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mc:AlternateContent xmlns:mc="http://schemas.openxmlformats.org/markup-compatibility/2006">
    <mc:Choice Requires="x15">
      <x15ac:absPath xmlns:x15ac="http://schemas.microsoft.com/office/spreadsheetml/2010/11/ac" url="D:\My training\Creativa Data Analysis\"/>
    </mc:Choice>
  </mc:AlternateContent>
  <xr:revisionPtr revIDLastSave="0" documentId="13_ncr:1_{E85CDA4A-6086-4F9A-8F1B-270710CAFED9}" xr6:coauthVersionLast="47" xr6:coauthVersionMax="47" xr10:uidLastSave="{00000000-0000-0000-0000-000000000000}"/>
  <bookViews>
    <workbookView xWindow="-108" yWindow="-108" windowWidth="23256" windowHeight="12456" tabRatio="500" xr2:uid="{00000000-000D-0000-FFFF-FFFF00000000}"/>
  </bookViews>
  <sheets>
    <sheet name="Kitchen" sheetId="6" r:id="rId1"/>
    <sheet name="Sales Dashboard" sheetId="8" r:id="rId2"/>
    <sheet name="Sheet1" sheetId="5" r:id="rId3"/>
    <sheet name="Orders" sheetId="1" r:id="rId4"/>
    <sheet name="Returns" sheetId="3" r:id="rId5"/>
    <sheet name="People" sheetId="4" r:id="rId6"/>
  </sheets>
  <externalReferences>
    <externalReference r:id="rId7"/>
  </externalReferences>
  <definedNames>
    <definedName name="_xlnm._FilterDatabase" localSheetId="3" hidden="1">Orders!$A$1:$X$9995</definedName>
    <definedName name="_xlnm._FilterDatabase" localSheetId="4" hidden="1">'Returns'!$A$1:$B$297</definedName>
    <definedName name="_xlcn.WorksheetConnection_organicpivotDashboard.xlsxOrders1" hidden="1">[1]!Orders[#Data]</definedName>
    <definedName name="_xlcn.WorksheetConnection_organicpivotDashboard_finalproject.xlsxOrders1" hidden="1">Orders[]</definedName>
    <definedName name="_xlcn.WorksheetConnection_organicpivotDashboard_finalproject.xlsxPeople1" hidden="1">People[]</definedName>
    <definedName name="_xlcn.WorksheetConnection_organicpivotDashboard_finalproject.xlsxReturns1" hidden="1">Returns[]</definedName>
    <definedName name="Slicer_Region">#N/A</definedName>
    <definedName name="Slicer_Year">#N/A</definedName>
  </definedNames>
  <calcPr calcId="191029"/>
  <pivotCaches>
    <pivotCache cacheId="0" r:id="rId8"/>
    <pivotCache cacheId="403" r:id="rId9"/>
    <pivotCache cacheId="415" r:id="rId10"/>
    <pivotCache cacheId="421" r:id="rId11"/>
    <pivotCache cacheId="427" r:id="rId12"/>
    <pivotCache cacheId="430" r:id="rId13"/>
    <pivotCache cacheId="433" r:id="rId14"/>
    <pivotCache cacheId="436" r:id="rId15"/>
    <pivotCache cacheId="439" r:id="rId16"/>
    <pivotCache cacheId="442"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organic pivot  Dashboard_final project.xlsx!Returns"/>
          <x15:modelTable id="People" name="People" connection="WorksheetConnection_organic pivot  Dashboard_final project.xlsx!People"/>
          <x15:modelTable id="Orders" name="Orders" connection="WorksheetConnection_organic pivot  Dashboard_final project.xlsx!Orders"/>
          <x15:modelTable id="Orders-7f580a40-c521-42d8-9f4c-e92a03fa1f78" name="Orders1" connection="WorksheetConnection_organic pivot  Dashboard.xlsx!Orders"/>
        </x15:modelTables>
        <x15:modelRelationships>
          <x15:modelRelationship fromTable="Orders" fromColumn="Order ID" toTable="Returns" toColumn="Order ID"/>
          <x15:modelRelationship fromTable="Orders" fromColumn="Region" toTable="People"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8" i="6" l="1"/>
  <c r="B15" i="6"/>
  <c r="A36" i="6" s="1"/>
  <c r="A10" i="6"/>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8" i="6"/>
  <c r="B9" i="6"/>
  <c r="B30" i="6"/>
  <c r="A71" i="6" l="1"/>
  <c r="B19" i="6"/>
  <c r="C19" i="6" s="1"/>
  <c r="A46" i="6"/>
  <c r="B22" i="6"/>
  <c r="C22" i="6" s="1"/>
  <c r="B16" i="6"/>
  <c r="B21" i="6" s="1"/>
  <c r="B20" i="6"/>
  <c r="B17" i="6"/>
  <c r="B18" i="6" l="1"/>
  <c r="A22" i="6"/>
  <c r="A1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A398BC-8C9E-4DA1-B154-C8949BE640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9F7448-2421-4DF0-940A-25AF6B13A8E5}" name="WorksheetConnection_organic pivot  Dashboard.xlsx!Orders" type="102" refreshedVersion="8" minRefreshableVersion="5">
    <extLst>
      <ext xmlns:x15="http://schemas.microsoft.com/office/spreadsheetml/2010/11/main" uri="{DE250136-89BD-433C-8126-D09CA5730AF9}">
        <x15:connection id="Orders-7f580a40-c521-42d8-9f4c-e92a03fa1f78" autoDelete="1">
          <x15:rangePr sourceName="_xlcn.WorksheetConnection_organicpivotDashboard.xlsxOrders1"/>
        </x15:connection>
      </ext>
    </extLst>
  </connection>
  <connection id="3" xr16:uid="{D3289BBD-C666-4283-9B41-D841A21615FA}" name="WorksheetConnection_organic pivot  Dashboard_final project.xlsx!Orders" type="102" refreshedVersion="8" minRefreshableVersion="5">
    <extLst>
      <ext xmlns:x15="http://schemas.microsoft.com/office/spreadsheetml/2010/11/main" uri="{DE250136-89BD-433C-8126-D09CA5730AF9}">
        <x15:connection id="Orders" autoDelete="1">
          <x15:rangePr sourceName="_xlcn.WorksheetConnection_organicpivotDashboard_finalproject.xlsxOrders1"/>
        </x15:connection>
      </ext>
    </extLst>
  </connection>
  <connection id="4" xr16:uid="{B1A8A46A-70ED-4D0F-B0D8-50A4B6CB8237}" name="WorksheetConnection_organic pivot  Dashboard_final project.xlsx!People" type="102" refreshedVersion="8" minRefreshableVersion="5">
    <extLst>
      <ext xmlns:x15="http://schemas.microsoft.com/office/spreadsheetml/2010/11/main" uri="{DE250136-89BD-433C-8126-D09CA5730AF9}">
        <x15:connection id="People">
          <x15:rangePr sourceName="_xlcn.WorksheetConnection_organicpivotDashboard_finalproject.xlsxPeople1"/>
        </x15:connection>
      </ext>
    </extLst>
  </connection>
  <connection id="5" xr16:uid="{CE5CA866-92E4-47FB-ACA3-0EEDEC28DFF0}" name="WorksheetConnection_organic pivot  Dashboard_final project.xlsx!Returns" type="102" refreshedVersion="8" minRefreshableVersion="5">
    <extLst>
      <ext xmlns:x15="http://schemas.microsoft.com/office/spreadsheetml/2010/11/main" uri="{DE250136-89BD-433C-8126-D09CA5730AF9}">
        <x15:connection id="Returns">
          <x15:rangePr sourceName="_xlcn.WorksheetConnection_organicpivotDashboard_finalproject.xlsxRetur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7]}"/>
  </metadataStrings>
  <mdxMetadata count="1">
    <mdx n="0" f="s">
      <ms ns="1" c="0"/>
    </mdx>
  </mdxMetadata>
  <valueMetadata count="1">
    <bk>
      <rc t="1" v="0"/>
    </bk>
  </valueMetadata>
</metadata>
</file>

<file path=xl/sharedStrings.xml><?xml version="1.0" encoding="utf-8"?>
<sst xmlns="http://schemas.openxmlformats.org/spreadsheetml/2006/main" count="130625" uniqueCount="10974">
  <si>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</si>
  <si>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</si>
  <si>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</si>
  <si>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</si>
  <si>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</si>
  <si>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</si>
  <si>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</si>
  <si>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</si>
  <si>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</si>
  <si>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</si>
  <si>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</si>
  <si>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</si>
  <si>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</si>
  <si>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</si>
  <si>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</si>
  <si>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</si>
  <si>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</si>
  <si>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</si>
  <si>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</si>
  <si>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</si>
  <si>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</si>
  <si>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</si>
  <si>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</si>
  <si>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</si>
  <si>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</si>
  <si>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</si>
  <si>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</si>
  <si>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</si>
  <si>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</si>
  <si>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</si>
  <si>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</si>
  <si>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</si>
  <si>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</si>
  <si>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</si>
  <si>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</si>
  <si>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</si>
  <si>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</si>
  <si>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</si>
  <si>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</si>
  <si>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</si>
  <si>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</si>
  <si>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</si>
  <si>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</si>
  <si>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</si>
  <si>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</si>
  <si>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</si>
  <si>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</si>
  <si>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</si>
  <si>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</si>
  <si>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</si>
  <si>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</si>
  <si>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</si>
  <si>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</si>
  <si>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</si>
  <si>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</si>
  <si>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</si>
  <si>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</si>
  <si>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</si>
  <si>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</si>
  <si>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</si>
  <si>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</si>
  <si>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</si>
  <si>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</si>
  <si>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</si>
  <si>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</si>
  <si>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</si>
  <si>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</si>
  <si>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</si>
  <si>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</si>
  <si>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</si>
  <si>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</si>
  <si>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</si>
  <si>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</si>
  <si>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</si>
  <si>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</si>
  <si>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</si>
  <si>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</si>
  <si>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</si>
  <si>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</si>
  <si>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</si>
  <si>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</si>
  <si>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</si>
  <si>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</si>
  <si>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</si>
  <si>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</si>
  <si>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</si>
  <si>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</si>
  <si>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</si>
  <si>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</si>
  <si>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</si>
  <si>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</si>
  <si>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</si>
  <si>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</si>
  <si>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</si>
  <si>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</si>
  <si>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</si>
  <si>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</si>
  <si>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</si>
  <si>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</si>
  <si>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</si>
  <si>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</si>
  <si>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</si>
  <si>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</si>
  <si>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</si>
  <si>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</si>
  <si>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</si>
  <si>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</si>
  <si>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</si>
  <si>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</si>
  <si>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</si>
  <si>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</si>
  <si>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</si>
  <si>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</si>
  <si>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</si>
  <si>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</si>
  <si>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</si>
  <si>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</si>
  <si>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</si>
  <si>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</si>
  <si>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</si>
  <si>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</si>
  <si>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</si>
  <si>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</si>
  <si>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</si>
  <si>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</si>
  <si>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</si>
  <si>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</si>
  <si>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</si>
  <si>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</si>
  <si>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</si>
  <si>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</si>
  <si>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</si>
  <si>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</si>
  <si>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</si>
  <si>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</si>
  <si>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</si>
  <si>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</si>
  <si>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</si>
  <si>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</si>
  <si>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</si>
  <si>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</si>
  <si>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</si>
  <si>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</si>
  <si>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</si>
  <si>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</si>
  <si>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</si>
  <si>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</si>
  <si>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</si>
  <si>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</si>
  <si>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</si>
  <si>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</si>
  <si>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</si>
  <si>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</si>
  <si>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</si>
  <si>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</si>
  <si>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</si>
  <si>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</si>
  <si>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</si>
  <si>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</si>
  <si>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</si>
  <si>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</si>
  <si>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</si>
  <si>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</si>
  <si>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</si>
  <si>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</si>
  <si>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</si>
  <si>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</si>
  <si>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</si>
  <si>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</si>
  <si>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</si>
  <si>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</si>
  <si>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</si>
  <si>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</si>
  <si>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</si>
  <si>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</si>
  <si>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</si>
  <si>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</si>
  <si>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</si>
  <si>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</si>
  <si>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</si>
  <si>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</si>
  <si>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</si>
  <si>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</si>
  <si>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</si>
  <si>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</si>
  <si>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</si>
  <si>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</si>
  <si>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</si>
  <si>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</si>
  <si>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</si>
  <si>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</si>
  <si>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</si>
  <si>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</si>
  <si>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</si>
  <si>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</si>
  <si>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</si>
  <si>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</si>
  <si>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</si>
  <si>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</si>
  <si>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</si>
  <si>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</si>
  <si>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</si>
  <si>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</si>
  <si>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</si>
  <si>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</si>
  <si>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</si>
  <si>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</si>
  <si>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</si>
  <si>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</si>
  <si>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</si>
  <si>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</si>
  <si>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</si>
  <si>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</si>
  <si>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</si>
  <si>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</si>
  <si>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</si>
  <si>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</si>
  <si>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</si>
  <si>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</si>
  <si>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</si>
  <si>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</si>
  <si>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</si>
  <si>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</si>
  <si>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</si>
  <si>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</si>
  <si>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</si>
  <si>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</si>
  <si>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</si>
  <si>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</si>
  <si>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</si>
  <si>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</si>
  <si>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</si>
  <si>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</si>
  <si>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</si>
  <si>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</si>
  <si>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</si>
  <si>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</si>
  <si>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</si>
  <si>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</si>
  <si>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</si>
  <si>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</si>
  <si>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</si>
  <si>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</si>
  <si>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</si>
  <si>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</si>
  <si>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</si>
  <si>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</si>
  <si>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</si>
  <si>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</si>
  <si>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</si>
  <si>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</si>
  <si>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</si>
  <si>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</si>
  <si>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</si>
  <si>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</si>
  <si>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</si>
  <si>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</si>
  <si>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</si>
  <si>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</si>
  <si>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</si>
  <si>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</si>
  <si>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</si>
  <si>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</si>
  <si>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</si>
  <si>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</si>
  <si>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</si>
  <si>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</si>
  <si>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</si>
  <si>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</si>
  <si>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</si>
  <si>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</si>
  <si>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</si>
  <si>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</si>
  <si>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</si>
  <si>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</si>
  <si>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</si>
  <si>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</si>
  <si>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</si>
  <si>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</si>
  <si>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</si>
  <si>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</si>
  <si>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</si>
  <si>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</si>
  <si>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</si>
  <si>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</si>
  <si>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</si>
  <si>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</si>
  <si>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</si>
  <si>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</si>
  <si>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</si>
  <si>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</si>
  <si>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</si>
  <si>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</si>
  <si>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</si>
  <si>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</si>
  <si>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</si>
  <si>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</si>
  <si>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</si>
  <si>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</si>
  <si>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</si>
  <si>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</si>
  <si>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</si>
  <si>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</si>
  <si>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</si>
  <si>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</si>
  <si>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</si>
  <si>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</si>
  <si>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</si>
  <si>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</si>
  <si>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</si>
  <si>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</si>
  <si>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</si>
  <si>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</si>
  <si>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</si>
  <si>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</si>
  <si>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</si>
  <si>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</si>
  <si>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</si>
  <si>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</si>
  <si>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</si>
  <si>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</si>
  <si>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</si>
  <si>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</si>
  <si>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</si>
  <si>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</si>
  <si>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</si>
  <si>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</si>
  <si>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</si>
  <si>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</si>
  <si>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</si>
  <si>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</si>
  <si>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</si>
  <si>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</si>
  <si>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</si>
  <si>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</si>
  <si>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</si>
  <si>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</si>
  <si>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</si>
  <si>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</si>
  <si>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</si>
  <si>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</si>
  <si>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</si>
  <si>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</si>
  <si>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</si>
  <si>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</si>
  <si>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</si>
  <si>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</si>
  <si>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</si>
  <si>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</si>
  <si>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</si>
  <si>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</si>
  <si>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</si>
  <si>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</si>
  <si>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</si>
  <si>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</si>
  <si>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</si>
  <si>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</si>
  <si>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</si>
  <si>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</si>
  <si>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</si>
  <si>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</si>
  <si>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</si>
  <si>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</si>
  <si>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</si>
  <si>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</si>
  <si>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</si>
  <si>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</si>
  <si>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</si>
  <si>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</si>
  <si>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</si>
  <si>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</si>
  <si>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</si>
  <si>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</si>
  <si>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</si>
  <si>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</si>
  <si>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</si>
  <si>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</si>
  <si>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</si>
  <si>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</si>
  <si>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</si>
  <si>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</si>
  <si>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</si>
  <si>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</si>
  <si>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</si>
  <si>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</si>
  <si>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</si>
  <si>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</si>
  <si>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</si>
  <si>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</si>
  <si>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</si>
  <si>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</si>
  <si>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</si>
  <si>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</si>
  <si>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</si>
  <si>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</si>
  <si>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</si>
  <si>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</si>
  <si>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</si>
  <si>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</si>
  <si>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</si>
  <si>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</si>
  <si>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</si>
  <si>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</si>
  <si>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</si>
  <si>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</si>
  <si>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</si>
  <si>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</si>
  <si>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</si>
  <si>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</si>
  <si>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</si>
  <si>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</si>
  <si>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</si>
  <si>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</si>
  <si>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</si>
  <si>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</si>
  <si>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</si>
  <si>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</si>
  <si>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</si>
  <si>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</si>
  <si>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</si>
  <si>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</si>
  <si>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</si>
  <si>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</si>
  <si>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</si>
  <si>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</si>
  <si>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</si>
  <si>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</si>
  <si>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</si>
  <si>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</si>
  <si>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</si>
  <si>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</si>
  <si>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</si>
  <si>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</si>
  <si>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</si>
  <si>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</si>
  <si>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</si>
  <si>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</si>
  <si>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</si>
  <si>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</si>
  <si>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</si>
  <si>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</si>
  <si>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</si>
  <si>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</si>
  <si>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</si>
  <si>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</si>
  <si>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</si>
  <si>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</si>
  <si>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</si>
  <si>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</si>
  <si>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</si>
  <si>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</si>
  <si>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</si>
  <si>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</si>
  <si>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</si>
  <si>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</si>
  <si>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</si>
  <si>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</si>
  <si>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</si>
  <si>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</si>
  <si>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</si>
  <si>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</si>
  <si>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</si>
  <si>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</si>
  <si>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</si>
  <si>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</si>
  <si>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</si>
  <si>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</si>
  <si>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</si>
  <si>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</si>
  <si>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</si>
  <si>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</si>
  <si>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</si>
  <si>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</si>
  <si>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</si>
  <si>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</si>
  <si>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</si>
  <si>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</si>
  <si>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</si>
  <si>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</si>
  <si>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</si>
  <si>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</si>
  <si>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</si>
  <si>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</si>
  <si>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</si>
  <si>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</si>
  <si>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</si>
  <si>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</si>
  <si>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</si>
  <si>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</si>
  <si>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</si>
  <si>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</si>
  <si>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</si>
  <si>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</si>
  <si>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</si>
  <si>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</si>
  <si>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</si>
  <si>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</si>
  <si>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</si>
  <si>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</si>
  <si>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</si>
  <si>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</si>
  <si>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</si>
  <si>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</si>
  <si>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</si>
  <si>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</si>
  <si>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</si>
  <si>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</si>
  <si>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</si>
  <si>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</si>
  <si>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</si>
  <si>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</si>
  <si>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</si>
  <si>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</si>
  <si>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</si>
  <si>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</si>
  <si>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</si>
  <si>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</si>
  <si>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</si>
  <si>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</si>
  <si>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</si>
  <si>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</si>
  <si>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</si>
  <si>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</si>
  <si>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</si>
  <si>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</si>
  <si>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</si>
  <si>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</si>
  <si>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</si>
  <si>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</si>
  <si>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</si>
  <si>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</si>
  <si>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</si>
  <si>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</si>
  <si>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</si>
  <si>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</si>
  <si>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</si>
  <si>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</si>
  <si>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</si>
  <si>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</si>
  <si>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</si>
  <si>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</si>
  <si>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</si>
  <si>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</si>
  <si>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</si>
  <si>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</si>
  <si>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</si>
  <si>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</si>
  <si>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</si>
  <si>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</si>
  <si>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</si>
  <si>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</si>
  <si>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</si>
  <si>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</si>
  <si>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</si>
  <si>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</si>
  <si>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</si>
  <si>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</si>
  <si>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</si>
  <si>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</si>
  <si>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</si>
  <si>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</si>
  <si>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</si>
  <si>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</si>
  <si>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</si>
  <si>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</si>
  <si>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</si>
  <si>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</si>
  <si>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</si>
  <si>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</si>
  <si>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</si>
  <si>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</si>
  <si>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</si>
  <si>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</si>
  <si>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</si>
  <si>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</si>
  <si>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</si>
  <si>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</si>
  <si>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</si>
  <si>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</si>
  <si>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</si>
  <si>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</si>
  <si>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</si>
  <si>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</si>
  <si>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</si>
  <si>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</si>
  <si>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</si>
  <si>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</si>
  <si>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</si>
  <si>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</si>
  <si>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</si>
  <si>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</si>
  <si>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</si>
  <si>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</si>
  <si>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</si>
  <si>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</si>
  <si>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</si>
  <si>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</si>
  <si>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</si>
  <si>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</si>
  <si>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</si>
  <si>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</si>
  <si>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</si>
  <si>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</si>
  <si>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</si>
  <si>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</si>
  <si>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</si>
  <si>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</si>
  <si>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</si>
  <si>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</si>
  <si>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</si>
  <si>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</si>
  <si>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</si>
  <si>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</si>
  <si>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</si>
  <si>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</si>
  <si>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</si>
  <si>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</si>
  <si>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</si>
  <si>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</si>
  <si>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</si>
  <si>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</si>
  <si>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</si>
  <si>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</si>
  <si>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</si>
  <si>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</si>
  <si>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</si>
  <si>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</si>
  <si>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</si>
  <si>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</si>
  <si>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</si>
  <si>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</si>
  <si>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</si>
  <si>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</si>
  <si>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</si>
  <si>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</si>
  <si>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</si>
  <si>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</si>
  <si>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</si>
  <si>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</si>
  <si>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</si>
  <si>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</si>
  <si>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</si>
  <si>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</si>
  <si>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</si>
  <si>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</si>
  <si>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</si>
  <si>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</si>
  <si>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</si>
  <si>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</si>
  <si>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</si>
  <si>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</si>
  <si>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</si>
  <si>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</si>
  <si>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</si>
  <si>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</si>
  <si>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</si>
  <si>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</si>
  <si>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</si>
  <si>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</si>
  <si>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</si>
  <si>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</si>
  <si>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</si>
  <si>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</si>
  <si>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</si>
  <si>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</si>
  <si>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</si>
  <si>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</si>
  <si>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</si>
  <si>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</si>
  <si>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</si>
  <si>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</si>
  <si>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</si>
  <si>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</si>
  <si>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</si>
  <si>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</si>
  <si>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</si>
  <si>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</si>
  <si>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</si>
  <si>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</si>
  <si>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</si>
  <si>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</si>
  <si>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</si>
  <si>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</si>
  <si>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</si>
  <si>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</si>
  <si>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</si>
  <si>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</si>
  <si>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</si>
  <si>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</si>
  <si>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</si>
  <si>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</si>
  <si>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</si>
  <si>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</si>
  <si>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</si>
  <si>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</si>
  <si>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</si>
  <si>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</si>
  <si>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</si>
  <si>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</si>
  <si>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</si>
  <si>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</si>
  <si>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</si>
  <si>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</si>
  <si>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</si>
  <si>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</si>
  <si>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</si>
  <si>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</si>
  <si>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</si>
  <si>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</si>
  <si>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</si>
  <si>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</si>
  <si>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</si>
  <si>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</si>
  <si>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</si>
  <si>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</si>
  <si>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</si>
  <si>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</si>
  <si>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</si>
  <si>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</si>
  <si>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</si>
  <si>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</si>
  <si>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</si>
  <si>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</si>
  <si>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</si>
  <si>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</si>
  <si>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</si>
  <si>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</si>
  <si>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</si>
  <si>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</si>
  <si>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</si>
  <si>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</si>
  <si>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</si>
  <si>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</si>
  <si>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</si>
  <si>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</si>
  <si>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</si>
  <si>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</si>
  <si>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</si>
  <si>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</si>
  <si>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</si>
  <si>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</si>
  <si>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</si>
  <si>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</si>
  <si>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</si>
  <si>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</si>
  <si>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</si>
  <si>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</si>
  <si>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</si>
  <si>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</si>
  <si>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</si>
  <si>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</si>
  <si>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</si>
  <si>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</si>
  <si>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</si>
  <si>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</si>
  <si>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</si>
  <si>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</si>
  <si>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</si>
  <si>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</si>
  <si>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</si>
  <si>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</si>
  <si>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</si>
  <si>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</si>
  <si>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</si>
  <si>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</si>
  <si>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</si>
  <si>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</si>
  <si>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</si>
  <si>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</si>
  <si>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</si>
  <si>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</si>
  <si>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</si>
  <si>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</si>
  <si>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</si>
  <si>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</si>
  <si>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</si>
  <si>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</si>
  <si>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</si>
  <si>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</si>
  <si>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</si>
  <si>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</si>
  <si>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</si>
  <si>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</si>
  <si>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</si>
  <si>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</si>
  <si>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</si>
  <si>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</si>
  <si>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</si>
  <si>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</si>
  <si>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</si>
  <si>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</si>
  <si>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</si>
  <si>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</si>
  <si>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</si>
  <si>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</si>
  <si>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</si>
  <si>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</si>
  <si>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</si>
  <si>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</si>
  <si>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</si>
  <si>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</si>
  <si>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</si>
  <si>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</si>
  <si>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</si>
  <si>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</si>
  <si>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</si>
  <si>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</si>
  <si>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</si>
  <si>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</si>
  <si>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</si>
  <si>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</si>
  <si>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</si>
  <si>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</si>
  <si>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</si>
  <si>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</si>
  <si>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</si>
  <si>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</si>
  <si>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</si>
  <si>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</si>
  <si>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</si>
  <si>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</si>
  <si>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</si>
  <si>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</si>
  <si>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</si>
  <si>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</si>
  <si>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</si>
  <si>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</si>
  <si>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</si>
  <si>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</si>
  <si>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</si>
  <si>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</si>
  <si>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</si>
  <si>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</si>
  <si>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</si>
  <si>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</si>
  <si>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</si>
  <si>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</si>
  <si>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</si>
  <si>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</si>
  <si>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</si>
  <si>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</si>
  <si>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</si>
  <si>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</si>
  <si>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</si>
  <si>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</si>
  <si>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</si>
  <si>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</si>
  <si>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</si>
  <si>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</si>
  <si>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</si>
  <si>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</si>
  <si>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</si>
  <si>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</si>
  <si>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</si>
  <si>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</si>
  <si>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</si>
  <si>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</si>
  <si>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</si>
  <si>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</si>
  <si>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</si>
  <si>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</si>
  <si>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</si>
  <si>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</si>
  <si>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</si>
  <si>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</si>
  <si>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</si>
  <si>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</si>
  <si>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</si>
  <si>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</si>
  <si>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</si>
  <si>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</si>
  <si>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</si>
  <si>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</si>
  <si>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</si>
  <si>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</si>
  <si>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</si>
  <si>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</si>
  <si>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</si>
  <si>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</si>
  <si>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</si>
  <si>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</si>
  <si>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</si>
  <si>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</si>
  <si>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</si>
  <si>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</si>
  <si>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</si>
  <si>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</si>
  <si>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</si>
  <si>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</si>
  <si>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</si>
  <si>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</si>
  <si>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</si>
  <si>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</si>
  <si>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</si>
  <si>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</si>
  <si>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</si>
  <si>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</si>
  <si>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</si>
  <si>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</si>
  <si>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</si>
  <si>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</si>
  <si>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</si>
  <si>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</si>
  <si>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</si>
  <si>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</si>
  <si>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</si>
  <si>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</si>
  <si>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</si>
  <si>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</si>
  <si>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</si>
  <si>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</si>
  <si>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</si>
  <si>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</si>
  <si>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</si>
  <si>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</si>
  <si>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</si>
  <si>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</si>
  <si>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</si>
  <si>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</si>
  <si>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</si>
  <si>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</si>
  <si>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</si>
  <si>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</si>
  <si>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</si>
  <si>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</si>
  <si>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</si>
  <si>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</si>
  <si>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</si>
  <si>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</si>
  <si>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</si>
  <si>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</si>
  <si>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</si>
  <si>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</si>
  <si>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</si>
  <si>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</si>
  <si>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</si>
  <si>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</si>
  <si>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</si>
  <si>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</si>
  <si>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</si>
  <si>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</si>
  <si>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</si>
  <si>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</si>
  <si>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</si>
  <si>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</si>
  <si>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</si>
  <si>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</si>
  <si>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</si>
  <si>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</si>
  <si>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</si>
  <si>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</si>
  <si>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</si>
  <si>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</si>
  <si>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</si>
  <si>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</si>
  <si>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</si>
  <si>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</si>
  <si>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</si>
  <si>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</si>
  <si>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</si>
  <si>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</si>
  <si>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</si>
  <si>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</si>
  <si>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</si>
  <si>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</si>
  <si>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</si>
  <si>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</si>
  <si>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</si>
  <si>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</si>
  <si>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</si>
  <si>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</si>
  <si>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</si>
  <si>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</si>
  <si>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</si>
  <si>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</si>
  <si>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</si>
  <si>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</si>
  <si>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</si>
  <si>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</si>
  <si>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</si>
  <si>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</si>
  <si>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</si>
  <si>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</si>
  <si>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</si>
  <si>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</si>
  <si>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</si>
  <si>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</si>
  <si>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</si>
  <si>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</si>
  <si>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</si>
  <si>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</si>
  <si>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</si>
  <si>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</si>
  <si>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</si>
  <si>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</si>
  <si>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</si>
  <si>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</si>
  <si>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</si>
  <si>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</si>
  <si>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</si>
  <si>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</si>
  <si>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</si>
  <si>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</si>
  <si>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</si>
  <si>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</si>
  <si>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</si>
  <si>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</si>
  <si>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</si>
  <si>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</si>
  <si>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</si>
  <si>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</si>
  <si>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</si>
  <si>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</si>
  <si>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</si>
  <si>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</si>
  <si>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</si>
  <si>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</si>
  <si>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</si>
  <si>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</si>
  <si>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</si>
  <si>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</si>
  <si>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</si>
  <si>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</si>
  <si>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</si>
  <si>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</si>
  <si>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</si>
  <si>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</si>
  <si>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</si>
  <si>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</si>
  <si>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</si>
  <si>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</si>
  <si>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</si>
  <si>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</si>
  <si>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</si>
  <si>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</si>
  <si>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</si>
  <si>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</si>
  <si>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</si>
  <si>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</si>
  <si>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</si>
  <si>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</si>
  <si>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</si>
  <si>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</si>
  <si>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</si>
  <si>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</si>
  <si>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</si>
  <si>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</si>
  <si>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</si>
  <si>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</si>
  <si>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</si>
  <si>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</si>
  <si>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</si>
  <si>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</si>
  <si>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</si>
  <si>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</si>
  <si>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</si>
  <si>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</si>
  <si>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</si>
  <si>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</si>
  <si>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</si>
  <si>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</si>
  <si>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</si>
  <si>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</si>
  <si>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</si>
  <si>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</si>
  <si>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</si>
  <si>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</si>
  <si>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</si>
  <si>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</si>
  <si>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</si>
  <si>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</si>
  <si>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</si>
  <si>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</si>
  <si>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</si>
  <si>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</si>
  <si>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</si>
  <si>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</si>
  <si>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</si>
  <si>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</si>
  <si>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</si>
  <si>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</si>
  <si>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</si>
  <si>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</si>
  <si>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</si>
  <si>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</si>
  <si>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</si>
  <si>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</si>
  <si>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</si>
  <si>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</si>
  <si>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</si>
  <si>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</si>
  <si>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</si>
  <si>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</si>
  <si>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</si>
  <si>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</si>
  <si>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</si>
  <si>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</si>
  <si>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</si>
  <si>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</si>
  <si>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</si>
  <si>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</si>
  <si>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</si>
  <si>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</si>
  <si>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</si>
  <si>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</si>
  <si>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</si>
  <si>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</si>
  <si>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</si>
  <si>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</si>
  <si>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</si>
  <si>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</si>
  <si>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</si>
  <si>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</si>
  <si>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</si>
  <si>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</si>
  <si>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</si>
  <si>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</si>
  <si>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</si>
  <si>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</si>
  <si>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</si>
  <si>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</si>
  <si>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</si>
  <si>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</si>
  <si>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</si>
  <si>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</si>
  <si>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</si>
  <si>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</si>
  <si>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</si>
  <si>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</si>
  <si>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</si>
  <si>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</si>
  <si>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</si>
  <si>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</si>
  <si>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</si>
  <si>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</si>
  <si>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</si>
  <si>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</si>
  <si>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</si>
  <si>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</si>
  <si>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</si>
  <si>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</si>
  <si>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</si>
  <si>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</si>
  <si>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</si>
  <si>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</si>
  <si>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</si>
  <si>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</si>
  <si>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</si>
  <si>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</si>
  <si>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</si>
  <si>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</si>
  <si>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</si>
  <si>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</si>
  <si>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</si>
  <si>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</si>
  <si>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</si>
  <si>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</si>
  <si>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</si>
  <si>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</si>
  <si>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</si>
  <si>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</si>
  <si>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</si>
  <si>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</si>
  <si>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</si>
  <si>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</si>
  <si>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</si>
  <si>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</si>
  <si>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</si>
  <si>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</si>
  <si>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</si>
  <si>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</si>
  <si>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</si>
  <si>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</si>
  <si>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</si>
  <si>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</si>
  <si>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</si>
  <si>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</si>
  <si>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</si>
  <si>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</si>
  <si>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</si>
  <si>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</si>
  <si>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</si>
  <si>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</si>
  <si>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</si>
  <si>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</si>
  <si>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</si>
  <si>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</si>
  <si>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</si>
  <si>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</si>
  <si>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</si>
  <si>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</si>
  <si>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</si>
  <si>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</si>
  <si>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</si>
  <si>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</si>
  <si>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</si>
  <si>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</si>
  <si>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</si>
  <si>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</si>
  <si>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</si>
  <si>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</si>
  <si>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</si>
  <si>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</si>
  <si>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</si>
  <si>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</si>
  <si>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</si>
  <si>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</si>
  <si>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</si>
  <si>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</si>
  <si>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</si>
  <si>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</si>
  <si>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</si>
  <si>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</si>
  <si>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</si>
  <si>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</si>
  <si>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</si>
  <si>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</si>
  <si>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</si>
  <si>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</si>
  <si>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</si>
  <si>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</si>
  <si>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</si>
  <si>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</si>
  <si>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</si>
  <si>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</si>
  <si>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</si>
  <si>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</si>
  <si>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</si>
  <si>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</si>
  <si>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</si>
  <si>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</si>
  <si>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</si>
  <si>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</si>
  <si>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</si>
  <si>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</si>
  <si>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</si>
  <si>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</si>
  <si>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</si>
  <si>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</si>
  <si>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</si>
  <si>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</si>
  <si>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</si>
  <si>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</si>
  <si>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</si>
  <si>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</si>
  <si>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</si>
  <si>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</si>
  <si>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</si>
  <si>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</si>
  <si>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</si>
  <si>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</si>
  <si>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</si>
  <si>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</si>
  <si>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</si>
  <si>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</si>
  <si>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</si>
  <si>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</si>
  <si>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</si>
  <si>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</si>
  <si>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</si>
  <si>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</si>
  <si>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</si>
  <si>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</si>
  <si>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</si>
  <si>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</si>
  <si>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</si>
  <si>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</si>
  <si>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</si>
  <si>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</si>
  <si>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</si>
  <si>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</si>
  <si>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</si>
  <si>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</si>
  <si>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</si>
  <si>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</si>
  <si>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</si>
  <si>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</si>
  <si>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</si>
  <si>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</si>
  <si>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</si>
  <si>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</si>
  <si>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</si>
  <si>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</si>
  <si>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</si>
  <si>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</si>
  <si>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</si>
  <si>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</si>
  <si>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</si>
  <si>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</si>
  <si>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</si>
  <si>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</si>
  <si>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</si>
  <si>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</si>
  <si>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</si>
  <si>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</si>
  <si>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</si>
  <si>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</si>
  <si>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</si>
  <si>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</si>
  <si>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</si>
  <si>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</si>
  <si>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</si>
  <si>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</si>
  <si>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</si>
  <si>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</si>
  <si>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</si>
  <si>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</si>
  <si>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</si>
  <si>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</si>
  <si>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</si>
  <si>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</si>
  <si>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</si>
  <si>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</si>
  <si>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</si>
  <si>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</si>
  <si>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</si>
  <si>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</si>
  <si>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</si>
  <si>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</si>
  <si>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</si>
  <si>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</si>
  <si>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</si>
  <si>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</si>
  <si>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</si>
  <si>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</si>
  <si>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</si>
  <si>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</si>
  <si>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</si>
  <si>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</si>
  <si>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</si>
  <si>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</si>
  <si>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</si>
  <si>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</si>
  <si>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</si>
  <si>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</si>
  <si>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</si>
  <si>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</si>
  <si>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</si>
  <si>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</si>
  <si>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</si>
  <si>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</si>
  <si>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</si>
  <si>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</si>
  <si>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</si>
  <si>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</si>
  <si>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</si>
  <si>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</si>
  <si>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</si>
  <si>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</si>
  <si>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</si>
  <si>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</si>
  <si>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</si>
  <si>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</si>
  <si>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</si>
  <si>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</si>
  <si>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</si>
  <si>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</si>
  <si>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</si>
  <si>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</si>
  <si>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</si>
  <si>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</si>
  <si>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</si>
  <si>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</si>
  <si>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</si>
  <si>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</si>
  <si>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</si>
  <si>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</si>
  <si>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</si>
  <si>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</si>
  <si>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</si>
  <si>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</si>
  <si>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</si>
  <si>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</si>
  <si>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</si>
  <si>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</si>
  <si>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</si>
  <si>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</si>
  <si>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</si>
  <si>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</si>
  <si>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</si>
  <si>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</si>
  <si>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</si>
  <si>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</si>
  <si>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</si>
  <si>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</si>
  <si>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</si>
  <si>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</si>
  <si>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</si>
  <si>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</si>
  <si>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</si>
  <si>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</si>
  <si>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</si>
  <si>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</si>
  <si>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</si>
  <si>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</si>
  <si>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</si>
  <si>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</si>
  <si>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</si>
  <si>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</si>
  <si>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</si>
  <si>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</si>
  <si>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</si>
  <si>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</si>
  <si>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</si>
  <si>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</si>
  <si>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</si>
  <si>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</si>
  <si>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</si>
  <si>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</si>
  <si>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</si>
  <si>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</si>
  <si>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</si>
  <si>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</si>
  <si>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</si>
  <si>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</si>
  <si>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</si>
  <si>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</si>
  <si>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</si>
  <si>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</si>
  <si>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</si>
  <si>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</si>
  <si>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</si>
  <si>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</si>
  <si>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</si>
  <si>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</si>
  <si>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</si>
  <si>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</si>
  <si>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</si>
  <si>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</si>
  <si>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</si>
  <si>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</si>
  <si>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</si>
  <si>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</si>
  <si>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</si>
  <si>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</si>
  <si>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</si>
  <si>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</si>
  <si>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</si>
  <si>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</si>
  <si>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</si>
  <si>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</si>
  <si>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</si>
  <si>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</si>
  <si>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</si>
  <si>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</si>
  <si>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</si>
  <si>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</si>
  <si>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</si>
  <si>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</si>
  <si>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</si>
  <si>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</si>
  <si>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</si>
  <si>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</si>
  <si>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</si>
  <si>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</si>
  <si>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</si>
  <si>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</si>
  <si>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</si>
  <si>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</si>
  <si>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</si>
  <si>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</si>
  <si>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</si>
  <si>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</si>
  <si>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</si>
  <si>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</si>
  <si>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</si>
  <si>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</si>
  <si>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</si>
  <si>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</si>
  <si>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</si>
  <si>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</si>
  <si>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</si>
  <si>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</si>
  <si>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</si>
  <si>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</si>
  <si>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</si>
  <si>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</si>
  <si>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</si>
  <si>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</si>
  <si>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</si>
  <si>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</si>
  <si>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</si>
  <si>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</si>
  <si>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</si>
  <si>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</si>
  <si>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</si>
  <si>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</si>
  <si>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</si>
  <si>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</si>
  <si>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</si>
  <si>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</si>
  <si>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</si>
  <si>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</si>
  <si>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</si>
  <si>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</si>
  <si>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</si>
  <si>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</si>
  <si>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</si>
  <si>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</si>
  <si>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</si>
  <si>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</si>
  <si>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</si>
  <si>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</si>
  <si>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</si>
  <si>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</si>
  <si>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</si>
  <si>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</si>
  <si>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</si>
  <si>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</si>
  <si>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</si>
  <si>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</si>
  <si>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</si>
  <si>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</si>
  <si>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</si>
  <si>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</si>
  <si>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</si>
  <si>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</si>
  <si>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</si>
  <si>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</si>
  <si>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</si>
  <si>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</si>
  <si>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</si>
  <si>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</si>
  <si>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</si>
  <si>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</si>
  <si>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</si>
  <si>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</si>
  <si>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</si>
  <si>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</si>
  <si>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</si>
  <si>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</si>
  <si>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</si>
  <si>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</si>
  <si>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</si>
  <si>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</si>
  <si>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</si>
  <si>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</si>
  <si>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</si>
  <si>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</si>
  <si>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</si>
  <si>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</si>
  <si>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</si>
  <si>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</si>
  <si>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</si>
  <si>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</si>
  <si>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</si>
  <si>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</si>
  <si>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</si>
  <si>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</si>
  <si>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</si>
  <si>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</si>
  <si>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</si>
  <si>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</si>
  <si>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</si>
  <si>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</si>
  <si>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</si>
  <si>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</si>
  <si>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</si>
  <si>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</si>
  <si>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</si>
  <si>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</si>
  <si>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</si>
  <si>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</si>
  <si>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</si>
  <si>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</si>
  <si>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</si>
  <si>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</si>
  <si>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</si>
  <si>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</si>
  <si>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</si>
  <si>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</si>
  <si>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</si>
  <si>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</si>
  <si>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</si>
  <si>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</si>
  <si>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</si>
  <si>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</si>
  <si>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</si>
  <si>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</si>
  <si>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</si>
  <si>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</si>
  <si>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</si>
  <si>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</si>
  <si>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</si>
  <si>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</si>
  <si>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</si>
  <si>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</si>
  <si>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</si>
  <si>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</si>
  <si>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</si>
  <si>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</si>
  <si>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</si>
  <si>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</si>
  <si>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</si>
  <si>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</si>
  <si>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</si>
  <si>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</si>
  <si>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</si>
  <si>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</si>
  <si>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</si>
  <si>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</si>
  <si>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</si>
  <si>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</si>
  <si>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</si>
  <si>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</si>
  <si>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</si>
  <si>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</si>
  <si>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</si>
  <si>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</si>
  <si>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</si>
  <si>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</si>
  <si>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</si>
  <si>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</si>
  <si>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</si>
  <si>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</si>
  <si>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</si>
  <si>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</si>
  <si>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</si>
  <si>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</si>
  <si>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</si>
  <si>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</si>
  <si>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</si>
  <si>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</si>
  <si>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</si>
  <si>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</si>
  <si>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</si>
  <si>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</si>
  <si>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</si>
  <si>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</si>
  <si>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</si>
  <si>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</si>
  <si>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</si>
  <si>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</si>
  <si>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</si>
  <si>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</si>
  <si>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</si>
  <si>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</si>
  <si>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</si>
  <si>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</si>
  <si>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</si>
  <si>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</si>
  <si>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</si>
  <si>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</si>
  <si>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</si>
  <si>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</si>
  <si>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</si>
  <si>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</si>
  <si>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</si>
  <si>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</si>
  <si>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</si>
  <si>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</si>
  <si>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</si>
  <si>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</si>
  <si>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</si>
  <si>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</si>
  <si>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</si>
  <si>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</si>
  <si>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</si>
  <si>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</si>
  <si>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</si>
  <si>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</si>
  <si>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</si>
  <si>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</si>
  <si>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</si>
  <si>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</si>
  <si>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</si>
  <si>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</si>
  <si>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</si>
  <si>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</si>
  <si>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</si>
  <si>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</si>
  <si>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</si>
  <si>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</si>
  <si>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</si>
  <si>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</si>
  <si>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</si>
  <si>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</si>
  <si>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</si>
  <si>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</si>
  <si>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</si>
  <si>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</si>
  <si>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</si>
  <si>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</si>
  <si>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</si>
  <si>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</si>
  <si>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</si>
  <si>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</si>
  <si>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</si>
  <si>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</si>
  <si>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</si>
  <si>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</si>
  <si>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</si>
  <si>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</si>
  <si>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</si>
  <si>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</si>
  <si>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</si>
  <si>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</si>
  <si>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</si>
  <si>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</si>
  <si>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</si>
  <si>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</si>
  <si>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</si>
  <si>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</si>
  <si>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</si>
  <si>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</si>
  <si>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</si>
  <si>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</si>
  <si>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</si>
  <si>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</si>
  <si>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</si>
  <si>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</si>
  <si>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</si>
  <si>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</si>
  <si>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</si>
  <si>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</si>
  <si>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</si>
  <si>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</si>
  <si>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</si>
  <si>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</si>
  <si>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</si>
  <si>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</si>
  <si>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</si>
  <si>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</si>
  <si>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</si>
  <si>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</si>
  <si>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</si>
  <si>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</si>
  <si>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</si>
  <si>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</si>
  <si>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</si>
  <si>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</si>
  <si>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</si>
  <si>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</si>
  <si>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</si>
  <si>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</si>
  <si>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</si>
  <si>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</si>
  <si>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</si>
  <si>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</si>
  <si>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</si>
  <si>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</si>
  <si>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</si>
  <si>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</si>
  <si>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</si>
  <si>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</si>
  <si>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</si>
  <si>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</si>
  <si>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</si>
  <si>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</si>
  <si>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</si>
  <si>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</si>
  <si>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</si>
  <si>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</si>
  <si>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</si>
  <si>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</si>
  <si>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</si>
  <si>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</si>
  <si>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</si>
  <si>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</si>
  <si>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</si>
  <si>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</si>
  <si>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</si>
  <si>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</si>
  <si>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</si>
  <si>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</si>
  <si>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</si>
  <si>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</si>
  <si>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</si>
  <si>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</si>
  <si>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</si>
  <si>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</si>
  <si>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</si>
  <si>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</si>
  <si>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</si>
  <si>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</si>
  <si>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</si>
  <si>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</si>
  <si>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</si>
  <si>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</si>
  <si>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</si>
  <si>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</si>
  <si>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</si>
  <si>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</si>
  <si>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</si>
  <si>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</si>
  <si>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</si>
  <si>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</si>
  <si>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</si>
  <si>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</si>
  <si>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</si>
  <si>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</si>
  <si>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</si>
  <si>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</si>
  <si>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</si>
  <si>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</si>
  <si>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</si>
  <si>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</si>
  <si>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</si>
  <si>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</si>
  <si>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</si>
  <si>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</si>
  <si>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</si>
  <si>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</si>
  <si>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</si>
  <si>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</si>
  <si>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</si>
  <si>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</si>
  <si>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</si>
  <si>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</si>
  <si>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</si>
  <si>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</si>
  <si>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</si>
  <si>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</si>
  <si>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</si>
  <si>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</si>
  <si>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</si>
  <si>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</si>
  <si>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</si>
  <si>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</si>
  <si>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</si>
  <si>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</si>
  <si>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</si>
  <si>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</si>
  <si>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</si>
  <si>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</si>
  <si>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</si>
  <si>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</si>
  <si>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</si>
  <si>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</si>
  <si>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</si>
  <si>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</si>
  <si>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</si>
  <si>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</si>
  <si>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</si>
  <si>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</si>
  <si>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</si>
  <si>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</si>
  <si>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</si>
  <si>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</si>
  <si>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</si>
  <si>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</si>
  <si>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</si>
  <si>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</si>
  <si>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</si>
  <si>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</si>
  <si>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</si>
  <si>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</si>
  <si>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</si>
  <si>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</si>
  <si>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</si>
  <si>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</si>
  <si>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</si>
  <si>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</si>
  <si>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</si>
  <si>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</si>
  <si>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</si>
  <si>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</si>
  <si>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</si>
  <si>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</si>
  <si>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</si>
  <si>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</si>
  <si>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</si>
  <si>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</si>
  <si>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</si>
  <si>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</si>
  <si>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</si>
  <si>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</si>
  <si>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</si>
  <si>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</si>
  <si>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</si>
  <si>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</si>
  <si>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</si>
  <si>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</si>
  <si>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</si>
  <si>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</si>
  <si>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</si>
  <si>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</si>
  <si>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</si>
  <si>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</si>
  <si>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</si>
  <si>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</si>
  <si>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</si>
  <si>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</si>
  <si>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</si>
  <si>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</si>
  <si>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</si>
  <si>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</si>
  <si>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</si>
  <si>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</si>
  <si>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</si>
  <si>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</si>
  <si>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</si>
  <si>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</si>
  <si>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</si>
  <si>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</si>
  <si>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</si>
  <si>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</si>
  <si>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</si>
  <si>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</si>
  <si>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</si>
  <si>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</si>
  <si>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</si>
  <si>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</si>
  <si>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</si>
  <si>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</si>
  <si>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</si>
  <si>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</si>
  <si>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</si>
  <si>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</si>
  <si>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</si>
  <si>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</si>
  <si>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</si>
  <si>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</si>
  <si>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</si>
  <si>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</si>
  <si>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</si>
  <si>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</si>
  <si>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</si>
  <si>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</si>
  <si>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</si>
  <si>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</si>
  <si>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</si>
  <si>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</si>
  <si>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</si>
  <si>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</si>
  <si>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</si>
  <si>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</si>
  <si>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</si>
  <si>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</si>
  <si>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</si>
  <si>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</si>
  <si>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</si>
  <si>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</si>
  <si>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</si>
  <si>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</si>
  <si>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</si>
  <si>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</si>
  <si>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</si>
  <si>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</si>
  <si>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</si>
  <si>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</si>
  <si>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</si>
  <si>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</si>
  <si>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</si>
  <si>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</si>
  <si>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</si>
  <si>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</si>
  <si>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</si>
  <si>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</si>
  <si>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</si>
  <si>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</si>
  <si>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</si>
  <si>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</si>
  <si>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</si>
  <si>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</si>
  <si>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</si>
  <si>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</si>
  <si>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</si>
  <si>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</si>
  <si>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</si>
  <si>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</si>
  <si>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</si>
  <si>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</si>
  <si>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</si>
  <si>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</si>
  <si>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</si>
  <si>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</si>
  <si>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</si>
  <si>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</si>
  <si>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</si>
  <si>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</si>
  <si>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</si>
  <si>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</si>
  <si>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</si>
  <si>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</si>
  <si>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</si>
  <si>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</si>
  <si>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</si>
  <si>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</si>
  <si>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</si>
  <si>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</si>
  <si>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</si>
  <si>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</si>
  <si>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</si>
  <si>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</si>
  <si>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</si>
  <si>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</si>
  <si>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</si>
  <si>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</si>
  <si>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</si>
  <si>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</si>
  <si>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</si>
  <si>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</si>
  <si>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</si>
  <si>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</si>
  <si>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</si>
  <si>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</si>
  <si>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</si>
  <si>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</si>
  <si>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</si>
  <si>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</si>
  <si>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</si>
  <si>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</si>
  <si>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</si>
  <si>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</si>
  <si>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</si>
  <si>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</si>
  <si>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</si>
  <si>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</si>
  <si>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</si>
  <si>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</si>
  <si>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</si>
  <si>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</si>
  <si>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</si>
  <si>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</si>
  <si>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</si>
  <si>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</si>
  <si>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</si>
  <si>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</si>
  <si>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</si>
  <si>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</si>
  <si>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</si>
  <si>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</si>
  <si>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</si>
  <si>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</si>
  <si>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</si>
  <si>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</si>
  <si>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</si>
  <si>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</si>
  <si>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</si>
  <si>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</si>
  <si>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</si>
  <si>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</si>
  <si>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</si>
  <si>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</si>
  <si>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</si>
  <si>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</si>
  <si>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</si>
  <si>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</si>
  <si>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</si>
  <si>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</si>
  <si>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</si>
  <si>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</si>
  <si>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</si>
  <si>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</si>
  <si>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</si>
  <si>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</si>
  <si>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</si>
  <si>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</si>
  <si>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</si>
  <si>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</si>
  <si>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</si>
  <si>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</si>
  <si>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</si>
  <si>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</si>
  <si>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</si>
  <si>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</si>
  <si>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</si>
  <si>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</si>
  <si>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</si>
  <si>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</si>
  <si>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</si>
  <si>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</si>
  <si>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</si>
  <si>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</si>
  <si>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</si>
  <si>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</si>
  <si>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</si>
  <si>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</si>
  <si>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</si>
  <si>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</si>
  <si>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</si>
  <si>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</si>
  <si>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</si>
  <si>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</si>
  <si>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</si>
  <si>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</si>
  <si>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</si>
  <si>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</si>
  <si>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</si>
  <si>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</si>
  <si>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</si>
  <si>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</si>
  <si>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</si>
  <si>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</si>
  <si>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</si>
  <si>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</si>
  <si>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</si>
  <si>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</si>
  <si>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</si>
  <si>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</si>
  <si>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</si>
  <si>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</si>
  <si>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</si>
  <si>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</si>
  <si>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</si>
  <si>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</si>
  <si>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</si>
  <si>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</si>
  <si>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</si>
  <si>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</si>
  <si>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</si>
  <si>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</si>
  <si>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</si>
  <si>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</si>
  <si>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</si>
  <si>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</si>
  <si>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</si>
  <si>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</si>
  <si>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</si>
  <si>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</si>
  <si>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</si>
  <si>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</si>
  <si>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</si>
  <si>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</si>
  <si>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</si>
  <si>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</si>
  <si>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</si>
  <si>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</si>
  <si>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</si>
  <si>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</si>
  <si>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</si>
  <si>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</si>
  <si>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</si>
  <si>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</si>
  <si>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</si>
  <si>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</si>
  <si>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</si>
  <si>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</si>
  <si>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</si>
  <si>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</si>
  <si>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</si>
  <si>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</si>
  <si>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</si>
  <si>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</si>
  <si>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</si>
  <si>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</si>
  <si>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</si>
  <si>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</si>
  <si>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</si>
  <si>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</si>
  <si>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</si>
  <si>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</si>
  <si>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</si>
  <si>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</si>
  <si>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</si>
  <si>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</si>
  <si>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</si>
  <si>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</si>
  <si>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</si>
  <si>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</si>
  <si>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</si>
  <si>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</si>
  <si>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</si>
  <si>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</si>
  <si>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</si>
  <si>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</si>
  <si>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</si>
  <si>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</si>
  <si>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</si>
  <si>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</si>
  <si>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</si>
  <si>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</si>
  <si>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</si>
  <si>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</si>
  <si>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</si>
  <si>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</si>
  <si>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</si>
  <si>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</si>
  <si>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</si>
  <si>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</si>
  <si>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</si>
  <si>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</si>
  <si>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</si>
  <si>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</si>
  <si>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</si>
  <si>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</si>
  <si>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</si>
  <si>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</si>
  <si>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</si>
  <si>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</si>
  <si>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</si>
  <si>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</si>
  <si>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</si>
  <si>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</si>
  <si>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</si>
  <si>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</si>
  <si>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</si>
  <si>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</si>
  <si>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</si>
  <si>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</si>
  <si>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</si>
  <si>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</si>
  <si>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</si>
  <si>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</si>
  <si>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</si>
  <si>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</si>
  <si>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</si>
  <si>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</si>
  <si>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</si>
  <si>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</si>
  <si>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</si>
  <si>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</si>
  <si>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</si>
  <si>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</si>
  <si>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</si>
  <si>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</si>
  <si>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</si>
  <si>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</si>
  <si>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</si>
  <si>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</si>
  <si>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</si>
  <si>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</si>
  <si>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</si>
  <si>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</si>
  <si>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</si>
  <si>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</si>
  <si>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</si>
  <si>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</si>
  <si>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</si>
  <si>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</si>
  <si>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</si>
  <si>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</si>
  <si>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</si>
  <si>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</si>
  <si>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</si>
  <si>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</si>
  <si>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</si>
  <si>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</si>
  <si>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</si>
  <si>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</si>
  <si>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</si>
  <si>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</si>
  <si>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</si>
  <si>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</si>
  <si>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</si>
  <si>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</si>
  <si>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</si>
  <si>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</si>
  <si>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</si>
  <si>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</si>
  <si>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</si>
  <si>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</si>
  <si>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</si>
  <si>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</si>
  <si>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</si>
  <si>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</si>
  <si>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</si>
  <si>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</si>
  <si>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</si>
  <si>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</si>
  <si>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</si>
  <si>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</si>
  <si>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</si>
  <si>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</si>
  <si>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</si>
  <si>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</si>
  <si>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</si>
  <si>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</si>
  <si>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</si>
  <si>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</si>
  <si>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</si>
  <si>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</si>
  <si>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</si>
  <si>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</si>
  <si>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</si>
  <si>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</si>
  <si>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</si>
  <si>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</si>
  <si>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</si>
  <si>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</si>
  <si>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</si>
  <si>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</si>
  <si>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</si>
  <si>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</si>
  <si>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</si>
  <si>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</si>
  <si>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</si>
  <si>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</si>
  <si>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</si>
  <si>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</si>
  <si>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</si>
  <si>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</si>
  <si>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</si>
  <si>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</si>
  <si>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</si>
  <si>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</si>
  <si>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</si>
  <si>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</si>
  <si>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</si>
  <si>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</si>
  <si>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</si>
  <si>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</si>
  <si>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</si>
  <si>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</si>
  <si>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</si>
  <si>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</si>
  <si>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</si>
  <si>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</si>
  <si>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</si>
  <si>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</si>
  <si>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</si>
  <si>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</si>
  <si>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</si>
  <si>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</si>
  <si>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</si>
  <si>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</si>
  <si>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</si>
  <si>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</si>
  <si>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</si>
  <si>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</si>
  <si>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</si>
  <si>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</si>
  <si>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</si>
  <si>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</si>
  <si>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</si>
  <si>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</si>
  <si>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</si>
  <si>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</si>
  <si>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</si>
  <si>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</si>
  <si>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</si>
  <si>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</si>
  <si>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</si>
  <si>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</si>
  <si>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</si>
  <si>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</si>
  <si>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</si>
  <si>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</si>
  <si>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</si>
  <si>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</si>
  <si>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</si>
  <si>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</si>
  <si>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</si>
  <si>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</si>
  <si>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</si>
  <si>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</si>
  <si>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</si>
  <si>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</si>
  <si>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</si>
  <si>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</si>
  <si>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</si>
  <si>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</si>
  <si>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</si>
  <si>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</si>
  <si>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</si>
  <si>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</si>
  <si>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</si>
  <si>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</si>
  <si>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</si>
  <si>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</si>
  <si>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</si>
  <si>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</si>
  <si>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</si>
  <si>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</si>
  <si>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</si>
  <si>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</si>
  <si>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</si>
  <si>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</si>
  <si>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</si>
  <si>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</si>
  <si>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</si>
  <si>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</si>
  <si>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</si>
  <si>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</si>
  <si>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</si>
  <si>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</si>
  <si>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</si>
  <si>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</si>
  <si>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</si>
  <si>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</si>
  <si>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</si>
  <si>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</si>
  <si>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</si>
  <si>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</si>
  <si>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</si>
  <si>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</si>
  <si>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</si>
  <si>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</si>
  <si>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</si>
  <si>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</si>
  <si>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</si>
  <si>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</si>
  <si>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</si>
  <si>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</si>
  <si>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</si>
  <si>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</si>
  <si>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</si>
  <si>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</si>
  <si>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</si>
  <si>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</si>
  <si>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</si>
  <si>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</si>
  <si>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</si>
  <si>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</si>
  <si>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</si>
  <si>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</si>
  <si>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</si>
  <si>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</si>
  <si>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</si>
  <si>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</si>
  <si>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</si>
  <si>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</si>
  <si>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</si>
  <si>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</si>
  <si>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</si>
  <si>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</si>
  <si>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</si>
  <si>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</si>
  <si>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</si>
  <si>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</si>
  <si>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</si>
  <si>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</si>
  <si>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</si>
  <si>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</si>
  <si>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</si>
  <si>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</si>
  <si>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</si>
  <si>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</si>
  <si>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</si>
  <si>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</si>
  <si>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</si>
  <si>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</si>
  <si>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</si>
  <si>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</si>
  <si>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</si>
  <si>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</si>
  <si>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</si>
  <si>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</si>
  <si>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</si>
  <si>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</si>
  <si>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</si>
  <si>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</si>
  <si>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</si>
  <si>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</si>
  <si>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</si>
  <si>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</si>
  <si>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</si>
  <si>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</si>
  <si>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</si>
  <si>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</si>
  <si>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</si>
  <si>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</si>
  <si>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</si>
  <si>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</si>
  <si>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</si>
  <si>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</si>
  <si>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</si>
  <si>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</si>
  <si>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</si>
  <si>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</si>
  <si>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</si>
  <si>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</si>
  <si>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</si>
  <si>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</si>
  <si>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</si>
  <si>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</si>
  <si>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</si>
  <si>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</si>
  <si>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</si>
  <si>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</si>
  <si>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</si>
  <si>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</si>
  <si>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</si>
  <si>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</si>
  <si>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</si>
  <si>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</si>
  <si>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</si>
  <si>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</si>
  <si>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</si>
  <si>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</si>
  <si>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</si>
  <si>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</si>
  <si>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</si>
  <si>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</si>
  <si>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</si>
  <si>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</si>
  <si>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</si>
  <si>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</si>
  <si>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</si>
  <si>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</si>
  <si>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</si>
  <si>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</si>
  <si>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</si>
  <si>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</si>
  <si>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</si>
  <si>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</si>
  <si>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</si>
  <si>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</si>
  <si>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</si>
  <si>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</si>
  <si>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</si>
  <si>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</si>
  <si>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</si>
  <si>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</si>
  <si>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</si>
  <si>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</si>
  <si>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</si>
  <si>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</si>
  <si>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</si>
  <si>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</si>
  <si>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</si>
  <si>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</si>
  <si>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</si>
  <si>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</si>
  <si>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</si>
  <si>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</si>
  <si>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</si>
  <si>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</si>
  <si>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</si>
  <si>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</si>
  <si>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</si>
  <si>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</si>
  <si>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</si>
  <si>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</si>
  <si>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</si>
  <si>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</si>
  <si>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</si>
  <si>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</si>
  <si>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</si>
  <si>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</si>
  <si>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</si>
  <si>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</si>
  <si>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</si>
  <si>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</si>
  <si>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</si>
  <si>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</si>
  <si>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</si>
  <si>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</si>
  <si>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</si>
  <si>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</si>
  <si>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</si>
  <si>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</si>
  <si>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</si>
  <si>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</si>
  <si>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</si>
  <si>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</si>
  <si>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</si>
  <si>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</si>
  <si>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</si>
  <si>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</si>
  <si>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</si>
  <si>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</si>
  <si>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</si>
  <si>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</si>
  <si>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</si>
  <si>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</si>
  <si>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</si>
  <si>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</si>
  <si>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</si>
  <si>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</si>
  <si>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</si>
  <si>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</si>
  <si>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</si>
  <si>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</si>
  <si>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</si>
  <si>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</si>
  <si>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</si>
  <si>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</si>
  <si>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</si>
  <si>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</si>
  <si>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</si>
  <si>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</si>
  <si>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</si>
  <si>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</si>
  <si>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</si>
  <si>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</si>
  <si>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</si>
  <si>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</si>
  <si>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</si>
  <si>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</si>
  <si>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</si>
  <si>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</si>
  <si>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</si>
  <si>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</si>
  <si>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</si>
  <si>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</si>
  <si>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</si>
  <si>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</si>
  <si>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</si>
  <si>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</si>
  <si>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</si>
  <si>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</si>
  <si>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</si>
  <si>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</si>
  <si>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</si>
  <si>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</si>
  <si>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</si>
  <si>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</si>
  <si>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</si>
  <si>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</si>
  <si>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</si>
  <si>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</si>
  <si>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</si>
  <si>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</si>
  <si>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</si>
  <si>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</si>
  <si>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</si>
  <si>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</si>
  <si>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</si>
  <si>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</si>
  <si>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</si>
  <si>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</si>
  <si>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</si>
  <si>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</si>
  <si>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</si>
  <si>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</si>
  <si>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</si>
  <si>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</si>
  <si>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</si>
  <si>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</si>
  <si>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</si>
  <si>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</si>
  <si>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</si>
  <si>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</si>
  <si>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</si>
  <si>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</si>
  <si>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</si>
  <si>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</si>
  <si>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</si>
  <si>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</si>
  <si>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</si>
  <si>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</si>
  <si>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</si>
  <si>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</si>
  <si>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</si>
  <si>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</si>
  <si>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</si>
  <si>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</si>
  <si>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</si>
  <si>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</si>
  <si>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</si>
  <si>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</si>
  <si>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</si>
  <si>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</si>
  <si>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</si>
  <si>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</si>
  <si>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</si>
  <si>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</si>
  <si>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</si>
  <si>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</si>
  <si>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</si>
  <si>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</si>
  <si>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</si>
  <si>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</si>
  <si>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</si>
  <si>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</si>
  <si>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</si>
  <si>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</si>
  <si>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</si>
  <si>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</si>
  <si>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</si>
  <si>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</si>
  <si>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</si>
  <si>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</si>
  <si>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</si>
  <si>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</si>
  <si>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</si>
  <si>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</si>
  <si>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</si>
  <si>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</si>
  <si>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</si>
  <si>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</si>
  <si>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</si>
  <si>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</si>
  <si>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</si>
  <si>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</si>
  <si>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</si>
  <si>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</si>
  <si>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</si>
  <si>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</si>
  <si>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</si>
  <si>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</si>
  <si>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</si>
  <si>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</si>
  <si>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</si>
  <si>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</si>
  <si>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</si>
  <si>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</si>
  <si>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</si>
  <si>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</si>
  <si>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</si>
  <si>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</si>
  <si>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</si>
  <si>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</si>
  <si>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</si>
  <si>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</si>
  <si>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</si>
  <si>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</si>
  <si>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</si>
  <si>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</si>
  <si>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</si>
  <si>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</si>
  <si>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</si>
  <si>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</si>
  <si>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</si>
  <si>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</si>
  <si>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</si>
  <si>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</si>
  <si>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</si>
  <si>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</si>
  <si>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</si>
  <si>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</si>
  <si>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</si>
  <si>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</si>
  <si>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</si>
  <si>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</si>
  <si>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</si>
  <si>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</si>
  <si>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</si>
  <si>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</si>
  <si>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</si>
  <si>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</si>
  <si>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</si>
  <si>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</si>
  <si>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</si>
  <si>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</si>
  <si>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</si>
  <si>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</si>
  <si>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</si>
  <si>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</si>
  <si>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</si>
  <si>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</si>
  <si>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</si>
  <si>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</si>
  <si>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</si>
  <si>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</si>
  <si>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</si>
  <si>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</si>
  <si>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</si>
  <si>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</si>
  <si>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</si>
  <si>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</si>
  <si>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</si>
  <si>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</si>
  <si>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</si>
  <si>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</si>
  <si>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</si>
  <si>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</si>
  <si>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</si>
  <si>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</si>
  <si>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</si>
  <si>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</si>
  <si>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</si>
  <si>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</si>
  <si>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</si>
  <si>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</si>
  <si>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</si>
  <si>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</si>
  <si>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</si>
  <si>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</si>
  <si>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</si>
  <si>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</si>
  <si>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</si>
  <si>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</si>
  <si>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</si>
  <si>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</si>
  <si>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</si>
  <si>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</si>
  <si>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</si>
  <si>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</si>
  <si>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</si>
  <si>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</si>
  <si>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</si>
  <si>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</si>
  <si>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</si>
  <si>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</si>
  <si>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</si>
  <si>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</si>
  <si>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</si>
  <si>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</si>
  <si>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</si>
  <si>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</si>
  <si>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</si>
  <si>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</si>
  <si>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</si>
  <si>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</si>
  <si>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</si>
  <si>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</si>
  <si>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</si>
  <si>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</si>
  <si>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</si>
  <si>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</si>
  <si>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</si>
  <si>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</si>
  <si>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</si>
  <si>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</si>
  <si>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</si>
  <si>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</si>
  <si>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</si>
  <si>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</si>
  <si>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</si>
  <si>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</si>
  <si>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</si>
  <si>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</si>
  <si>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</si>
  <si>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</si>
  <si>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</si>
  <si>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</si>
  <si>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</si>
  <si>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</si>
  <si>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</si>
  <si>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</si>
  <si>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</si>
  <si>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</si>
  <si>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</si>
  <si>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</si>
  <si>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</si>
  <si>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</si>
  <si>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</si>
  <si>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</si>
  <si>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</si>
  <si>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</si>
  <si>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</si>
  <si>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</si>
  <si>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</si>
  <si>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</si>
  <si>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</si>
  <si>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</si>
  <si>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</si>
  <si>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</si>
  <si>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</si>
  <si>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</si>
  <si>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</si>
  <si>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</si>
  <si>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</si>
  <si>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</si>
  <si>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</si>
  <si>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</si>
  <si>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</si>
  <si>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</si>
  <si>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</si>
  <si>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</si>
  <si>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</si>
  <si>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</si>
  <si>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</si>
  <si>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</si>
  <si>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</si>
  <si>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</si>
  <si>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</si>
  <si>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</si>
  <si>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</si>
  <si>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</si>
  <si>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</si>
  <si>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</si>
  <si>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</si>
  <si>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</si>
  <si>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</si>
  <si>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</si>
  <si>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</si>
  <si>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</si>
  <si>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</si>
  <si>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</si>
  <si>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</si>
  <si>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</si>
  <si>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</si>
  <si>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</si>
  <si>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</si>
  <si>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</si>
  <si>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</si>
  <si>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</si>
  <si>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</si>
  <si>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</si>
  <si>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</si>
  <si>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</si>
  <si>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</si>
  <si>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</si>
  <si>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</si>
  <si>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</si>
  <si>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</si>
  <si>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</si>
  <si>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</si>
  <si>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</si>
  <si>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</si>
  <si>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</si>
  <si>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</si>
  <si>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</si>
  <si>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</si>
  <si>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</si>
  <si>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</si>
  <si>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</si>
  <si>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</si>
  <si>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</si>
  <si>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</si>
  <si>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</si>
  <si>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</si>
  <si>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</si>
  <si>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</si>
  <si>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</si>
  <si>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</si>
  <si>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</si>
  <si>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</si>
  <si>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</si>
  <si>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</si>
  <si>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</si>
  <si>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</si>
  <si>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</si>
  <si>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</si>
  <si>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</si>
  <si>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</si>
  <si>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</si>
  <si>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</si>
  <si>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</si>
  <si>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</si>
  <si>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</si>
  <si>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</si>
  <si>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</si>
  <si>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</si>
  <si>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</si>
  <si>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</si>
  <si>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</si>
  <si>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</si>
  <si>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</si>
  <si>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</si>
  <si>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</si>
  <si>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</si>
  <si>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</si>
  <si>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</si>
  <si>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</si>
  <si>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</si>
  <si>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</si>
  <si>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</si>
  <si>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</si>
  <si>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</si>
  <si>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</si>
  <si>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</si>
  <si>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</si>
  <si>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</si>
  <si>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</si>
  <si>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</si>
  <si>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</si>
  <si>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</si>
  <si>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</si>
  <si>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</si>
  <si>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</si>
  <si>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</si>
  <si>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</si>
  <si>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</si>
  <si>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</si>
  <si>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</si>
  <si>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</si>
  <si>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</si>
  <si>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</si>
  <si>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</si>
  <si>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</si>
  <si>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</si>
  <si>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</si>
  <si>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</si>
  <si>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</si>
  <si>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</si>
  <si>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</si>
  <si>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</si>
  <si>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</si>
  <si>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</si>
  <si>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</si>
  <si>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</si>
  <si>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</si>
  <si>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</si>
  <si>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</si>
  <si>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</si>
  <si>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</si>
  <si>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</si>
  <si>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</si>
  <si>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</si>
  <si>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</si>
  <si>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</si>
  <si>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</si>
  <si>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</si>
  <si>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</si>
  <si>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</si>
  <si>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</si>
  <si>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</si>
  <si>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</si>
  <si>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</si>
  <si>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</si>
  <si>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</si>
  <si>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</si>
  <si>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</si>
  <si>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</si>
  <si>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</si>
  <si>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</si>
  <si>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</si>
  <si>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</si>
  <si>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</si>
  <si>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</si>
  <si>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</si>
  <si>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</si>
  <si>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</si>
  <si>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</si>
  <si>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</si>
  <si>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</si>
  <si>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</si>
  <si>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</si>
  <si>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</si>
  <si>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</si>
  <si>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</si>
  <si>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</si>
  <si>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</si>
  <si>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</si>
  <si>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</si>
  <si>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</si>
  <si>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</si>
  <si>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</si>
  <si>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</si>
  <si>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</si>
  <si>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</si>
  <si>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</si>
  <si>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</si>
  <si>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</si>
  <si>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</si>
  <si>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</si>
  <si>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</si>
  <si>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</si>
  <si>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</si>
  <si>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</si>
  <si>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</si>
  <si>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</si>
  <si>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</si>
  <si>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</si>
  <si>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</si>
  <si>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</si>
  <si>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</si>
  <si>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</si>
  <si>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</si>
  <si>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</si>
  <si>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</si>
  <si>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</si>
  <si>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</si>
  <si>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</si>
  <si>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</si>
  <si>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</si>
  <si>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</si>
  <si>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</si>
  <si>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</si>
  <si>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</si>
  <si>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</si>
  <si>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</si>
  <si>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</si>
  <si>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</si>
  <si>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</si>
  <si>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</si>
  <si>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</si>
  <si>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</si>
  <si>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</si>
  <si>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</si>
  <si>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</si>
  <si>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</si>
  <si>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</si>
  <si>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</si>
  <si>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</si>
  <si>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</si>
  <si>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</si>
  <si>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</si>
  <si>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</si>
  <si>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</si>
  <si>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</si>
  <si>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</si>
  <si>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</si>
  <si>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</si>
  <si>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</si>
  <si>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</si>
  <si>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</si>
  <si>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</si>
  <si>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</si>
  <si>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</si>
  <si>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</si>
  <si>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</si>
  <si>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</si>
  <si>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</si>
  <si>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</si>
  <si>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</si>
  <si>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</si>
  <si>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</si>
  <si>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</si>
  <si>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</si>
  <si>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</si>
  <si>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</si>
  <si>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</si>
  <si>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</si>
  <si>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</si>
  <si>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</si>
  <si>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</si>
  <si>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</si>
  <si>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</si>
  <si>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</si>
  <si>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</si>
  <si>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</si>
  <si>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</si>
  <si>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</si>
  <si>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</si>
  <si>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</si>
  <si>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</si>
  <si>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</si>
  <si>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</si>
  <si>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</si>
  <si>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</si>
  <si>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</si>
  <si>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</si>
  <si>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</si>
  <si>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</si>
  <si>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</si>
  <si>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</si>
  <si>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</si>
  <si>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</si>
  <si>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</si>
  <si>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</si>
  <si>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</si>
  <si>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</si>
  <si>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</si>
  <si>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</si>
  <si>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</si>
  <si>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</si>
  <si>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</si>
  <si>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</si>
  <si>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</si>
  <si>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</si>
  <si>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</si>
  <si>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</si>
  <si>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</si>
  <si>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</si>
  <si>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</si>
  <si>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</si>
  <si>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</si>
  <si>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</si>
  <si>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</si>
  <si>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</si>
  <si>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</si>
  <si>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</si>
  <si>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</si>
  <si>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</si>
  <si>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</si>
  <si>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</si>
  <si>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</si>
  <si>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</si>
  <si>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</si>
  <si>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</si>
  <si>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</si>
  <si>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</si>
  <si>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</si>
  <si>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</si>
  <si>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</si>
  <si>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</si>
  <si>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</si>
  <si>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</si>
  <si>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</si>
  <si>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</si>
  <si>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</si>
  <si>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</si>
  <si>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</si>
  <si>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</si>
  <si>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</si>
  <si>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</si>
  <si>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</si>
  <si>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</si>
  <si>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</si>
  <si>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</si>
  <si>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</si>
  <si>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</si>
  <si>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</si>
  <si>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</si>
  <si>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</si>
  <si>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</si>
  <si>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</si>
  <si>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</si>
  <si>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</si>
  <si>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</si>
  <si>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</si>
  <si>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</si>
  <si>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</si>
  <si>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</si>
  <si>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</si>
  <si>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</si>
  <si>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</si>
  <si>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</si>
  <si>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</si>
  <si>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</si>
  <si>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</si>
  <si>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</si>
  <si>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</si>
  <si>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</si>
  <si>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</si>
  <si>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</si>
  <si>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</si>
  <si>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</si>
  <si>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</si>
  <si>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</si>
  <si>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</si>
  <si>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</si>
  <si>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</si>
  <si>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</si>
  <si>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</si>
  <si>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</si>
  <si>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</si>
  <si>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</si>
  <si>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</si>
  <si>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</si>
  <si>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</si>
  <si>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</si>
  <si>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</si>
  <si>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</si>
  <si>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</si>
  <si>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</si>
  <si>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</si>
  <si>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</si>
  <si>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</si>
  <si>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</si>
  <si>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</si>
  <si>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</si>
  <si>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</si>
  <si>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</si>
  <si>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</si>
  <si>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</si>
  <si>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</si>
  <si>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</si>
  <si>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</si>
  <si>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</si>
  <si>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</si>
  <si>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</si>
  <si>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</si>
  <si>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</si>
  <si>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</si>
  <si>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</si>
  <si>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</si>
  <si>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</si>
  <si>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</si>
  <si>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</si>
  <si>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</si>
  <si>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</si>
  <si>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</si>
  <si>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</si>
  <si>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</si>
  <si>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</si>
  <si>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</si>
  <si>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</si>
  <si>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</si>
  <si>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</si>
  <si>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</si>
  <si>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</si>
  <si>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</si>
  <si>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</si>
  <si>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</si>
  <si>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</si>
  <si>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</si>
  <si>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</si>
  <si>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</si>
  <si>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</si>
  <si>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</si>
  <si>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</si>
  <si>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</si>
  <si>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</si>
  <si>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</si>
  <si>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</si>
  <si>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</si>
  <si>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</si>
  <si>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</si>
  <si>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</si>
  <si>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</si>
  <si>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</si>
  <si>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</si>
  <si>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</si>
  <si>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</si>
  <si>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</si>
  <si>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</si>
  <si>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</si>
  <si>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</si>
  <si>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</si>
  <si>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</si>
  <si>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</si>
  <si>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</si>
  <si>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</si>
  <si>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</si>
  <si>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</si>
  <si>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</si>
  <si>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</si>
  <si>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</si>
  <si>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</si>
  <si>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</si>
  <si>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</si>
  <si>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</si>
  <si>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</si>
  <si>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</si>
  <si>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</si>
  <si>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</si>
  <si>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</si>
  <si>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</si>
  <si>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</si>
  <si>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</si>
  <si>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</si>
  <si>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</si>
  <si>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</si>
  <si>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</si>
  <si>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</si>
  <si>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</si>
  <si>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</si>
  <si>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</si>
  <si>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</si>
  <si>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</si>
  <si>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</si>
  <si>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</si>
  <si>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</si>
  <si>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</si>
  <si>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</si>
  <si>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</si>
  <si>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</si>
  <si>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</si>
  <si>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</si>
  <si>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</si>
  <si>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</si>
  <si>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</si>
  <si>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</si>
  <si>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</si>
  <si>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</si>
  <si>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</si>
  <si>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</si>
  <si>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</si>
  <si>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</si>
  <si>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</si>
  <si>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</si>
  <si>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</si>
  <si>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</si>
  <si>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</si>
  <si>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</si>
  <si>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</si>
  <si>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</si>
  <si>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</si>
  <si>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</si>
  <si>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</si>
  <si>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</si>
  <si>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</si>
  <si>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</si>
  <si>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</si>
  <si>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</si>
  <si>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</si>
  <si>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</si>
  <si>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</si>
  <si>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</si>
  <si>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</si>
  <si>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</si>
  <si>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</si>
  <si>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</si>
  <si>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</si>
  <si>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</si>
  <si>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</si>
  <si>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</si>
  <si>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</si>
  <si>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</si>
  <si>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</si>
  <si>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</si>
  <si>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</si>
  <si>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</si>
  <si>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</si>
  <si>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</si>
  <si>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</si>
  <si>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</si>
  <si>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</si>
  <si>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</si>
  <si>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</si>
  <si>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</si>
  <si>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</si>
  <si>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</si>
  <si>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</si>
  <si>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</si>
  <si>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</si>
  <si>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</si>
  <si>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</si>
  <si>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</si>
  <si>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</si>
  <si>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</si>
  <si>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</si>
  <si>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</si>
  <si>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</si>
  <si>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</si>
  <si>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</si>
  <si>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</si>
  <si>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</si>
  <si>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</si>
  <si>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</si>
  <si>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</si>
  <si>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</si>
  <si>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</si>
  <si>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</si>
  <si>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</si>
  <si>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</si>
  <si>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</si>
  <si>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</si>
  <si>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</si>
  <si>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</si>
  <si>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</si>
  <si>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</si>
  <si>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</si>
  <si>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</si>
  <si>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</si>
  <si>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</si>
  <si>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</si>
  <si>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</si>
  <si>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</si>
  <si>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</si>
  <si>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</si>
  <si>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</si>
  <si>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</si>
  <si>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</si>
  <si>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</si>
  <si>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</si>
  <si>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</si>
  <si>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</si>
  <si>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</si>
  <si>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</si>
  <si>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</si>
  <si>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</si>
  <si>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</si>
  <si>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</si>
  <si>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</si>
  <si>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</si>
  <si>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</si>
  <si>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</si>
  <si>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</si>
  <si>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</si>
  <si>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</si>
  <si>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</si>
  <si>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</si>
  <si>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</si>
  <si>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</si>
  <si>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</si>
  <si>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</si>
  <si>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</si>
  <si>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</si>
  <si>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</si>
  <si>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</si>
  <si>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</si>
  <si>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</si>
  <si>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</si>
  <si>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</si>
  <si>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</si>
  <si>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</si>
  <si>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</si>
  <si>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</si>
  <si>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</si>
  <si>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</si>
  <si>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</si>
  <si>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</si>
  <si>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</si>
  <si>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</si>
  <si>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</si>
  <si>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</si>
  <si>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</si>
  <si>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</si>
  <si>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</si>
  <si>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</si>
  <si>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</si>
  <si>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</si>
  <si>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</si>
  <si>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</si>
  <si>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</si>
  <si>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</si>
  <si>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</si>
  <si>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</si>
  <si>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</si>
  <si>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</si>
  <si>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</si>
  <si>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</si>
  <si>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</si>
  <si>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</si>
  <si>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</si>
  <si>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</si>
  <si>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</si>
  <si>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</si>
  <si>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</si>
  <si>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</si>
  <si>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</si>
  <si>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</si>
  <si>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</si>
  <si>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</si>
  <si>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</si>
  <si>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</si>
  <si>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</si>
  <si>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</si>
  <si>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</si>
  <si>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</si>
  <si>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</si>
  <si>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</si>
  <si>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</si>
  <si>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</si>
  <si>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</si>
  <si>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</si>
  <si>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</si>
  <si>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</si>
  <si>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</si>
  <si>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</si>
  <si>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</si>
  <si>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</si>
  <si>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</si>
  <si>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</si>
  <si>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</si>
  <si>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</si>
  <si>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</si>
  <si>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</si>
  <si>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</si>
  <si>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</si>
  <si>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</si>
  <si>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</si>
  <si>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</si>
  <si>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</si>
  <si>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</si>
  <si>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</si>
  <si>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</si>
  <si>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</si>
  <si>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</si>
  <si>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</si>
  <si>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</si>
  <si>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</si>
  <si>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</si>
  <si>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</si>
  <si>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</si>
  <si>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</si>
  <si>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</si>
  <si>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</si>
  <si>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</si>
  <si>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</si>
  <si>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</si>
  <si>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</si>
  <si>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</si>
  <si>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</si>
  <si>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</si>
  <si>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</si>
  <si>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</si>
  <si>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</si>
  <si>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</si>
  <si>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</si>
  <si>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</si>
  <si>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</si>
  <si>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</si>
  <si>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</si>
  <si>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</si>
  <si>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</si>
  <si>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</si>
  <si>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</si>
  <si>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</si>
  <si>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</si>
  <si>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</si>
  <si>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</si>
  <si>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</si>
  <si>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</si>
  <si>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</si>
  <si>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</si>
  <si>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</si>
  <si>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</si>
  <si>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</si>
  <si>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</si>
  <si>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</si>
  <si>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</si>
  <si>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</si>
  <si>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</si>
  <si>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</si>
  <si>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</si>
  <si>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</si>
  <si>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</si>
  <si>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</si>
  <si>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</si>
  <si>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</si>
  <si>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</si>
  <si>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</si>
  <si>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</si>
  <si>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</si>
  <si>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</si>
  <si>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</si>
  <si>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</si>
  <si>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</si>
  <si>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</si>
  <si>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</si>
  <si>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</si>
  <si>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</si>
  <si>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</si>
  <si>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</si>
  <si>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</si>
  <si>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</si>
  <si>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</si>
  <si>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</si>
  <si>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</si>
  <si>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</si>
  <si>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</si>
  <si>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</si>
  <si>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</si>
  <si>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</si>
  <si>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</si>
  <si>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</si>
  <si>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</si>
  <si>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</si>
  <si>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</si>
  <si>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</si>
  <si>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</si>
  <si>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</si>
  <si>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</si>
  <si>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</si>
  <si>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</si>
  <si>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</si>
  <si>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</si>
  <si>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</si>
  <si>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</si>
  <si>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</si>
  <si>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</si>
  <si>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</si>
  <si>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</si>
  <si>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</si>
  <si>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</si>
  <si>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</si>
  <si>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</si>
  <si>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</si>
  <si>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</si>
  <si>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</si>
  <si>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</si>
  <si>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</si>
  <si>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</si>
  <si>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</si>
  <si>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</si>
  <si>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</si>
  <si>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</si>
  <si>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</si>
  <si>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</si>
  <si>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</si>
  <si>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</si>
  <si>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</si>
  <si>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</si>
  <si>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</si>
  <si>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</si>
  <si>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</si>
  <si>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</si>
  <si>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</si>
  <si>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</si>
  <si>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</si>
  <si>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</si>
  <si>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</si>
  <si>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</si>
  <si>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</si>
  <si>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</si>
  <si>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</si>
  <si>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</si>
  <si>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</si>
  <si>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</si>
  <si>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</si>
  <si>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</si>
  <si>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</si>
  <si>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</si>
  <si>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</si>
  <si>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</si>
  <si>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</si>
  <si>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</si>
  <si>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</si>
  <si>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</si>
  <si>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</si>
  <si>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</si>
  <si>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</si>
  <si>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</si>
  <si>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</si>
  <si>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</si>
  <si>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</si>
  <si>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</si>
  <si>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</si>
  <si>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</si>
  <si>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</si>
  <si>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</si>
  <si>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</si>
  <si>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</si>
  <si>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</si>
  <si>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</si>
  <si>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</si>
  <si>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</si>
  <si>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</si>
  <si>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</si>
  <si>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</si>
  <si>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</si>
  <si>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</si>
  <si>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</si>
  <si>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</si>
  <si>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</si>
  <si>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</si>
  <si>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</si>
  <si>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</si>
  <si>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</si>
  <si>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</si>
  <si>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</si>
  <si>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</si>
  <si>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</si>
  <si>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</si>
  <si>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</si>
  <si>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</si>
  <si>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</si>
  <si>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</si>
  <si>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</si>
  <si>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</si>
  <si>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</si>
  <si>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</si>
  <si>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</si>
  <si>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</si>
  <si>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</si>
  <si>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</si>
  <si>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</si>
  <si>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</si>
  <si>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</si>
  <si>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</si>
  <si>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</si>
  <si>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</si>
  <si>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</si>
  <si>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</si>
  <si>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</si>
  <si>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</si>
  <si>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</si>
  <si>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</si>
  <si>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</si>
  <si>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</si>
  <si>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</si>
  <si>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</si>
  <si>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</si>
  <si>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</si>
  <si>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</si>
  <si>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</si>
  <si>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</si>
  <si>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</si>
  <si>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</si>
  <si>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</si>
  <si>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</si>
  <si>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</si>
  <si>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</si>
  <si>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</si>
  <si>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</si>
  <si>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</si>
  <si>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</si>
  <si>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</si>
  <si>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</si>
  <si>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</si>
  <si>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</si>
  <si>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</si>
  <si>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</si>
  <si>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</si>
  <si>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</si>
  <si>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</si>
  <si>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</si>
  <si>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</si>
  <si>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</si>
  <si>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</si>
  <si>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</si>
  <si>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</si>
  <si>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</si>
  <si>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</si>
  <si>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</si>
  <si>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</si>
  <si>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</si>
  <si>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</si>
  <si>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</si>
  <si>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</si>
  <si>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</si>
  <si>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</si>
  <si>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</si>
  <si>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</si>
  <si>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</si>
  <si>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</si>
  <si>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</si>
  <si>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</si>
  <si>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</si>
  <si>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</si>
  <si>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</si>
  <si>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</si>
  <si>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</si>
  <si>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</si>
  <si>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</si>
  <si>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</si>
  <si>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</si>
  <si>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</si>
  <si>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</si>
  <si>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</si>
  <si>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</si>
  <si>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</si>
  <si>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</si>
  <si>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</si>
  <si>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</si>
  <si>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</si>
  <si>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</si>
  <si>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</si>
  <si>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</si>
  <si>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</si>
  <si>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</si>
  <si>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</si>
  <si>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</si>
  <si>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</si>
  <si>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</si>
  <si>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</si>
  <si>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</si>
  <si>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</si>
  <si>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</si>
  <si>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</si>
  <si>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</si>
  <si>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</si>
  <si>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</si>
  <si>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</si>
  <si>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</si>
  <si>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</si>
  <si>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</si>
  <si>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</si>
  <si>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</si>
  <si>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</si>
  <si>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</si>
  <si>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</si>
  <si>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</si>
  <si>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</si>
  <si>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</si>
  <si>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</si>
  <si>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</si>
  <si>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</si>
  <si>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</si>
  <si>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</si>
  <si>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</si>
  <si>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</si>
  <si>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</si>
  <si>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</si>
  <si>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</si>
  <si>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</si>
  <si>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</si>
  <si>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</si>
  <si>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</si>
  <si>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</si>
  <si>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</si>
  <si>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</si>
  <si>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</si>
  <si>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</si>
  <si>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</si>
  <si>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</si>
  <si>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</si>
  <si>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</si>
  <si>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</si>
  <si>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</si>
  <si>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</si>
  <si>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</si>
  <si>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</si>
  <si>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</si>
  <si>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</si>
  <si>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</si>
  <si>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</si>
  <si>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</si>
  <si>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</si>
  <si>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</si>
  <si>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</si>
  <si>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</si>
  <si>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</si>
  <si>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</si>
  <si>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</si>
  <si>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</si>
  <si>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</si>
  <si>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</si>
  <si>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</si>
  <si>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</si>
  <si>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</si>
  <si>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</si>
  <si>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</si>
  <si>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</si>
  <si>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</si>
  <si>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</si>
  <si>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</si>
  <si>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</si>
  <si>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</si>
  <si>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</si>
  <si>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</si>
  <si>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</si>
  <si>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</si>
  <si>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</si>
  <si>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</si>
  <si>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</si>
  <si>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</si>
  <si>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</si>
  <si>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</si>
  <si>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</si>
  <si>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</si>
  <si>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</si>
  <si>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</si>
  <si>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</si>
  <si>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</si>
  <si>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</si>
  <si>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</si>
  <si>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</si>
  <si>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</si>
  <si>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</si>
  <si>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</si>
  <si>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</si>
  <si>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</si>
  <si>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</si>
  <si>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</si>
  <si>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</si>
  <si>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</si>
  <si>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</si>
  <si>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</si>
  <si>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</si>
  <si>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</si>
  <si>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</si>
  <si>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</si>
  <si>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</si>
  <si>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</si>
  <si>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</si>
  <si>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</si>
  <si>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</si>
  <si>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</si>
  <si>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</si>
  <si>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</si>
  <si>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</si>
  <si>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</si>
  <si>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</si>
  <si>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</si>
  <si>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</si>
  <si>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</si>
  <si>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</si>
  <si>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</si>
  <si>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</si>
  <si>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</si>
  <si>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</si>
  <si>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</si>
  <si>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</si>
  <si>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</si>
  <si>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</si>
  <si>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</si>
  <si>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</si>
  <si>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</si>
  <si>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</si>
  <si>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</si>
  <si>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</si>
  <si>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</si>
  <si>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</si>
  <si>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</si>
  <si>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</si>
  <si>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</si>
  <si>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</si>
  <si>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</si>
  <si>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</si>
  <si>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</si>
  <si>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</si>
  <si>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</si>
  <si>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</si>
  <si>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</si>
  <si>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</si>
  <si>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</si>
  <si>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</si>
  <si>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</si>
  <si>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</si>
  <si>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</si>
  <si>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</si>
  <si>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</si>
  <si>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</si>
  <si>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</si>
  <si>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</si>
  <si>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</si>
  <si>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</si>
  <si>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</si>
  <si>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</si>
  <si>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</si>
  <si>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</si>
  <si>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</si>
  <si>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</si>
  <si>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</si>
  <si>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</si>
  <si>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</si>
  <si>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</si>
  <si>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</si>
  <si>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</si>
  <si>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</si>
  <si>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</si>
  <si>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</si>
  <si>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</si>
  <si>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</si>
  <si>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</si>
  <si>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</si>
  <si>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</si>
  <si>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</si>
  <si>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</si>
  <si>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</si>
  <si>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</si>
  <si>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</si>
  <si>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</si>
  <si>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</si>
  <si>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</si>
  <si>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</si>
  <si>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</si>
  <si>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</si>
  <si>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</si>
  <si>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</si>
  <si>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</si>
  <si>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</si>
  <si>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</si>
  <si>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</si>
  <si>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</si>
  <si>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</si>
  <si>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</si>
  <si>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</si>
  <si>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</si>
  <si>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</si>
  <si>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</si>
  <si>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</si>
  <si>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</si>
  <si>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</si>
  <si>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</si>
  <si>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</si>
  <si>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</si>
  <si>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</si>
  <si>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</si>
  <si>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</si>
  <si>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</si>
  <si>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</si>
  <si>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</si>
  <si>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</si>
  <si>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</si>
  <si>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</si>
  <si>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</si>
  <si>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</si>
  <si>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</si>
  <si>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</si>
  <si>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</si>
  <si>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</si>
  <si>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</si>
  <si>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</si>
  <si>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</si>
  <si>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</si>
  <si>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</si>
  <si>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</si>
  <si>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</si>
  <si>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</si>
  <si>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</si>
  <si>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</si>
  <si>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</si>
  <si>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</si>
  <si>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</si>
  <si>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</si>
  <si>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</si>
  <si>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</si>
  <si>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</si>
  <si>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</si>
  <si>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</si>
  <si>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</si>
  <si>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</si>
  <si>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</si>
  <si>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</si>
  <si>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</si>
  <si>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</si>
  <si>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</si>
  <si>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</si>
  <si>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</si>
  <si>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</si>
  <si>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</si>
  <si>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</si>
  <si>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</si>
  <si>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</si>
  <si>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</si>
  <si>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</si>
  <si>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</si>
  <si>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</si>
  <si>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</si>
  <si>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</si>
  <si>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</si>
  <si>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</si>
  <si>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</si>
  <si>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</si>
  <si>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</si>
  <si>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</si>
  <si>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</si>
  <si>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</si>
  <si>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</si>
  <si>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</si>
  <si>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</si>
  <si>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</si>
  <si>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</si>
  <si>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</si>
  <si>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</si>
  <si>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</si>
  <si>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</si>
  <si>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</si>
  <si>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</si>
  <si>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</si>
  <si>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</si>
  <si>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</si>
  <si>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</si>
  <si>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</si>
  <si>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</si>
  <si>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</si>
  <si>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</si>
  <si>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</si>
  <si>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</si>
  <si>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</si>
  <si>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</si>
  <si>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</si>
  <si>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</si>
  <si>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</si>
  <si>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</si>
  <si>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</si>
  <si>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</si>
  <si>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</si>
  <si>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</si>
  <si>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</si>
  <si>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</si>
  <si>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</si>
  <si>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</si>
  <si>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</si>
  <si>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</si>
  <si>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</si>
  <si>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</si>
  <si>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</si>
  <si>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</si>
  <si>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</si>
  <si>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</si>
  <si>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</si>
  <si>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</si>
  <si>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</si>
  <si>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</si>
  <si>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</si>
  <si>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</si>
  <si>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</si>
  <si>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</si>
  <si>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</si>
  <si>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</si>
  <si>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</si>
  <si>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</si>
  <si>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</si>
  <si>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</si>
  <si>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</si>
  <si>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</si>
  <si>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</si>
  <si>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</si>
  <si>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</si>
  <si>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</si>
  <si>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</si>
  <si>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</si>
  <si>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</si>
  <si>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</si>
  <si>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</si>
  <si>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</si>
  <si>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</si>
  <si>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</si>
  <si>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</si>
  <si>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</si>
  <si>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</si>
  <si>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</si>
  <si>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</si>
  <si>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</si>
  <si>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</si>
  <si>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</si>
  <si>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</si>
  <si>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</si>
  <si>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</si>
  <si>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</si>
  <si>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</si>
  <si>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</si>
  <si>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</si>
  <si>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</si>
  <si>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</si>
  <si>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</si>
  <si>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</si>
  <si>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</si>
  <si>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</si>
  <si>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</si>
  <si>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</si>
  <si>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</si>
  <si>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</si>
  <si>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</si>
  <si>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</si>
  <si>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</si>
  <si>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</si>
  <si>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</si>
  <si>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</si>
  <si>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</si>
  <si>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</si>
  <si>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</si>
  <si>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</si>
  <si>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</si>
  <si>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</si>
  <si>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</si>
  <si>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</si>
  <si>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</si>
  <si>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</si>
  <si>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</si>
  <si>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</si>
  <si>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</si>
  <si>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</si>
  <si>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</si>
  <si>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</si>
  <si>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</si>
  <si>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</si>
  <si>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</si>
  <si>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</si>
  <si>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</si>
  <si>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</si>
  <si>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</si>
  <si>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</si>
  <si>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</si>
  <si>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</si>
  <si>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</si>
  <si>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</si>
  <si>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</si>
  <si>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</si>
  <si>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</si>
  <si>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</si>
  <si>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</si>
  <si>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</si>
  <si>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</si>
  <si>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</si>
  <si>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</si>
  <si>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</si>
  <si>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</si>
  <si>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</si>
  <si>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</si>
  <si>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</si>
  <si>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</si>
  <si>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</si>
  <si>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</si>
  <si>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</si>
  <si>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</si>
  <si>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</si>
  <si>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</si>
  <si>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</si>
  <si>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</si>
  <si>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</si>
  <si>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</si>
  <si>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</si>
  <si>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</si>
  <si>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</si>
  <si>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</si>
  <si>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</si>
  <si>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</si>
  <si>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</si>
  <si>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</si>
  <si>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</si>
  <si>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</si>
  <si>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</si>
  <si>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</si>
  <si>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</si>
  <si>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</si>
  <si>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</si>
  <si>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</si>
  <si>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</si>
  <si>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</si>
  <si>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</si>
  <si>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</si>
  <si>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</si>
  <si>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</si>
  <si>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</si>
  <si>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</si>
  <si>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</si>
  <si>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</si>
  <si>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</si>
  <si>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</si>
  <si>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</si>
  <si>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</si>
  <si>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</si>
  <si>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</si>
  <si>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</si>
  <si>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</si>
  <si>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</si>
  <si>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</si>
  <si>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</si>
  <si>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</si>
  <si>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</si>
  <si>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</si>
  <si>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</si>
  <si>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</si>
  <si>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</si>
  <si>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</si>
  <si>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</si>
  <si>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</si>
  <si>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</si>
  <si>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</si>
  <si>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</si>
  <si>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</si>
  <si>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</si>
  <si>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</si>
  <si>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</si>
  <si>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</si>
  <si>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</si>
  <si>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</si>
  <si>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</si>
  <si>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</si>
  <si>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</si>
  <si>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</si>
  <si>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</si>
  <si>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</si>
  <si>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</si>
  <si>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</si>
  <si>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</si>
  <si>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</si>
  <si>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</si>
  <si>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</si>
  <si>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</si>
  <si>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</si>
  <si>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</si>
  <si>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</si>
  <si>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</si>
  <si>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</si>
  <si>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</si>
  <si>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</si>
  <si>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</si>
  <si>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</si>
  <si>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</si>
  <si>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</si>
  <si>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</si>
  <si>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</si>
  <si>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</si>
  <si>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</si>
  <si>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</si>
  <si>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</si>
  <si>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</si>
  <si>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</si>
  <si>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</si>
  <si>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</si>
  <si>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</si>
  <si>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</si>
  <si>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</si>
  <si>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</si>
  <si>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</si>
  <si>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</si>
  <si>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</si>
  <si>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</si>
  <si>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</si>
  <si>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</si>
  <si>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</si>
  <si>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</si>
  <si>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</si>
  <si>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</si>
  <si>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</si>
  <si>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</si>
  <si>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</si>
  <si>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</si>
  <si>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</si>
  <si>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</si>
  <si>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</si>
  <si>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</si>
  <si>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</si>
  <si>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</si>
  <si>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</si>
  <si>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</si>
  <si>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</si>
  <si>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</si>
  <si>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</si>
  <si>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</si>
  <si>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</si>
  <si>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</si>
  <si>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</si>
  <si>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</si>
  <si>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</si>
  <si>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</si>
  <si>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</si>
  <si>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</si>
  <si>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</si>
  <si>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</si>
  <si>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</si>
  <si>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</si>
  <si>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</si>
  <si>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</si>
  <si>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</si>
  <si>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</si>
  <si>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</si>
  <si>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</si>
  <si>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</si>
  <si>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</si>
  <si>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</si>
  <si>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</si>
  <si>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</si>
  <si>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</si>
  <si>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</si>
  <si>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</si>
  <si>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</si>
  <si>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</si>
  <si>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</si>
  <si>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</si>
  <si>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</si>
  <si>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</si>
  <si>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</si>
  <si>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</si>
  <si>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</si>
  <si>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</si>
  <si>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</si>
  <si>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</si>
  <si>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</si>
  <si>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</si>
  <si>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</si>
  <si>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</si>
  <si>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</si>
  <si>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</si>
  <si>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</si>
  <si>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</si>
  <si>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</si>
  <si>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</si>
  <si>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</si>
  <si>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</si>
  <si>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</si>
  <si>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</si>
  <si>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</si>
  <si>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</si>
  <si>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</si>
  <si>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</si>
  <si>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</si>
  <si>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</si>
  <si>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</si>
  <si>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</si>
  <si>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</si>
  <si>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</si>
  <si>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</si>
  <si>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</si>
  <si>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</si>
  <si>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</si>
  <si>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</si>
  <si>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</si>
  <si>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</si>
  <si>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</si>
  <si>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</si>
  <si>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</si>
  <si>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</si>
  <si>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</si>
  <si>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</si>
  <si>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</si>
  <si>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</si>
  <si>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</si>
  <si>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</si>
  <si>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</si>
  <si>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</si>
  <si>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</si>
  <si>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</si>
  <si>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</si>
  <si>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</si>
  <si>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</si>
  <si>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</si>
  <si>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</si>
  <si>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</si>
  <si>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</si>
  <si>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</si>
  <si>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</si>
  <si>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</si>
  <si>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</si>
  <si>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</si>
  <si>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</si>
  <si>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</si>
  <si>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</si>
  <si>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</si>
  <si>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</si>
  <si>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</si>
  <si>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</si>
  <si>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</si>
  <si>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</si>
  <si>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</si>
  <si>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</si>
  <si>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</si>
  <si>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</si>
  <si>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</si>
  <si>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</si>
  <si>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</si>
  <si>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</si>
  <si>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</si>
  <si>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</si>
  <si>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</si>
  <si>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</si>
  <si>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</si>
  <si>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</si>
  <si>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</si>
  <si>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</si>
  <si>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</si>
  <si>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</si>
  <si>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</si>
  <si>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</si>
  <si>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</si>
  <si>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</si>
  <si>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</si>
  <si>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</si>
  <si>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</si>
  <si>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</si>
  <si>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</si>
  <si>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</si>
  <si>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</si>
  <si>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</si>
  <si>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</si>
  <si>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</si>
  <si>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</si>
  <si>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</si>
  <si>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</si>
  <si>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</si>
  <si>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</si>
  <si>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</si>
  <si>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</si>
  <si>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</si>
  <si>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</si>
  <si>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</si>
  <si>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</si>
  <si>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</si>
  <si>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</si>
  <si>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</si>
  <si>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</si>
  <si>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</si>
  <si>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</si>
  <si>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</si>
  <si>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</si>
  <si>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</si>
  <si>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</si>
  <si>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</si>
  <si>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</si>
  <si>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</si>
  <si>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</si>
  <si>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</si>
  <si>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</si>
  <si>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</si>
  <si>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</si>
  <si>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</si>
  <si>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</si>
  <si>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</si>
  <si>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</si>
  <si>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</si>
  <si>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</si>
  <si>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</si>
  <si>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</si>
  <si>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</si>
  <si>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</si>
  <si>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</si>
  <si>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</si>
  <si>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</si>
  <si>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</si>
  <si>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</si>
  <si>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</si>
  <si>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</si>
  <si>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</si>
  <si>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</si>
  <si>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</si>
  <si>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</si>
  <si>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</si>
  <si>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</si>
  <si>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</si>
  <si>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</si>
  <si>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</si>
  <si>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</si>
  <si>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</si>
  <si>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</si>
  <si>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</si>
  <si>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</si>
  <si>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</si>
  <si>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</si>
  <si>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</si>
  <si>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</si>
  <si>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</si>
  <si>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</si>
  <si>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</si>
  <si>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</si>
  <si>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</si>
  <si>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</si>
  <si>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</si>
  <si>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</si>
  <si>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</si>
  <si>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</si>
  <si>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</si>
  <si>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</si>
  <si>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</si>
  <si>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</si>
  <si>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</si>
  <si>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</si>
  <si>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</si>
  <si>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</si>
  <si>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</si>
  <si>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</si>
  <si>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</si>
  <si>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</si>
  <si>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</si>
  <si>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</si>
  <si>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</si>
  <si>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</si>
  <si>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</si>
  <si>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</si>
  <si>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</si>
  <si>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</si>
  <si>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</si>
  <si>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</si>
  <si>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</si>
  <si>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</si>
  <si>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</si>
  <si>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</si>
  <si>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</si>
  <si>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</si>
  <si>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</si>
  <si>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</si>
  <si>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</si>
  <si>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</si>
  <si>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</si>
  <si>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</si>
  <si>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</si>
  <si>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</si>
  <si>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</si>
  <si>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</si>
  <si>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</si>
  <si>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</si>
  <si>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</si>
  <si>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</si>
  <si>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</si>
  <si>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</si>
  <si>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</si>
  <si>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</si>
  <si>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</si>
  <si>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</si>
  <si>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</si>
  <si>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</si>
  <si>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</si>
  <si>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</si>
  <si>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</si>
  <si>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</si>
  <si>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</si>
  <si>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</si>
  <si>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</si>
  <si>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</si>
  <si>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</si>
  <si>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</si>
  <si>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</si>
  <si>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</si>
  <si>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</si>
  <si>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</si>
  <si>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</si>
  <si>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</si>
  <si>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</si>
  <si>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</si>
  <si>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</si>
  <si>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</si>
  <si>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</si>
  <si>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</si>
  <si>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</si>
  <si>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</si>
  <si>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</si>
  <si>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</si>
  <si>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</si>
  <si>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</si>
  <si>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</si>
  <si>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</si>
  <si>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</si>
  <si>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</si>
  <si>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</si>
  <si>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</si>
  <si>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</si>
  <si>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</si>
  <si>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</si>
  <si>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</si>
  <si>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</si>
  <si>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</si>
  <si>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</si>
  <si>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</si>
  <si>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</si>
  <si>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</si>
  <si>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</si>
  <si>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</si>
  <si>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</si>
  <si>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</si>
  <si>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</si>
  <si>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</si>
  <si>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</si>
  <si>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</si>
  <si>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</si>
  <si>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</si>
  <si>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</si>
  <si>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</si>
  <si>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</si>
  <si>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</si>
  <si>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</si>
  <si>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</si>
  <si>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</si>
  <si>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</si>
  <si>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</si>
  <si>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</si>
  <si>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</si>
  <si>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</si>
  <si>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</si>
  <si>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</si>
  <si>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</si>
  <si>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</si>
  <si>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</si>
  <si>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</si>
  <si>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</si>
  <si>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</si>
  <si>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</si>
  <si>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</si>
  <si>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</si>
  <si>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</si>
  <si>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</si>
  <si>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</si>
  <si>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</si>
  <si>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</si>
  <si>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</si>
  <si>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</si>
  <si>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</si>
  <si>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</si>
  <si>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</si>
  <si>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</si>
  <si>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</si>
  <si>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</si>
  <si>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</si>
  <si>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</si>
  <si>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</si>
  <si>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</si>
  <si>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</si>
  <si>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</si>
  <si>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</si>
  <si>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</si>
  <si>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</si>
  <si>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</si>
  <si>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</si>
  <si>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</si>
  <si>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</si>
  <si>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</si>
  <si>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</si>
  <si>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</si>
  <si>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</si>
  <si>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</si>
  <si>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</si>
  <si>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</si>
  <si>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</si>
  <si>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</si>
  <si>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</si>
  <si>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</si>
  <si>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</si>
  <si>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</si>
  <si>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</si>
  <si>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</si>
  <si>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</si>
  <si>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</si>
  <si>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</si>
  <si>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</si>
  <si>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</si>
  <si>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</si>
  <si>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</si>
  <si>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</si>
  <si>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</si>
  <si>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</si>
  <si>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</si>
  <si>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</si>
  <si>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</si>
  <si>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</si>
  <si>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</si>
  <si>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</si>
  <si>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</si>
  <si>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</si>
  <si>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</si>
  <si>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</si>
  <si>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</si>
  <si>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</si>
  <si>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</si>
  <si>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</si>
  <si>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</si>
  <si>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</si>
  <si>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</si>
  <si>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</si>
  <si>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</si>
  <si>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</si>
  <si>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</si>
  <si>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</si>
  <si>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</si>
  <si>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</si>
  <si>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</si>
  <si>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</si>
  <si>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</si>
  <si>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</si>
  <si>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</si>
  <si>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</si>
  <si>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</si>
  <si>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</si>
  <si>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</si>
  <si>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</si>
  <si>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</si>
  <si>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</si>
  <si>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</si>
  <si>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</si>
  <si>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</si>
  <si>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</si>
  <si>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</si>
  <si>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</si>
  <si>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</si>
  <si>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</si>
  <si>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</si>
  <si>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</si>
  <si>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</si>
  <si>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</si>
  <si>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</si>
  <si>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</si>
  <si>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</si>
  <si>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</si>
  <si>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</si>
  <si>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</si>
  <si>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</si>
  <si>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</si>
  <si>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</si>
  <si>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</si>
  <si>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</si>
  <si>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</si>
  <si>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</si>
  <si>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</si>
  <si>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</si>
  <si>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</si>
  <si>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</si>
  <si>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</si>
  <si>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</si>
  <si>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</si>
  <si>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</si>
  <si>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</si>
  <si>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</si>
  <si>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</si>
  <si>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</si>
  <si>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</si>
  <si>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</si>
  <si>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</si>
  <si>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</si>
  <si>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</si>
  <si>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</si>
  <si>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</si>
  <si>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</si>
  <si>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</si>
  <si>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</si>
  <si>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</si>
  <si>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</si>
  <si>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</si>
  <si>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</si>
  <si>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</si>
  <si>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</si>
  <si>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</si>
  <si>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</si>
  <si>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</si>
  <si>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</si>
  <si>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</si>
  <si>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</si>
  <si>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</si>
  <si>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</si>
  <si>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</si>
  <si>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</si>
  <si>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</si>
  <si>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</si>
  <si>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</si>
  <si>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</si>
  <si>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</si>
  <si>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</si>
  <si>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</si>
  <si>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</si>
  <si>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</si>
  <si>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</si>
  <si>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</si>
  <si>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</si>
  <si>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</si>
  <si>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</si>
  <si>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</si>
  <si>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</si>
  <si>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</si>
  <si>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</si>
  <si>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</si>
  <si>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</si>
  <si>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</si>
  <si>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</si>
  <si>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</si>
  <si>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</si>
  <si>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</si>
  <si>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</si>
  <si>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</si>
  <si>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</si>
  <si>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</si>
  <si>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</si>
  <si>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</si>
  <si>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</si>
  <si>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</si>
  <si>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</si>
  <si>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</si>
  <si>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</si>
  <si>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</si>
  <si>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</si>
  <si>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</si>
  <si>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</si>
  <si>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</si>
  <si>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</si>
  <si>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</si>
  <si>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</si>
  <si>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</si>
  <si>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</si>
  <si>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</si>
  <si>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</si>
  <si>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</si>
  <si>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</si>
  <si>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</si>
  <si>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</si>
  <si>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</si>
  <si>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</si>
  <si>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</si>
  <si>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</si>
  <si>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</si>
  <si>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</si>
  <si>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</si>
  <si>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</si>
  <si>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</si>
  <si>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</si>
  <si>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</si>
  <si>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</si>
  <si>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</si>
  <si>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</si>
  <si>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</si>
  <si>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</si>
  <si>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</si>
  <si>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</si>
  <si>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</si>
  <si>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</si>
  <si>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</si>
  <si>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</si>
  <si>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</si>
  <si>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</si>
  <si>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</si>
  <si>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</si>
  <si>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</si>
  <si>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</si>
  <si>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</si>
  <si>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</si>
  <si>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</si>
  <si>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</si>
  <si>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</si>
  <si>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</si>
  <si>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</si>
  <si>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</si>
  <si>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</si>
  <si>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</si>
  <si>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</si>
  <si>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</si>
  <si>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</si>
  <si>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</si>
  <si>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</si>
  <si>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</si>
  <si>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</si>
  <si>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</si>
  <si>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</si>
  <si>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</si>
  <si>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</si>
  <si>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</si>
  <si>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</si>
  <si>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</si>
  <si>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</si>
  <si>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</si>
  <si>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</si>
  <si>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</si>
  <si>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</si>
  <si>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</si>
  <si>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</si>
  <si>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</si>
  <si>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</si>
  <si>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</si>
  <si>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</si>
  <si>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</si>
  <si>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</si>
  <si>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</si>
  <si>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</si>
  <si>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</si>
  <si>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</si>
  <si>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</si>
  <si>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</si>
  <si>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</si>
  <si>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</si>
  <si>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</si>
  <si>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</si>
  <si>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</si>
  <si>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</si>
  <si>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</si>
  <si>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</si>
  <si>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</si>
  <si>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</si>
  <si>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</si>
  <si>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</si>
  <si>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</si>
  <si>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</si>
  <si>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</si>
  <si>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</si>
  <si>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</si>
  <si>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</si>
  <si>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</si>
  <si>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</si>
  <si>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</si>
  <si>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</si>
  <si>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</si>
  <si>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</si>
  <si>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</si>
  <si>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</si>
  <si>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</si>
  <si>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</si>
  <si>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</si>
  <si>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</si>
  <si>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</si>
  <si>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</si>
  <si>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</si>
  <si>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</si>
  <si>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</si>
  <si>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</si>
  <si>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</si>
  <si>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</si>
  <si>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</si>
  <si>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</si>
  <si>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</si>
  <si>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</si>
  <si>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</si>
  <si>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</si>
  <si>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</si>
  <si>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</si>
  <si>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</si>
  <si>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</si>
  <si>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</si>
  <si>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</si>
  <si>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</si>
  <si>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</si>
  <si>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</si>
  <si>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</si>
  <si>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</si>
  <si>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</si>
  <si>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</si>
  <si>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</si>
  <si>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</si>
  <si>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</si>
  <si>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</si>
  <si>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</si>
  <si>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</si>
  <si>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</si>
  <si>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</si>
  <si>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</si>
  <si>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</si>
  <si>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</si>
  <si>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</si>
  <si>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</si>
  <si>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</si>
  <si>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</si>
  <si>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</si>
  <si>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</si>
  <si>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</si>
  <si>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</si>
  <si>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</si>
  <si>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</si>
  <si>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</si>
  <si>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</si>
  <si>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</si>
  <si>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</si>
  <si>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</si>
  <si>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</si>
  <si>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</si>
  <si>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</si>
  <si>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</si>
  <si>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</si>
  <si>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</si>
  <si>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</si>
  <si>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</si>
  <si>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</si>
  <si>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</si>
  <si>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</si>
  <si>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</si>
  <si>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</si>
  <si>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</si>
  <si>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</si>
  <si>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</si>
  <si>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</si>
  <si>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</si>
  <si>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</si>
  <si>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</si>
  <si>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</si>
  <si>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</si>
  <si>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</si>
  <si>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</si>
  <si>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</si>
  <si>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</si>
  <si>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</si>
  <si>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</si>
  <si>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</si>
  <si>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</si>
  <si>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</si>
  <si>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</si>
  <si>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</si>
  <si>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</si>
  <si>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</si>
  <si>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</si>
  <si>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</si>
  <si>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</si>
  <si>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</si>
  <si>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</si>
  <si>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</si>
  <si>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</si>
  <si>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</si>
  <si>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</si>
  <si>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</si>
  <si>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</si>
  <si>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</si>
  <si>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</si>
  <si>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</si>
  <si>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</si>
  <si>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</si>
  <si>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</si>
  <si>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</si>
  <si>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</si>
  <si>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</si>
  <si>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</si>
  <si>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</si>
  <si>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</si>
  <si>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</si>
  <si>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</si>
  <si>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</si>
  <si>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</si>
  <si>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</si>
  <si>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</si>
  <si>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</si>
  <si>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</si>
  <si>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</si>
  <si>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</si>
  <si>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</si>
  <si>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</si>
  <si>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</si>
  <si>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</si>
  <si>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</si>
  <si>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</si>
  <si>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</si>
  <si>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</si>
  <si>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</si>
  <si>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</si>
  <si>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</si>
  <si>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</si>
  <si>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</si>
  <si>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</si>
  <si>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</si>
  <si>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</si>
  <si>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</si>
  <si>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</si>
  <si>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</si>
  <si>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</si>
  <si>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</si>
  <si>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</si>
  <si>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</si>
  <si>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</si>
  <si>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</si>
  <si>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</si>
  <si>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</si>
  <si>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</si>
  <si>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</si>
  <si>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</si>
  <si>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</si>
  <si>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</si>
  <si>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</si>
  <si>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</si>
  <si>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</si>
  <si>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</si>
  <si>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</si>
  <si>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</si>
  <si>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</si>
  <si>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</si>
  <si>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</si>
  <si>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</si>
  <si>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</si>
  <si>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</si>
  <si>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</si>
  <si>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</si>
  <si>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</si>
  <si>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</si>
  <si>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</si>
  <si>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</si>
  <si>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</si>
  <si>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</si>
  <si>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</si>
  <si>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</si>
  <si>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</si>
  <si>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</si>
  <si>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</si>
  <si>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</si>
  <si>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</si>
  <si>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</si>
  <si>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</si>
  <si>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</si>
  <si>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</si>
  <si>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</si>
  <si>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</si>
  <si>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</si>
  <si>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</si>
  <si>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</si>
  <si>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</si>
  <si>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</si>
  <si>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</si>
  <si>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</si>
  <si>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</si>
  <si>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</si>
  <si>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</si>
  <si>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</si>
  <si>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</si>
  <si>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</si>
  <si>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</si>
  <si>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</si>
  <si>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</si>
  <si>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</si>
  <si>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</si>
  <si>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</si>
  <si>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</si>
  <si>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</si>
  <si>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</si>
  <si>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</si>
  <si>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</si>
  <si>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</si>
  <si>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</si>
  <si>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</si>
  <si>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</si>
  <si>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</si>
  <si>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</si>
  <si>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</si>
  <si>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</si>
  <si>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</si>
  <si>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</si>
  <si>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</si>
  <si>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</si>
  <si>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</si>
  <si>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</si>
  <si>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</si>
  <si>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</si>
  <si>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</si>
  <si>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</si>
  <si>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</si>
  <si>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</si>
  <si>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</si>
  <si>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</si>
  <si>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</si>
  <si>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</si>
  <si>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</si>
  <si>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</si>
  <si>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</si>
  <si>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</si>
  <si>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</si>
  <si>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</si>
  <si>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</si>
  <si>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</si>
  <si>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</si>
  <si>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</si>
  <si>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</si>
  <si>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</si>
  <si>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</si>
  <si>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</si>
  <si>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</si>
  <si>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</si>
  <si>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</si>
  <si>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</si>
  <si>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</si>
  <si>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</si>
  <si>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</si>
  <si>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</si>
  <si>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</si>
  <si>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</si>
  <si>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</si>
  <si>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</si>
  <si>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</si>
  <si>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</si>
  <si>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</si>
  <si>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</si>
  <si>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</si>
  <si>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</si>
  <si>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</si>
  <si>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</si>
  <si>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</si>
  <si>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</si>
  <si>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</si>
  <si>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</si>
  <si>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</si>
  <si>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</si>
  <si>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</si>
  <si>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</si>
  <si>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</si>
  <si>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</si>
  <si>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</si>
  <si>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</si>
  <si>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</si>
  <si>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</si>
  <si>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</si>
  <si>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</si>
  <si>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</si>
  <si>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</si>
  <si>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</si>
  <si>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</si>
  <si>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</si>
  <si>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</si>
  <si>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</si>
  <si>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</si>
  <si>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</si>
  <si>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</si>
  <si>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</si>
  <si>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</si>
  <si>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</si>
  <si>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</si>
  <si>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</si>
  <si>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</si>
  <si>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</si>
  <si>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</si>
  <si>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</si>
  <si>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</si>
  <si>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</si>
  <si>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</si>
  <si>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</si>
  <si>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</si>
  <si>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</si>
  <si>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</si>
  <si>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</si>
  <si>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</si>
  <si>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</si>
  <si>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</si>
  <si>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</si>
  <si>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</si>
  <si>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</si>
  <si>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</si>
  <si>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</si>
  <si>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</si>
  <si>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</si>
  <si>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</si>
  <si>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</si>
  <si>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</si>
  <si>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</si>
  <si>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</si>
  <si>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</si>
  <si>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</si>
  <si>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</si>
  <si>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</si>
  <si>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</si>
  <si>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</si>
  <si>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</si>
  <si>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</si>
  <si>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</si>
  <si>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</si>
  <si>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</si>
  <si>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</si>
  <si>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</si>
  <si>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</si>
  <si>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</si>
  <si>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</si>
  <si>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</si>
  <si>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</si>
  <si>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</si>
  <si>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</si>
  <si>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</si>
  <si>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</si>
  <si>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</si>
  <si>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</si>
  <si>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</si>
  <si>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</si>
  <si>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</si>
  <si>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</si>
  <si>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</si>
  <si>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</si>
  <si>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</si>
  <si>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</si>
  <si>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</si>
  <si>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</si>
  <si>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</si>
  <si>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</si>
  <si>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</si>
  <si>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</si>
  <si>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</si>
  <si>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</si>
  <si>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</si>
  <si>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</si>
  <si>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</si>
  <si>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</si>
  <si>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</si>
  <si>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</si>
  <si>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</si>
  <si>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</si>
  <si>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</si>
  <si>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</si>
  <si>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</si>
  <si>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</si>
  <si>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</si>
  <si>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</si>
  <si>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</si>
  <si>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</si>
  <si>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</si>
  <si>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</si>
  <si>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</si>
  <si>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</si>
  <si>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</si>
  <si>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</si>
  <si>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</si>
  <si>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</si>
  <si>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</si>
  <si>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</si>
  <si>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</si>
  <si>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</si>
  <si>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</si>
  <si>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</si>
  <si>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</si>
  <si>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</si>
  <si>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</si>
  <si>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</si>
  <si>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</si>
  <si>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</si>
  <si>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</si>
  <si>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</si>
  <si>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</si>
  <si>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</si>
  <si>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</si>
  <si>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</si>
  <si>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</si>
  <si>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</si>
  <si>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</si>
  <si>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</si>
  <si>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</si>
  <si>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</si>
  <si>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</si>
  <si>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</si>
  <si>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</si>
  <si>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</si>
  <si>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</si>
  <si>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</si>
  <si>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</si>
  <si>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</si>
  <si>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</si>
  <si>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</si>
  <si>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</si>
  <si>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</si>
  <si>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</si>
  <si>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</si>
  <si>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</si>
  <si>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</si>
  <si>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</si>
  <si>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</si>
  <si>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</si>
  <si>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</si>
  <si>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</si>
  <si>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</si>
  <si>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</si>
  <si>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</si>
  <si>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</si>
  <si>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</si>
  <si>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</si>
  <si>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</si>
  <si>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</si>
  <si>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</si>
  <si>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</si>
  <si>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</si>
  <si>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</si>
  <si>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</si>
  <si>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</si>
  <si>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</si>
  <si>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</si>
  <si>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</si>
  <si>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</si>
  <si>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</si>
  <si>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</si>
  <si>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</si>
  <si>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</si>
  <si>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</si>
  <si>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</si>
  <si>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</si>
  <si>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</si>
  <si>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</si>
  <si>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</si>
  <si>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</si>
  <si>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</si>
  <si>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</si>
  <si>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</si>
  <si>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</si>
  <si>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</si>
  <si>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</si>
  <si>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</si>
  <si>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</si>
  <si>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</si>
  <si>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</si>
  <si>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</si>
  <si>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</si>
  <si>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</si>
  <si>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</si>
  <si>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</si>
  <si>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</si>
  <si>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</si>
  <si>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</si>
  <si>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</si>
  <si>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</si>
  <si>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</si>
  <si>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</si>
  <si>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</si>
  <si>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</si>
  <si>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</si>
  <si>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</si>
  <si>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</si>
  <si>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</si>
  <si>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</si>
  <si>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</si>
  <si>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</si>
  <si>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</si>
  <si>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</si>
  <si>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</si>
  <si>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</si>
  <si>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</si>
  <si>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</si>
  <si>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</si>
  <si>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</si>
  <si>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</si>
  <si>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</si>
  <si>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</si>
  <si>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</si>
  <si>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</si>
  <si>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</si>
  <si>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</si>
  <si>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</si>
  <si>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</si>
  <si>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</si>
  <si>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</si>
  <si>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</si>
  <si>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</si>
  <si>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</si>
  <si>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</si>
  <si>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</si>
  <si>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</si>
  <si>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</si>
  <si>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</si>
  <si>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</si>
  <si>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</si>
  <si>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</si>
  <si>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</si>
  <si>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</si>
  <si>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</si>
  <si>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</si>
  <si>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</si>
  <si>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</si>
  <si>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</si>
  <si>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</si>
  <si>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</si>
  <si>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</si>
  <si>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</si>
  <si>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</si>
  <si>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</si>
  <si>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</si>
  <si>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</si>
  <si>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</si>
  <si>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</si>
  <si>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</si>
  <si>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</si>
  <si>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</si>
  <si>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</si>
  <si>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</si>
  <si>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</si>
  <si>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</si>
  <si>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</si>
  <si>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</si>
  <si>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</si>
  <si>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</si>
  <si>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</si>
  <si>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</si>
  <si>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</si>
  <si>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</si>
  <si>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</si>
  <si>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</si>
  <si>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</si>
  <si>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</si>
  <si>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</si>
  <si>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</si>
  <si>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</si>
  <si>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</si>
  <si>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</si>
  <si>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</si>
  <si>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</si>
  <si>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</si>
  <si>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</si>
  <si>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</si>
  <si>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</si>
  <si>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</si>
  <si>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</si>
  <si>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</si>
  <si>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</si>
  <si>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</si>
  <si>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</si>
  <si>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</si>
  <si>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</si>
  <si>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</si>
  <si>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</si>
  <si>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</si>
  <si>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</si>
  <si>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</si>
  <si>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</si>
  <si>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</si>
  <si>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</si>
  <si>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</si>
  <si>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</si>
  <si>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</si>
  <si>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</si>
  <si>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</si>
  <si>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</si>
  <si>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</si>
  <si>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</si>
  <si>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</si>
  <si>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</si>
  <si>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</si>
  <si>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</si>
  <si>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</si>
  <si>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</si>
  <si>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</si>
  <si>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</si>
  <si>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</si>
  <si>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</si>
  <si>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</si>
  <si>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</si>
  <si>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</si>
  <si>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</si>
  <si>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</si>
  <si>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</si>
  <si>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</si>
  <si>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</si>
  <si>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</si>
  <si>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</si>
  <si>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</si>
  <si>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</si>
  <si>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</si>
  <si>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</si>
  <si>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</si>
  <si>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</si>
  <si>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</si>
  <si>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</si>
  <si>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</si>
  <si>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</si>
  <si>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</si>
  <si>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</si>
  <si>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</si>
  <si>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</si>
  <si>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</si>
  <si>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</si>
  <si>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</si>
  <si>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</si>
  <si>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</si>
  <si>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</si>
  <si>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</si>
  <si>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</si>
  <si>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</si>
  <si>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</si>
  <si>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</si>
  <si>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</si>
  <si>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</si>
  <si>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</si>
  <si>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</si>
  <si>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</si>
  <si>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</si>
  <si>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</si>
  <si>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</si>
  <si>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</si>
  <si>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</si>
  <si>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</si>
  <si>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</si>
  <si>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</si>
  <si>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</si>
  <si>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</si>
  <si>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</si>
  <si>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</si>
  <si>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</si>
  <si>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</si>
  <si>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</si>
  <si>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</si>
  <si>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</si>
  <si>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</si>
  <si>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</si>
  <si>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</si>
  <si>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</si>
  <si>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</si>
  <si>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</si>
  <si>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</si>
  <si>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</si>
  <si>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</si>
  <si>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</si>
  <si>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</si>
  <si>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</si>
  <si>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</si>
  <si>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</si>
  <si>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</si>
  <si>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</si>
  <si>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</si>
  <si>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</si>
  <si>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</si>
  <si>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</si>
  <si>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</si>
  <si>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</si>
  <si>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</si>
  <si>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</si>
  <si>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</si>
  <si>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</si>
  <si>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</si>
  <si>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</si>
  <si>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</si>
  <si>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</si>
  <si>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</si>
  <si>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</si>
  <si>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</si>
  <si>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</si>
  <si>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</si>
  <si>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</si>
  <si>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</si>
  <si>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</si>
  <si>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</si>
  <si>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</si>
  <si>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</si>
  <si>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</si>
  <si>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</si>
  <si>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</si>
  <si>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</si>
  <si>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</si>
  <si>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</si>
  <si>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</si>
  <si>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</si>
  <si>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</si>
  <si>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</si>
  <si>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</si>
  <si>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</si>
  <si>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</si>
  <si>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</si>
  <si>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</si>
  <si>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</si>
  <si>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</si>
  <si>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</si>
  <si>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</si>
  <si>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</si>
  <si>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</si>
  <si>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</si>
  <si>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</si>
  <si>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</si>
  <si>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</si>
  <si>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</si>
  <si>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</si>
  <si>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</si>
  <si>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</si>
  <si>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</si>
  <si>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</si>
  <si>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</si>
  <si>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</si>
  <si>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</si>
  <si>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</si>
  <si>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</si>
  <si>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</si>
  <si>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</si>
  <si>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</si>
  <si>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</si>
  <si>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</si>
  <si>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</si>
  <si>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</si>
  <si>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</si>
  <si>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</si>
  <si>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</si>
  <si>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</si>
  <si>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</si>
  <si>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</si>
  <si>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</si>
  <si>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</si>
  <si>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</si>
  <si>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</si>
  <si>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</si>
  <si>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</si>
  <si>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</si>
  <si>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</si>
  <si>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</si>
  <si>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</si>
  <si>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</si>
  <si>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</si>
  <si>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</si>
  <si>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</si>
  <si>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</si>
  <si>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</si>
  <si>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</si>
  <si>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</si>
  <si>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</si>
  <si>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</si>
  <si>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</si>
  <si>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</si>
  <si>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</si>
  <si>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</si>
  <si>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</si>
  <si>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</si>
  <si>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</si>
  <si>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</si>
  <si>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</si>
  <si>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</si>
  <si>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</si>
  <si>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</si>
  <si>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</si>
  <si>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</si>
  <si>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</si>
  <si>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</si>
  <si>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</si>
  <si>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</si>
  <si>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</si>
  <si>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</si>
  <si>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</si>
  <si>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</si>
  <si>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</si>
  <si>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</si>
  <si>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</si>
  <si>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</si>
  <si>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</si>
  <si>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</si>
  <si>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</si>
  <si>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</si>
  <si>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</si>
  <si>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</si>
  <si>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</si>
  <si>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</si>
  <si>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</si>
  <si>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</si>
  <si>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</si>
  <si>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</si>
  <si>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</si>
  <si>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</si>
  <si>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</si>
  <si>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</si>
  <si>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</si>
  <si>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</si>
  <si>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</si>
  <si>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</si>
  <si>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</si>
  <si>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</si>
  <si>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</si>
  <si>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</si>
  <si>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</si>
  <si>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</si>
  <si>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</si>
  <si>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</si>
  <si>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</si>
  <si>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</si>
  <si>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</si>
  <si>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</si>
  <si>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</si>
  <si>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</si>
  <si>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</si>
  <si>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</si>
  <si>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</si>
  <si>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</si>
  <si>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</si>
  <si>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</si>
  <si>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</si>
  <si>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</si>
  <si>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</si>
  <si>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</si>
  <si>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</si>
  <si>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</si>
  <si>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</si>
  <si>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</si>
  <si>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</si>
  <si>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</si>
  <si>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</si>
  <si>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</si>
  <si>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</si>
  <si>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</si>
  <si>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</si>
  <si>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</si>
  <si>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</si>
  <si>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</si>
  <si>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</si>
  <si>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</si>
  <si>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</si>
  <si>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</si>
  <si>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</si>
  <si>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</si>
  <si>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</si>
  <si>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</si>
  <si>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</si>
  <si>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</si>
  <si>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</si>
  <si>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</si>
  <si>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</si>
  <si>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</si>
  <si>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</si>
  <si>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</si>
  <si>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</si>
  <si>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</si>
  <si>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</si>
  <si>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</si>
  <si>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</si>
  <si>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</si>
  <si>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</si>
  <si>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</si>
  <si>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</si>
  <si>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</si>
  <si>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</si>
  <si>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</si>
  <si>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</si>
  <si>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</si>
  <si>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</si>
  <si>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</si>
  <si>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</si>
  <si>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</si>
  <si>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</si>
  <si>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</si>
  <si>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</si>
  <si>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</si>
  <si>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</si>
  <si>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</si>
  <si>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</si>
  <si>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</si>
  <si>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</si>
  <si>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</si>
  <si>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</si>
  <si>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</si>
  <si>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</si>
  <si>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</si>
  <si>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</si>
  <si>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</si>
  <si>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</si>
  <si>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</si>
  <si>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</si>
  <si>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</si>
  <si>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</si>
  <si>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</si>
  <si>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</si>
  <si>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</si>
  <si>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</si>
  <si>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</si>
  <si>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</si>
  <si>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</si>
  <si>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</si>
  <si>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</si>
  <si>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</si>
  <si>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</si>
  <si>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</si>
  <si>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</si>
  <si>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</si>
  <si>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</si>
  <si>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</si>
  <si>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</si>
  <si>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</si>
  <si>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</si>
  <si>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</si>
  <si>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</si>
  <si>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</si>
  <si>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</si>
  <si>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</si>
  <si>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</si>
  <si>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</si>
  <si>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</si>
  <si>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</si>
  <si>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</si>
  <si>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</si>
  <si>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</si>
  <si>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</si>
  <si>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</si>
  <si>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</si>
  <si>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</si>
  <si>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</si>
  <si>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</si>
  <si>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</si>
  <si>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</si>
  <si>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</si>
  <si>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</si>
  <si>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</si>
  <si>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</si>
  <si>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</si>
  <si>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</si>
  <si>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</si>
  <si>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</si>
  <si>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</si>
  <si>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</si>
  <si>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</si>
  <si>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</si>
  <si>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</si>
  <si>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</si>
  <si>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</si>
  <si>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</si>
  <si>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</si>
  <si>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</si>
  <si>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</si>
  <si>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</si>
  <si>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</si>
  <si>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</si>
  <si>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</si>
  <si>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</si>
  <si>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</si>
  <si>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</si>
  <si>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</si>
  <si>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</si>
  <si>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</si>
  <si>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</si>
  <si>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</si>
  <si>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</si>
  <si>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</si>
  <si>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</si>
  <si>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</si>
  <si>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</si>
  <si>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</si>
  <si>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</si>
  <si>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</si>
  <si>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</si>
  <si>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</si>
  <si>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</si>
  <si>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</si>
  <si>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</si>
  <si>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</si>
  <si>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</si>
  <si>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</si>
  <si>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</si>
  <si>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</si>
  <si>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</si>
  <si>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</si>
  <si>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</si>
  <si>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</si>
  <si>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</si>
  <si>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</si>
  <si>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</si>
  <si>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</si>
  <si>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</si>
  <si>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</si>
  <si>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</si>
  <si>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</si>
  <si>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</si>
  <si>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</si>
  <si>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</si>
  <si>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</si>
  <si>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</si>
  <si>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</si>
  <si>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</si>
  <si>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</si>
  <si>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</si>
  <si>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</si>
  <si>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</si>
  <si>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</si>
  <si>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</si>
  <si>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</si>
  <si>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</si>
  <si>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</si>
  <si>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</si>
  <si>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</si>
  <si>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</si>
  <si>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</si>
  <si>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</si>
  <si>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</si>
  <si>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</si>
  <si>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</si>
  <si>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</si>
  <si>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</si>
  <si>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</si>
  <si>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</si>
  <si>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</si>
  <si>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</si>
  <si>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</si>
  <si>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</si>
  <si>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</si>
  <si>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</si>
  <si>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</si>
  <si>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</si>
  <si>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</si>
  <si>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</si>
  <si>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</si>
  <si>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</si>
  <si>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</si>
  <si>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</si>
  <si>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</si>
  <si>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</si>
  <si>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</si>
  <si>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</si>
  <si>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</si>
  <si>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</si>
  <si>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</si>
  <si>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</si>
  <si>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</si>
  <si>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</si>
  <si>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</si>
  <si>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</si>
  <si>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</si>
  <si>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</si>
  <si>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</si>
  <si>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</si>
  <si>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</si>
  <si>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</si>
  <si>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</si>
  <si>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</si>
  <si>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</si>
  <si>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</si>
  <si>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</si>
  <si>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</si>
  <si>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</si>
  <si>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</si>
  <si>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</si>
  <si>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</si>
  <si>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</si>
  <si>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</si>
  <si>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</si>
  <si>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</si>
  <si>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</si>
  <si>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</si>
  <si>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</si>
  <si>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</si>
  <si>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</si>
  <si>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</si>
  <si>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</si>
  <si>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</si>
  <si>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</si>
  <si>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</si>
  <si>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</si>
  <si>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</si>
  <si>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</si>
  <si>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</si>
  <si>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</si>
  <si>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</si>
  <si>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</si>
  <si>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</si>
  <si>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</si>
  <si>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</si>
  <si>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</si>
  <si>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</si>
  <si>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</si>
  <si>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</si>
  <si>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</si>
  <si>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</si>
  <si>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</si>
  <si>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</si>
  <si>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</si>
  <si>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</si>
  <si>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</si>
  <si>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</si>
  <si>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</si>
  <si>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</si>
  <si>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</si>
  <si>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</si>
  <si>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</si>
  <si>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</si>
  <si>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</si>
  <si>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</si>
  <si>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</si>
  <si>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</si>
  <si>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</si>
  <si>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</si>
  <si>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</si>
  <si>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</si>
  <si>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</si>
  <si>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</si>
  <si>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</si>
  <si>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</si>
  <si>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</si>
  <si>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</si>
  <si>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</si>
  <si>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</si>
  <si>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</si>
  <si>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</si>
  <si>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</si>
  <si>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</si>
  <si>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</si>
  <si>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</si>
  <si>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</si>
  <si>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</si>
  <si>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</si>
  <si>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</si>
  <si>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</si>
  <si>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</si>
  <si>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</si>
  <si>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</si>
  <si>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</si>
  <si>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</si>
  <si>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</si>
  <si>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</si>
  <si>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</si>
  <si>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</si>
  <si>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</si>
  <si>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</si>
  <si>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</si>
  <si>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</si>
  <si>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</si>
  <si>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</si>
  <si>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</si>
  <si>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</si>
  <si>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</si>
  <si>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</si>
  <si>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</si>
  <si>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</si>
  <si>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</si>
  <si>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</si>
  <si>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</si>
  <si>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</si>
  <si>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</si>
  <si>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</si>
  <si>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</si>
  <si>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</si>
  <si>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</si>
  <si>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</si>
  <si>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</si>
  <si>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</si>
  <si>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</si>
  <si>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</si>
  <si>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</si>
  <si>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</si>
  <si>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</si>
  <si>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</si>
  <si>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</si>
  <si>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</si>
  <si>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</si>
  <si>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</si>
  <si>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</si>
  <si>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</si>
  <si>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</si>
  <si>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</si>
  <si>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</si>
  <si>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</si>
  <si>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</si>
  <si>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</si>
  <si>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</si>
  <si>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</si>
  <si>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</si>
  <si>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</si>
  <si>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</si>
  <si>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</si>
  <si>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</si>
  <si>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</si>
  <si>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</si>
  <si>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</si>
  <si>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</si>
  <si>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</si>
  <si>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</si>
  <si>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</si>
  <si>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</si>
  <si>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</si>
  <si>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</si>
  <si>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</si>
  <si>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</si>
  <si>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</si>
  <si>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</si>
  <si>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</si>
  <si>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</si>
  <si>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</si>
  <si>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</si>
  <si>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</si>
  <si>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</si>
  <si>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</si>
  <si>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</si>
  <si>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</si>
  <si>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</si>
  <si>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</si>
  <si>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</si>
  <si>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</si>
  <si>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</si>
  <si>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</si>
  <si>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</si>
  <si>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</si>
  <si>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</si>
  <si>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</si>
  <si>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</si>
  <si>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</si>
  <si>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</si>
  <si>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</si>
  <si>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</si>
  <si>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</si>
  <si>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</si>
  <si>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</si>
  <si>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</si>
  <si>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</si>
  <si>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</si>
  <si>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</si>
  <si>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</si>
  <si>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</si>
  <si>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</si>
  <si>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</si>
  <si>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</si>
  <si>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</si>
  <si>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</si>
  <si>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</si>
  <si>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</si>
  <si>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</si>
  <si>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</si>
  <si>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</si>
  <si>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</si>
  <si>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</si>
  <si>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</si>
  <si>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</si>
  <si>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</si>
  <si>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</si>
  <si>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</si>
  <si>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</si>
  <si>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</si>
  <si>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</si>
  <si>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</si>
  <si>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</si>
  <si>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</si>
  <si>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</si>
  <si>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</si>
  <si>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</si>
  <si>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</si>
  <si>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</si>
  <si>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</si>
  <si>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</si>
  <si>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</si>
  <si>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</si>
  <si>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</si>
  <si>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</si>
  <si>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</si>
  <si>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</si>
  <si>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</si>
  <si>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</si>
  <si>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</si>
  <si>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</si>
  <si>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</si>
  <si>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</si>
  <si>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</si>
  <si>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</si>
  <si>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</si>
  <si>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</si>
  <si>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</si>
  <si>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</si>
  <si>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</si>
  <si>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</si>
  <si>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</si>
  <si>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</si>
  <si>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</si>
  <si>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</si>
  <si>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</si>
  <si>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</si>
  <si>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</si>
  <si>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</si>
  <si>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</si>
  <si>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</si>
  <si>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</si>
  <si>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</si>
  <si>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</si>
  <si>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</si>
  <si>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</si>
  <si>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</si>
  <si>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</si>
  <si>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</si>
  <si>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</si>
  <si>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</si>
  <si>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</si>
  <si>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</si>
  <si>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</si>
  <si>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</si>
  <si>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</si>
  <si>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</si>
  <si>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</si>
  <si>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</si>
  <si>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</si>
  <si>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</si>
  <si>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</si>
  <si>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</si>
  <si>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</si>
  <si>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</si>
  <si>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</si>
  <si>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</si>
  <si>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</si>
  <si>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</si>
  <si>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</si>
  <si>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</si>
  <si>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</si>
  <si>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</si>
  <si>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</si>
  <si>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</si>
  <si>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</si>
  <si>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</si>
  <si>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</si>
  <si>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</si>
  <si>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</si>
  <si>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</si>
  <si>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</si>
  <si>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</si>
  <si>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</si>
  <si>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</si>
  <si>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</si>
  <si>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</si>
  <si>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</si>
  <si>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</si>
  <si>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</si>
  <si>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</si>
  <si>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</si>
  <si>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</si>
  <si>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</si>
  <si>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</si>
  <si>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</si>
  <si>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</si>
  <si>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</si>
  <si>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</si>
  <si>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</si>
  <si>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</si>
  <si>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</si>
  <si>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</si>
  <si>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</si>
  <si>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</si>
  <si>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</si>
  <si>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</si>
  <si>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</si>
  <si>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</si>
  <si>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</si>
  <si>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</si>
  <si>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</si>
  <si>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</si>
  <si>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</si>
  <si>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</si>
  <si>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</si>
  <si>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</si>
  <si>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</si>
  <si>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</si>
  <si>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</si>
  <si>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</si>
  <si>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</si>
  <si>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</si>
  <si>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</si>
  <si>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</si>
  <si>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</si>
  <si>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</si>
  <si>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</si>
  <si>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</si>
  <si>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</si>
  <si>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</si>
  <si>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</si>
  <si>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</si>
  <si>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</si>
  <si>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</si>
  <si>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</si>
  <si>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</si>
  <si>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</si>
  <si>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</si>
  <si>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</si>
  <si>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</si>
  <si>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</si>
  <si>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</si>
  <si>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</si>
  <si>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</si>
  <si>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</si>
  <si>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</si>
  <si>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</si>
  <si>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</si>
  <si>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</si>
  <si>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</si>
  <si>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</si>
  <si>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</si>
  <si>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</si>
  <si>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</si>
  <si>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</si>
  <si>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</si>
  <si>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</si>
  <si>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</si>
  <si>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</si>
  <si>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</si>
  <si>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</si>
  <si>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</si>
  <si>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</si>
  <si>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</si>
  <si>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</si>
  <si>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</si>
  <si>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</si>
  <si>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</si>
  <si>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</si>
  <si>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</si>
  <si>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</si>
  <si>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</si>
  <si>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</si>
  <si>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</si>
  <si>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</si>
  <si>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</si>
  <si>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</si>
  <si>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</si>
  <si>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</si>
  <si>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</si>
  <si>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</si>
  <si>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</si>
  <si>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</si>
  <si>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</si>
  <si>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</si>
  <si>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</si>
  <si>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</si>
  <si>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</si>
  <si>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</si>
  <si>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</si>
  <si>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</si>
  <si>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</si>
  <si>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</si>
  <si>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</si>
  <si>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</si>
  <si>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</si>
  <si>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</si>
  <si>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</si>
  <si>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</si>
  <si>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</si>
  <si>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</si>
  <si>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</si>
  <si>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</si>
  <si>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</si>
  <si>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</si>
  <si>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</si>
  <si>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</si>
  <si>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</si>
  <si>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</si>
  <si>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</si>
  <si>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</si>
  <si>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</si>
  <si>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</si>
  <si>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</si>
  <si>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</si>
  <si>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</si>
  <si>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</si>
  <si>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</si>
  <si>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</si>
  <si>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</si>
  <si>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</si>
  <si>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</si>
  <si>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</si>
  <si>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</si>
  <si>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</si>
  <si>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</si>
  <si>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</si>
  <si>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</si>
  <si>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</si>
  <si>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</si>
  <si>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</si>
  <si>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</si>
  <si>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</si>
  <si>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</si>
  <si>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</si>
  <si>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</si>
  <si>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</si>
  <si>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</si>
  <si>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</si>
  <si>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</si>
  <si>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</si>
  <si>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</si>
  <si>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</si>
  <si>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</si>
  <si>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</si>
  <si>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</si>
  <si>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</si>
  <si>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</si>
  <si>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</si>
  <si>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</si>
  <si>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</si>
  <si>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</si>
  <si>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</si>
  <si>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</si>
  <si>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</si>
  <si>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</si>
  <si>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</si>
  <si>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</si>
  <si>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</si>
  <si>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</si>
  <si>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</si>
  <si>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</si>
  <si>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</si>
  <si>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</si>
  <si>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</si>
  <si>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</si>
  <si>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</si>
  <si>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</si>
  <si>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</si>
  <si>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</si>
  <si>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</si>
  <si>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</si>
  <si>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</si>
  <si>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</si>
  <si>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</si>
  <si>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</si>
  <si>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</si>
  <si>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</si>
  <si>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</si>
  <si>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</si>
  <si>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</si>
  <si>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</si>
  <si>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</si>
  <si>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</si>
  <si>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</si>
  <si>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</si>
  <si>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</si>
  <si>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</si>
  <si>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</si>
  <si>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</si>
  <si>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</si>
  <si>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</si>
  <si>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</si>
  <si>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</si>
  <si>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</si>
  <si>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</si>
  <si>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</si>
  <si>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</si>
  <si>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</si>
  <si>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</si>
  <si>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</si>
  <si>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</si>
  <si>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</si>
  <si>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</si>
  <si>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</si>
  <si>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</si>
  <si>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</si>
  <si>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</si>
  <si>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</si>
  <si>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</si>
  <si>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</si>
  <si>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</si>
  <si>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</si>
  <si>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</si>
  <si>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</si>
  <si>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</si>
  <si>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</si>
  <si>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</si>
  <si>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</si>
  <si>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</si>
  <si>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</si>
  <si>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</si>
  <si>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</si>
  <si>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</si>
  <si>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</si>
  <si>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</si>
  <si>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</si>
  <si>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</si>
  <si>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</si>
  <si>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</si>
  <si>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</si>
  <si>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</si>
  <si>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</si>
  <si>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</si>
  <si>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</si>
  <si>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</si>
  <si>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</si>
  <si>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</si>
  <si>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</si>
  <si>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</si>
  <si>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</si>
  <si>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</si>
  <si>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</si>
  <si>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</si>
  <si>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</si>
  <si>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</si>
  <si>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</si>
  <si>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</si>
  <si>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</si>
  <si>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</si>
  <si>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</si>
  <si>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</si>
  <si>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</si>
  <si>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</si>
  <si>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</si>
  <si>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</si>
  <si>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</si>
  <si>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</si>
  <si>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</si>
  <si>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</si>
  <si>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</si>
  <si>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</si>
  <si>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</si>
  <si>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</si>
  <si>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</si>
  <si>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</si>
  <si>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</si>
  <si>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</si>
  <si>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</si>
  <si>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</si>
  <si>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</si>
  <si>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</si>
  <si>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</si>
  <si>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</si>
  <si>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</si>
  <si>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</si>
  <si>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</si>
  <si>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</si>
  <si>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</si>
  <si>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</si>
  <si>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</si>
  <si>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</si>
  <si>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</si>
  <si>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</si>
  <si>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</si>
  <si>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</si>
  <si>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</si>
  <si>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</si>
  <si>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</si>
  <si>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</si>
  <si>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</si>
  <si>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</si>
  <si>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</si>
  <si>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</si>
  <si>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</si>
  <si>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</si>
  <si>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</si>
  <si>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</si>
  <si>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</si>
  <si>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</si>
  <si>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</si>
  <si>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</si>
  <si>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</si>
  <si>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</si>
  <si>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</si>
  <si>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</si>
  <si>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</si>
  <si>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</si>
  <si>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</si>
  <si>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</si>
  <si>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</si>
  <si>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</si>
  <si>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</si>
  <si>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</si>
  <si>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</si>
  <si>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</si>
  <si>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</si>
  <si>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</si>
  <si>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</si>
  <si>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</si>
  <si>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</si>
  <si>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</si>
  <si>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</si>
  <si>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</si>
  <si>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</si>
  <si>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</si>
  <si>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</si>
  <si>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</si>
  <si>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</si>
  <si>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</si>
  <si>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</si>
  <si>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</si>
  <si>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</si>
  <si>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</si>
  <si>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</si>
  <si>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</si>
  <si>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</si>
  <si>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</si>
  <si>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</si>
  <si>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</si>
  <si>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</si>
  <si>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</si>
  <si>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</si>
  <si>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</si>
  <si>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</si>
  <si>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</si>
  <si>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</si>
  <si>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</si>
  <si>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</si>
  <si>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</si>
  <si>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</si>
  <si>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</si>
  <si>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</si>
  <si>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</si>
  <si>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</si>
  <si>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</si>
  <si>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</si>
  <si>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</si>
  <si>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</si>
  <si>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</si>
  <si>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</si>
  <si>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</si>
  <si>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</si>
  <si>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</si>
  <si>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</si>
  <si>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</si>
  <si>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</si>
  <si>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</si>
  <si>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</si>
  <si>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</si>
  <si>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</si>
  <si>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</si>
  <si>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</si>
  <si>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</si>
  <si>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</si>
  <si>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</si>
  <si>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</si>
  <si>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</si>
  <si>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</si>
  <si>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</si>
  <si>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</si>
  <si>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</si>
  <si>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</si>
  <si>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</si>
  <si>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</si>
  <si>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</si>
  <si>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</si>
  <si>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</si>
  <si>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</si>
  <si>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</si>
  <si>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</si>
  <si>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</si>
  <si>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</si>
  <si>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</si>
  <si>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</si>
  <si>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</si>
  <si>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</si>
  <si>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</si>
  <si>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</si>
  <si>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</si>
  <si>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</si>
  <si>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</si>
  <si>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</si>
  <si>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</si>
  <si>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</si>
  <si>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</si>
  <si>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</si>
  <si>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</si>
  <si>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</si>
  <si>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</si>
  <si>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</si>
  <si>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</si>
  <si>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</si>
  <si>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</si>
  <si>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</si>
  <si>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</si>
  <si>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</si>
  <si>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</si>
  <si>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</si>
  <si>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</si>
  <si>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</si>
  <si>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</si>
  <si>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</si>
  <si>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</si>
  <si>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</si>
  <si>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</si>
  <si>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</si>
  <si>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</si>
  <si>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</si>
  <si>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</si>
  <si>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</si>
  <si>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</si>
  <si>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</si>
  <si>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</si>
  <si>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</si>
  <si>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</si>
  <si>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</si>
  <si>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</si>
  <si>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</si>
  <si>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</si>
  <si>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</si>
  <si>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</si>
  <si>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</si>
  <si>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</si>
  <si>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</si>
  <si>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</si>
  <si>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</si>
  <si>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</si>
  <si>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</si>
  <si>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</si>
  <si>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</si>
  <si>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</si>
  <si>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</si>
  <si>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</si>
  <si>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</si>
  <si>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</si>
  <si>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</si>
  <si>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</si>
  <si>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</si>
  <si>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</si>
  <si>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</si>
  <si>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</si>
  <si>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</si>
  <si>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</si>
  <si>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</si>
  <si>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</si>
  <si>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</si>
  <si>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</si>
  <si>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</si>
  <si>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</si>
  <si>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</si>
  <si>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</si>
  <si>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</si>
  <si>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</si>
  <si>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</si>
  <si>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</si>
  <si>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</si>
  <si>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</si>
  <si>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</si>
  <si>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</si>
  <si>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</si>
  <si>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</si>
  <si>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</si>
  <si>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</si>
  <si>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</si>
  <si>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</si>
  <si>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</si>
  <si>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</si>
  <si>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</si>
  <si>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</si>
  <si>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</si>
  <si>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</si>
  <si>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</si>
  <si>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</si>
  <si>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</si>
  <si>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</si>
  <si>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</si>
  <si>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</si>
  <si>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</si>
  <si>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</si>
  <si>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</si>
  <si>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</si>
  <si>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</si>
  <si>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</si>
  <si>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</si>
  <si>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</si>
  <si>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</si>
  <si>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</si>
  <si>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</si>
  <si>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</si>
  <si>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</si>
  <si>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</si>
  <si>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</si>
  <si>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</si>
  <si>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</si>
  <si>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</si>
  <si>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</si>
  <si>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</si>
  <si>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</si>
  <si>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</si>
  <si>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</si>
  <si>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</si>
  <si>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</si>
  <si>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</si>
  <si>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</si>
  <si>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</si>
  <si>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</si>
  <si>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</si>
  <si>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</si>
  <si>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</si>
  <si>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</si>
  <si>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</si>
  <si>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</si>
  <si>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</si>
  <si>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</si>
  <si>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</si>
  <si>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</si>
  <si>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</si>
  <si>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</si>
  <si>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</si>
  <si>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</si>
  <si>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</si>
  <si>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</si>
  <si>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</si>
  <si>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</si>
  <si>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</si>
  <si>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</si>
  <si>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</si>
  <si>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</si>
  <si>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</si>
  <si>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</si>
  <si>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</si>
  <si>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</si>
  <si>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</si>
  <si>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</si>
  <si>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</si>
  <si>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</si>
  <si>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</si>
  <si>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</si>
  <si>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</si>
  <si>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</si>
  <si>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</si>
  <si>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</si>
  <si>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</si>
  <si>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</si>
  <si>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</si>
  <si>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</si>
  <si>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</si>
  <si>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</si>
  <si>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</si>
  <si>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</si>
  <si>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</si>
  <si>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</si>
  <si>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</si>
  <si>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</si>
  <si>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</si>
  <si>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</si>
  <si>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</si>
  <si>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</si>
  <si>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</si>
  <si>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</si>
  <si>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</si>
  <si>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</si>
  <si>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</si>
  <si>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</si>
  <si>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</si>
  <si>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</si>
  <si>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</si>
  <si>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</si>
  <si>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</si>
  <si>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</si>
  <si>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</si>
  <si>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</si>
  <si>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</si>
  <si>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</si>
  <si>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</si>
  <si>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</si>
  <si>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</si>
  <si>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</si>
  <si>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</si>
  <si>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</si>
  <si>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</si>
  <si>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</si>
  <si>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</si>
  <si>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</si>
  <si>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</si>
  <si>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</si>
  <si>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</si>
  <si>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</si>
  <si>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</si>
  <si>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</si>
  <si>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</si>
  <si>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</si>
  <si>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</si>
  <si>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</si>
  <si>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</si>
  <si>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</si>
  <si>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</si>
  <si>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</si>
  <si>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</si>
  <si>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</si>
  <si>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</si>
  <si>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</si>
  <si>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</si>
  <si>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</si>
  <si>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</si>
  <si>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</si>
  <si>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</si>
  <si>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</si>
  <si>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</si>
  <si>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</si>
  <si>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</si>
  <si>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</si>
  <si>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</si>
  <si>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</si>
  <si>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</si>
  <si>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</si>
  <si>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</si>
  <si>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</si>
  <si>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</si>
  <si>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</si>
  <si>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</si>
  <si>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</si>
  <si>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</si>
  <si>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</si>
  <si>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</si>
  <si>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</si>
  <si>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</si>
  <si>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</si>
  <si>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</si>
  <si>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</si>
  <si>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</si>
  <si>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</si>
  <si>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</si>
  <si>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</si>
  <si>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</si>
  <si>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</si>
  <si>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</si>
  <si>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</si>
  <si>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</si>
  <si>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</si>
  <si>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</si>
  <si>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</si>
  <si>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</si>
  <si>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</si>
  <si>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</si>
  <si>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</si>
  <si>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</si>
  <si>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</si>
  <si>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</si>
  <si>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</si>
  <si>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</si>
  <si>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</si>
  <si>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</si>
  <si>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</si>
  <si>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</si>
  <si>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</si>
  <si>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</si>
  <si>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</si>
  <si>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</si>
  <si>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</si>
  <si>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</si>
  <si>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</si>
  <si>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</si>
  <si>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</si>
  <si>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</si>
  <si>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</si>
  <si>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</si>
  <si>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</si>
  <si>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</si>
  <si>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</si>
  <si>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</si>
  <si>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</si>
  <si>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</si>
  <si>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</si>
  <si>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</si>
  <si>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</si>
  <si>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</si>
  <si>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</si>
  <si>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</si>
  <si>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</si>
  <si>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</si>
  <si>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</si>
  <si>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</si>
  <si>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</si>
  <si>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</si>
  <si>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</si>
  <si>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</si>
  <si>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</si>
  <si>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</si>
  <si>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</si>
  <si>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</si>
  <si>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</si>
  <si>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</si>
  <si>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</si>
  <si>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</si>
  <si>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</si>
  <si>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</si>
  <si>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</si>
  <si>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</si>
  <si>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</si>
  <si>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</si>
  <si>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</si>
  <si>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</si>
  <si>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</si>
  <si>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</si>
  <si>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</si>
  <si>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</si>
  <si>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</si>
  <si>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</si>
  <si>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</si>
  <si>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</si>
  <si>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</si>
  <si>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</si>
  <si>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</si>
  <si>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</si>
  <si>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</si>
  <si>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</si>
  <si>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</si>
  <si>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</si>
  <si>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</si>
  <si>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</si>
  <si>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</si>
  <si>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</si>
  <si>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</si>
  <si>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</si>
  <si>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</si>
  <si>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</si>
  <si>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</si>
  <si>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</si>
  <si>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</si>
  <si>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</si>
  <si>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</si>
  <si>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</si>
  <si>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</si>
  <si>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</si>
  <si>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</si>
  <si>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</si>
  <si>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</si>
  <si>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</si>
  <si>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</si>
  <si>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</si>
  <si>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</si>
  <si>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</si>
  <si>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</si>
  <si>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</si>
  <si>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</si>
  <si>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</si>
  <si>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</si>
  <si>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</si>
  <si>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</si>
  <si>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</si>
  <si>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</si>
  <si>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</si>
  <si>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</si>
  <si>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</si>
  <si>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</si>
  <si>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</si>
  <si>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</si>
  <si>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</si>
  <si>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</si>
  <si>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</si>
  <si>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</si>
  <si>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</si>
  <si>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</si>
  <si>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</si>
  <si>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</si>
  <si>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</si>
  <si>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</si>
  <si>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</si>
  <si>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</si>
  <si>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</si>
  <si>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</si>
  <si>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</si>
  <si>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</si>
  <si>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</si>
  <si>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</si>
  <si>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</si>
  <si>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</si>
  <si>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</si>
  <si>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</si>
  <si>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</si>
  <si>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</si>
  <si>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</si>
  <si>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</si>
  <si>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</si>
  <si>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</si>
  <si>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</si>
  <si>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</si>
  <si>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</si>
  <si>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</si>
  <si>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</si>
  <si>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</si>
  <si>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</si>
  <si>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</si>
  <si>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</si>
  <si>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</si>
  <si>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</si>
  <si>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</si>
  <si>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</si>
  <si>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</si>
  <si>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</si>
  <si>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</si>
  <si>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</si>
  <si>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</si>
  <si>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</si>
  <si>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</si>
  <si>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</si>
  <si>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</si>
  <si>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</si>
  <si>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</si>
  <si>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</si>
  <si>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</si>
  <si>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</si>
  <si>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</si>
  <si>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</si>
  <si>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</si>
  <si>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</si>
  <si>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</si>
  <si>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</si>
  <si>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</si>
  <si>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</si>
  <si>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</si>
  <si>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</si>
  <si>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</si>
  <si>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</si>
  <si>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</si>
  <si>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</si>
  <si>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</si>
  <si>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</si>
  <si>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</si>
  <si>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</si>
  <si>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</si>
  <si>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</si>
  <si>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</si>
  <si>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</si>
  <si>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</si>
  <si>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</si>
  <si>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</si>
  <si>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</si>
  <si>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</si>
  <si>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</si>
  <si>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</si>
  <si>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</si>
  <si>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</si>
  <si>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</si>
  <si>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</si>
  <si>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</si>
  <si>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</si>
  <si>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</si>
  <si>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</si>
  <si>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</si>
  <si>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</si>
  <si>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</si>
  <si>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</si>
  <si>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</si>
  <si>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</si>
  <si>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</si>
  <si>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</si>
  <si>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</si>
  <si>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</si>
  <si>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</si>
  <si>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</si>
  <si>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</si>
  <si>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</si>
  <si>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</si>
  <si>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</si>
  <si>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</si>
  <si>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</si>
  <si>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</si>
  <si>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</si>
  <si>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</si>
  <si>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</si>
  <si>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</si>
  <si>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</si>
  <si>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</si>
  <si>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</si>
  <si>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</si>
  <si>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</si>
  <si>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</si>
  <si>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</si>
  <si>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</si>
  <si>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</si>
  <si>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</si>
  <si>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</si>
  <si>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</si>
  <si>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</si>
  <si>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</si>
  <si>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</si>
  <si>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</si>
  <si>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</si>
  <si>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</si>
  <si>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</si>
  <si>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</si>
  <si>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</si>
  <si>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</si>
  <si>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</si>
  <si>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</si>
  <si>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</si>
  <si>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</si>
  <si>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</si>
  <si>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</si>
  <si>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</si>
  <si>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</si>
  <si>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</si>
  <si>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</si>
  <si>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</si>
  <si>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</si>
  <si>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</si>
  <si>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</si>
  <si>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</si>
  <si>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</si>
  <si>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</si>
  <si>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</si>
  <si>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</si>
  <si>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</si>
  <si>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</si>
  <si>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</si>
  <si>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</si>
  <si>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</si>
  <si>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</si>
  <si>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</si>
  <si>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</si>
  <si>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</si>
  <si>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</si>
  <si>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</si>
  <si>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</si>
  <si>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</si>
  <si>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</si>
  <si>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</si>
  <si>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</si>
  <si>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</si>
  <si>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</si>
  <si>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</si>
  <si>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</si>
  <si>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</si>
  <si>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</si>
  <si>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</si>
  <si>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</si>
  <si>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</si>
  <si>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</si>
  <si>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</si>
  <si>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</si>
  <si>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</si>
  <si>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</si>
  <si>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</si>
  <si>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</si>
  <si>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</si>
  <si>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</si>
  <si>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</si>
  <si>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</si>
  <si>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</si>
  <si>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</si>
  <si>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</si>
  <si>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</si>
  <si>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</si>
  <si>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</si>
  <si>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</si>
  <si>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</si>
  <si>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</si>
  <si>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</si>
  <si>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</si>
  <si>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</si>
  <si>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</si>
  <si>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</si>
  <si>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</si>
  <si>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</si>
  <si>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</si>
  <si>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</si>
  <si>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</si>
  <si>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</si>
  <si>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</si>
  <si>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</si>
  <si>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</si>
  <si>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</si>
  <si>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</si>
  <si>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</si>
  <si>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</si>
  <si>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</si>
  <si>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</si>
  <si>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</si>
  <si>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</si>
  <si>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</si>
  <si>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</si>
  <si>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</si>
  <si>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</si>
  <si>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</si>
  <si>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</si>
  <si>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</si>
  <si>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</si>
  <si>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</si>
  <si>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</si>
  <si>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</si>
  <si>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</si>
  <si>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</si>
  <si>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</si>
  <si>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</si>
  <si>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</si>
  <si>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</si>
  <si>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</si>
  <si>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</si>
  <si>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</si>
  <si>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</si>
  <si>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</si>
  <si>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</si>
  <si>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</si>
  <si>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</si>
  <si>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</si>
  <si>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</si>
  <si>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</si>
  <si>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</si>
  <si>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</si>
  <si>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</si>
  <si>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</si>
  <si>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</si>
  <si>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</si>
  <si>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</si>
  <si>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</si>
  <si>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</si>
  <si>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</si>
  <si>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</si>
  <si>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</si>
  <si>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</si>
  <si>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</si>
  <si>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</si>
  <si>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</si>
  <si>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</si>
  <si>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</si>
  <si>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</si>
  <si>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</si>
  <si>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</si>
  <si>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</si>
  <si>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</si>
  <si>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</si>
  <si>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</si>
  <si>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</si>
  <si>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</si>
  <si>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</si>
  <si>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</si>
  <si>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</si>
  <si>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</si>
  <si>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</si>
  <si>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</si>
  <si>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</si>
  <si>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</si>
  <si>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</si>
  <si>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</si>
  <si>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</si>
  <si>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</si>
  <si>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</si>
  <si>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</si>
  <si>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</si>
  <si>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</si>
  <si>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</si>
  <si>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</si>
  <si>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</si>
  <si>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</si>
  <si>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</si>
  <si>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</si>
  <si>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</si>
  <si>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</si>
  <si>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</si>
  <si>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</si>
  <si>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</si>
  <si>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</si>
  <si>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</si>
  <si>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</si>
  <si>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</si>
  <si>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</si>
  <si>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</si>
  <si>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</si>
  <si>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</si>
  <si>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</si>
  <si>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</si>
  <si>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</si>
  <si>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</si>
  <si>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</si>
  <si>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</si>
  <si>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</si>
  <si>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</si>
  <si>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</si>
  <si>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</si>
  <si>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</si>
  <si>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</si>
  <si>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</si>
  <si>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</si>
  <si>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</si>
  <si>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</si>
  <si>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</si>
  <si>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</si>
  <si>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</si>
  <si>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</si>
  <si>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</si>
  <si>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</si>
  <si>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</si>
  <si>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</si>
  <si>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</si>
  <si>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</si>
  <si>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</si>
  <si>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</si>
  <si>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</si>
  <si>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</si>
  <si>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</si>
  <si>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</si>
  <si>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</si>
  <si>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</si>
  <si>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</si>
  <si>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</si>
  <si>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</si>
  <si>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</si>
  <si>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</si>
  <si>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</si>
  <si>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</si>
  <si>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</si>
  <si>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</si>
  <si>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</si>
  <si>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</si>
  <si>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</si>
  <si>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</si>
  <si>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</si>
  <si>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</si>
  <si>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</si>
  <si>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</si>
  <si>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</si>
  <si>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</si>
  <si>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</si>
  <si>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</si>
  <si>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</si>
  <si>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</si>
  <si>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</si>
  <si>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</si>
  <si>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</si>
  <si>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</si>
  <si>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</si>
  <si>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</si>
  <si>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</si>
  <si>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</si>
  <si>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</si>
  <si>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</si>
  <si>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</si>
  <si>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</si>
  <si>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</si>
  <si>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</si>
  <si>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</si>
  <si>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</si>
  <si>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</si>
  <si>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</si>
  <si>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</si>
  <si>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</si>
  <si>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</si>
  <si>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</si>
  <si>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</si>
  <si>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</si>
  <si>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</si>
  <si>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</si>
  <si>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</si>
  <si>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</si>
  <si>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</si>
  <si>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</si>
  <si>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</si>
  <si>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</si>
  <si>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</si>
  <si>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</si>
  <si>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</si>
  <si>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</si>
  <si>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</si>
  <si>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</si>
  <si>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</si>
  <si>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</si>
  <si>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</si>
  <si>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</si>
  <si>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</si>
  <si>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</si>
  <si>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</si>
  <si>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</si>
  <si>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</si>
  <si>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</si>
  <si>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</si>
  <si>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</si>
  <si>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</si>
  <si>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</si>
  <si>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</si>
  <si>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</si>
  <si>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</si>
  <si>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</si>
  <si>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</si>
  <si>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</si>
  <si>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</si>
  <si>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</si>
  <si>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</si>
  <si>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</si>
  <si>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</si>
  <si>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</si>
  <si>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</si>
  <si>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</si>
  <si>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</si>
  <si>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</si>
  <si>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</si>
  <si>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</si>
  <si>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</si>
  <si>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</si>
  <si>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</si>
  <si>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</si>
  <si>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</si>
  <si>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</si>
  <si>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</si>
  <si>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</si>
  <si>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</si>
  <si>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</si>
  <si>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</si>
  <si>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</si>
  <si>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</si>
  <si>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</si>
  <si>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</si>
  <si>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</si>
  <si>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</si>
  <si>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</si>
  <si>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</si>
  <si>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</si>
  <si>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</si>
  <si>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</si>
  <si>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</si>
  <si>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</si>
  <si>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</si>
  <si>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</si>
  <si>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</si>
  <si>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</si>
  <si>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</si>
  <si>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</si>
  <si>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</si>
  <si>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</si>
  <si>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</si>
  <si>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</si>
  <si>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</si>
  <si>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</si>
  <si>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</si>
  <si>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</si>
  <si>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</si>
  <si>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</si>
  <si>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</si>
  <si>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</si>
  <si>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</si>
  <si>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</si>
  <si>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</si>
  <si>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</si>
  <si>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</si>
  <si>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</si>
  <si>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</si>
  <si>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</si>
  <si>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</si>
  <si>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</si>
  <si>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</si>
  <si>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</si>
  <si>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</si>
  <si>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</si>
  <si>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</si>
  <si>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</si>
  <si>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</si>
  <si>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</si>
  <si>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</si>
  <si>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</si>
  <si>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</si>
  <si>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</si>
  <si>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</si>
  <si>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</si>
  <si>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</si>
  <si>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</si>
  <si>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</si>
  <si>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</si>
  <si>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</si>
  <si>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</si>
  <si>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</si>
  <si>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</si>
  <si>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</si>
  <si>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</si>
  <si>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</si>
  <si>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</si>
  <si>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</si>
  <si>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</si>
  <si>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</si>
  <si>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</si>
  <si>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</si>
  <si>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</si>
  <si>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</si>
  <si>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</si>
  <si>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</si>
  <si>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</si>
  <si>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</si>
  <si>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</si>
  <si>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</si>
  <si>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</si>
  <si>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</si>
  <si>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</si>
  <si>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</si>
  <si>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</si>
  <si>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</si>
  <si>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</si>
  <si>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</si>
  <si>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</si>
  <si>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</si>
  <si>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</si>
  <si>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</si>
  <si>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</si>
  <si>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</si>
  <si>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</si>
  <si>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</si>
  <si>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</si>
  <si>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</si>
  <si>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</si>
  <si>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</si>
  <si>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</si>
  <si>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</si>
  <si>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</si>
  <si>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</si>
  <si>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</si>
  <si>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</si>
  <si>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</si>
  <si>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</si>
  <si>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</si>
  <si>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</si>
  <si>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</si>
  <si>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</si>
  <si>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</si>
  <si>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</si>
  <si>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</si>
  <si>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</si>
  <si>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</si>
  <si>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</si>
  <si>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</si>
  <si>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</si>
  <si>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</si>
  <si>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</si>
  <si>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</si>
  <si>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</si>
  <si>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</si>
  <si>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</si>
  <si>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</si>
  <si>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</si>
  <si>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</si>
  <si>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</si>
  <si>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</si>
  <si>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</si>
  <si>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</si>
  <si>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</si>
  <si>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</si>
  <si>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</si>
  <si>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</si>
  <si>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</si>
  <si>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</si>
  <si>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</si>
  <si>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</si>
  <si>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</si>
  <si>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</si>
  <si>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</si>
  <si>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</si>
  <si>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</si>
  <si>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</si>
  <si>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</si>
  <si>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</si>
  <si>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</si>
  <si>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</si>
  <si>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</si>
  <si>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</si>
  <si>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</si>
  <si>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</si>
  <si>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</si>
  <si>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</si>
  <si>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</si>
  <si>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</si>
  <si>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</si>
  <si>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</si>
  <si>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</si>
  <si>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</si>
  <si>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</si>
  <si>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</si>
  <si>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</si>
  <si>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</si>
  <si>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</si>
  <si>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</si>
  <si>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</si>
  <si>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</si>
  <si>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</si>
  <si>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</si>
  <si>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</si>
  <si>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</si>
  <si>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</si>
  <si>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</si>
  <si>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</si>
  <si>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</si>
  <si>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</si>
  <si>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</si>
  <si>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</si>
  <si>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</si>
  <si>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</si>
  <si>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</si>
  <si>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</si>
  <si>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</si>
  <si>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</si>
  <si>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</si>
  <si>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</si>
  <si>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</si>
  <si>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</si>
  <si>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</si>
  <si>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</si>
  <si>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</si>
  <si>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</si>
  <si>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</si>
  <si>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</si>
  <si>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</si>
  <si>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</si>
  <si>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</si>
  <si>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</si>
  <si>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</si>
  <si>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</si>
  <si>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</si>
  <si>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</si>
  <si>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</si>
  <si>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</si>
  <si>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</si>
  <si>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</si>
  <si>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</si>
  <si>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</si>
  <si>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</si>
  <si>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</si>
  <si>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</si>
  <si>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</si>
  <si>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</si>
  <si>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</si>
  <si>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</si>
  <si>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</si>
  <si>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</si>
  <si>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</si>
  <si>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</si>
  <si>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</si>
  <si>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</si>
  <si>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</si>
  <si>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</si>
  <si>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</si>
  <si>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</si>
  <si>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</si>
  <si>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</si>
  <si>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</si>
  <si>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</si>
  <si>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</si>
  <si>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</si>
  <si>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</si>
  <si>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</si>
  <si>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</si>
  <si>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</si>
  <si>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</si>
  <si>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</si>
  <si>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</si>
  <si>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</si>
  <si>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</si>
  <si>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</si>
  <si>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</si>
  <si>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</si>
  <si>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</si>
  <si>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</si>
  <si>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</si>
  <si>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</si>
  <si>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</si>
  <si>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</si>
  <si>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</si>
  <si>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</si>
  <si>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</si>
  <si>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</si>
  <si>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</si>
  <si>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</si>
  <si>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</si>
  <si>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</si>
  <si>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</si>
  <si>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</si>
  <si>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</si>
  <si>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</si>
  <si>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</si>
  <si>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</si>
  <si>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</si>
  <si>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</si>
  <si>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</si>
  <si>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</si>
  <si>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</si>
  <si>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</si>
  <si>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</si>
  <si>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</si>
  <si>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</si>
  <si>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</si>
  <si>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</si>
  <si>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</si>
  <si>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</si>
  <si>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</si>
  <si>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</si>
  <si>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</si>
  <si>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</si>
  <si>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</si>
  <si>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</si>
  <si>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</si>
  <si>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</si>
  <si>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</si>
  <si>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</si>
  <si>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</si>
  <si>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</si>
  <si>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</si>
  <si>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</si>
  <si>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</si>
  <si>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</si>
  <si>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</si>
  <si>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</si>
  <si>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</si>
  <si>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</si>
  <si>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</si>
  <si>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</si>
  <si>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</si>
  <si>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</si>
  <si>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</si>
  <si>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</si>
  <si>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</si>
  <si>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</si>
  <si>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</si>
  <si>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</si>
  <si>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</si>
  <si>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</si>
  <si>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</si>
  <si>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</si>
  <si>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</si>
  <si>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</si>
  <si>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</si>
  <si>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</si>
  <si>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</si>
  <si>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</si>
  <si>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</si>
  <si>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</si>
  <si>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</si>
  <si>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</si>
  <si>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</si>
  <si>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</si>
  <si>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</si>
  <si>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</si>
  <si>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</si>
  <si>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</si>
  <si>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</si>
  <si>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</si>
  <si>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</si>
  <si>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</si>
  <si>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</si>
  <si>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</si>
  <si>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</si>
  <si>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</si>
  <si>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</si>
  <si>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</si>
  <si>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</si>
  <si>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</si>
  <si>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</si>
  <si>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</si>
  <si>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</si>
  <si>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</si>
  <si>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</si>
  <si>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</si>
  <si>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</si>
  <si>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</si>
  <si>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</si>
  <si>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</si>
  <si>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</si>
  <si>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</si>
  <si>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</si>
  <si>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</si>
  <si>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</si>
  <si>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</si>
  <si>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</si>
  <si>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</si>
  <si>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</si>
  <si>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</si>
  <si>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</si>
  <si>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</si>
  <si>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</si>
  <si>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</si>
  <si>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</si>
  <si>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</si>
  <si>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</si>
  <si>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</si>
  <si>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</si>
  <si>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</si>
  <si>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</si>
  <si>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</si>
  <si>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</si>
  <si>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</si>
  <si>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</si>
  <si>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</si>
  <si>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</si>
  <si>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</si>
  <si>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</si>
  <si>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</si>
  <si>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</si>
  <si>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</si>
  <si>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</si>
  <si>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</si>
  <si>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</si>
  <si>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</si>
  <si>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</si>
  <si>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</si>
  <si>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</si>
  <si>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</si>
  <si>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</si>
  <si>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</si>
  <si>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</si>
  <si>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</si>
  <si>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</si>
  <si>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</si>
  <si>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</si>
  <si>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</si>
  <si>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</si>
  <si>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</si>
  <si>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</si>
  <si>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</si>
  <si>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</si>
  <si>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</si>
  <si>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</si>
  <si>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</si>
  <si>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</si>
  <si>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</si>
  <si>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</si>
  <si>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</si>
  <si>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</si>
  <si>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</si>
  <si>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</si>
  <si>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</si>
  <si>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</si>
  <si>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</si>
  <si>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</si>
  <si>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</si>
  <si>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</si>
  <si>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</si>
  <si>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</si>
  <si>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</si>
  <si>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</si>
  <si>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</si>
  <si>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</si>
  <si>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</si>
  <si>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</si>
  <si>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</si>
  <si>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</si>
  <si>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</si>
  <si>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</si>
  <si>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</si>
  <si>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</si>
  <si>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</si>
  <si>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</si>
  <si>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</si>
  <si>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</si>
  <si>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</si>
  <si>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</si>
  <si>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</si>
  <si>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</si>
  <si>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</si>
  <si>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</si>
  <si>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</si>
  <si>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</si>
  <si>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</si>
  <si>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</si>
  <si>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</si>
  <si>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</si>
  <si>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</si>
  <si>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</si>
  <si>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</si>
  <si>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</si>
  <si>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</si>
  <si>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</si>
  <si>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</si>
  <si>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</si>
  <si>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</si>
  <si>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</si>
  <si>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</si>
  <si>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</si>
  <si>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</si>
  <si>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</si>
  <si>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</si>
  <si>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</si>
  <si>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</si>
  <si>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</si>
  <si>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</si>
  <si>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</si>
  <si>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</si>
  <si>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</si>
  <si>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</si>
  <si>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</si>
  <si>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</si>
  <si>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</si>
  <si>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</si>
  <si>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</si>
  <si>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</si>
  <si>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</si>
  <si>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</si>
  <si>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</si>
  <si>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</si>
  <si>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</si>
  <si>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</si>
  <si>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</si>
  <si>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</si>
  <si>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</si>
  <si>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</si>
  <si>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</si>
  <si>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</si>
  <si>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</si>
  <si>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</si>
  <si>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</si>
  <si>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</si>
  <si>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</si>
  <si>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</si>
  <si>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</si>
  <si>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</si>
  <si>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</si>
  <si>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</si>
  <si>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</si>
  <si>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</si>
  <si>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</si>
  <si>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</si>
  <si>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</si>
  <si>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</si>
  <si>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</si>
  <si>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</si>
  <si>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</si>
  <si>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</si>
  <si>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</si>
  <si>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</si>
  <si>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</si>
  <si>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</si>
  <si>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</si>
  <si>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</si>
  <si>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</si>
  <si>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</si>
  <si>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</si>
  <si>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</si>
  <si>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</si>
  <si>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</si>
  <si>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</si>
  <si>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</si>
  <si>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</si>
  <si>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</si>
  <si>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</si>
  <si>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</si>
  <si>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</si>
  <si>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</si>
  <si>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</si>
  <si>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</si>
  <si>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</si>
  <si>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</si>
  <si>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</si>
  <si>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</si>
  <si>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</si>
  <si>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</si>
  <si>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</si>
  <si>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</si>
  <si>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</si>
  <si>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</si>
  <si>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</si>
  <si>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</si>
  <si>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</si>
  <si>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</si>
  <si>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</si>
  <si>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</si>
  <si>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</si>
  <si>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</si>
  <si>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</si>
  <si>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</si>
  <si>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</si>
  <si>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</si>
  <si>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</si>
  <si>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</si>
  <si>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</si>
  <si>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</si>
  <si>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</si>
  <si>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</si>
  <si>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</si>
  <si>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</si>
  <si>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</si>
  <si>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</si>
  <si>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</si>
  <si>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</si>
  <si>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</si>
  <si>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</si>
  <si>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</si>
  <si>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</si>
  <si>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</si>
  <si>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</si>
  <si>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</si>
  <si>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</si>
  <si>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</si>
  <si>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</si>
  <si>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</si>
  <si>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</si>
  <si>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</si>
  <si>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</si>
  <si>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</si>
  <si>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</si>
  <si>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</si>
  <si>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</si>
  <si>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</si>
  <si>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</si>
  <si>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</si>
  <si>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</si>
  <si>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</si>
  <si>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</si>
  <si>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</si>
  <si>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</si>
  <si>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</si>
  <si>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</si>
  <si>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</si>
  <si>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</si>
  <si>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</si>
  <si>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</si>
  <si>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</si>
  <si>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</si>
  <si>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</si>
  <si>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</si>
  <si>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</si>
  <si>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</si>
  <si>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</si>
  <si>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</si>
  <si>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</si>
  <si>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</si>
  <si>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</si>
  <si>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</si>
  <si>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</si>
  <si>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</si>
  <si>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</si>
  <si>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</si>
  <si>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</si>
  <si>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</si>
  <si>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</si>
  <si>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</si>
  <si>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</si>
  <si>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</si>
  <si>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</si>
  <si>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</si>
  <si>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</si>
  <si>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</si>
  <si>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</si>
  <si>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</si>
  <si>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</si>
  <si>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</si>
  <si>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</si>
  <si>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</si>
  <si>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</si>
  <si>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</si>
  <si>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</si>
  <si>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</si>
  <si>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</si>
  <si>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</si>
  <si>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</si>
  <si>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</si>
  <si>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</si>
  <si>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</si>
  <si>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</si>
  <si>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</si>
  <si>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</si>
  <si>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</si>
  <si>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</si>
  <si>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</si>
  <si>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</si>
  <si>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</si>
  <si>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</si>
  <si>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</si>
  <si>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</si>
  <si>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</si>
  <si>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</si>
  <si>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</si>
  <si>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</si>
  <si>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</si>
  <si>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</si>
  <si>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</si>
  <si>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</si>
  <si>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</si>
  <si>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</si>
  <si>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</si>
  <si>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</si>
  <si>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</si>
  <si>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</si>
  <si>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</si>
  <si>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</si>
  <si>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</si>
  <si>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</si>
  <si>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</si>
  <si>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</si>
  <si>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</si>
  <si>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</si>
  <si>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</si>
  <si>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</si>
  <si>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</si>
  <si>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</si>
  <si>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</si>
  <si>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</si>
  <si>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</si>
  <si>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</si>
  <si>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</si>
  <si>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</si>
  <si>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</si>
  <si>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</si>
  <si>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</si>
  <si>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</si>
  <si>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</si>
  <si>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</si>
  <si>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</si>
  <si>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</si>
  <si>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</si>
  <si>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</si>
  <si>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</si>
  <si>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</si>
  <si>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</si>
  <si>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</si>
  <si>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</si>
  <si>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</si>
  <si>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</si>
  <si>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</si>
  <si>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</si>
  <si>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</si>
  <si>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</si>
  <si>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</si>
  <si>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</si>
  <si>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</si>
  <si>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</si>
  <si>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</si>
  <si>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</si>
  <si>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</si>
  <si>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</si>
  <si>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</si>
  <si>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</si>
  <si>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</si>
  <si>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</si>
  <si>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</si>
  <si>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</si>
  <si>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</si>
  <si>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</si>
  <si>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</si>
  <si>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</si>
  <si>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</si>
  <si>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</si>
  <si>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</si>
  <si>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</si>
  <si>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</si>
  <si>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</si>
  <si>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</si>
  <si>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</si>
  <si>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</si>
  <si>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</si>
  <si>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</si>
  <si>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</si>
  <si>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</si>
  <si>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</si>
  <si>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</si>
  <si>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</si>
  <si>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</si>
  <si>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</si>
  <si>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</si>
  <si>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</si>
  <si>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</si>
  <si>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</si>
  <si>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</si>
  <si>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</si>
  <si>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</si>
  <si>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</si>
  <si>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</si>
  <si>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</si>
  <si>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</si>
  <si>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</si>
  <si>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</si>
  <si>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</si>
  <si>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</si>
  <si>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</si>
  <si>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</si>
  <si>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</si>
  <si>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</si>
  <si>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</si>
  <si>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</si>
  <si>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</si>
  <si>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</si>
  <si>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</si>
  <si>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</si>
  <si>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</si>
  <si>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</si>
  <si>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</si>
  <si>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</si>
  <si>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</si>
  <si>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</si>
  <si>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</si>
  <si>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</si>
  <si>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</si>
  <si>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</si>
  <si>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</si>
  <si>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</si>
  <si>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</si>
  <si>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</si>
  <si>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</si>
  <si>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</si>
  <si>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</si>
  <si>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</si>
  <si>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</si>
  <si>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</si>
  <si>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</si>
  <si>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</si>
  <si>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</si>
  <si>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</si>
  <si>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</si>
  <si>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</si>
  <si>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</si>
  <si>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</si>
  <si>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</si>
  <si>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</si>
  <si>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</si>
  <si>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</si>
  <si>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</si>
  <si>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</si>
  <si>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</si>
  <si>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</si>
  <si>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</si>
  <si>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</si>
  <si>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</si>
  <si>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</si>
  <si>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</si>
  <si>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</si>
  <si>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</si>
  <si>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</si>
  <si>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</si>
  <si>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</si>
  <si>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</si>
  <si>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</si>
  <si>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</si>
  <si>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</si>
  <si>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</si>
  <si>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</si>
  <si>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</si>
  <si>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</si>
  <si>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</si>
  <si>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</si>
  <si>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</si>
  <si>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</si>
  <si>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</si>
  <si>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</si>
  <si>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</si>
  <si>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</si>
  <si>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</si>
  <si>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</si>
  <si>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</si>
  <si>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</si>
  <si>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</si>
  <si>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</si>
  <si>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</si>
  <si>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</si>
  <si>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</si>
  <si>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</si>
  <si>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</si>
  <si>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</si>
  <si>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</si>
  <si>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</si>
  <si>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</si>
  <si>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</si>
  <si>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</si>
  <si>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</si>
  <si>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</si>
  <si>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</si>
  <si>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</si>
  <si>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</si>
  <si>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</si>
  <si>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</si>
  <si>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</si>
  <si>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</si>
  <si>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</si>
  <si>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</si>
  <si>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</si>
  <si>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</si>
  <si>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</si>
  <si>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</si>
  <si>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</si>
  <si>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</si>
  <si>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</si>
  <si>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</si>
  <si>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</si>
  <si>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</si>
  <si>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</si>
  <si>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</si>
  <si>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</si>
  <si>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</si>
  <si>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</si>
  <si>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</si>
  <si>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</si>
  <si>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</si>
  <si>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</si>
  <si>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</si>
  <si>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</si>
  <si>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</si>
  <si>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</si>
  <si>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</si>
  <si>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</si>
  <si>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</si>
  <si>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</si>
  <si>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</si>
  <si>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</si>
  <si>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</si>
  <si>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</si>
  <si>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</si>
  <si>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</si>
  <si>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</si>
  <si>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</si>
  <si>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</si>
  <si>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</si>
  <si>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</si>
  <si>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</si>
  <si>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</si>
  <si>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</si>
  <si>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</si>
  <si>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</si>
  <si>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</si>
  <si>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</si>
  <si>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</si>
  <si>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</si>
  <si>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</si>
  <si>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</si>
  <si>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</si>
  <si>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</si>
  <si>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</si>
  <si>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</si>
  <si>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</si>
  <si>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</si>
  <si>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</si>
  <si>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</si>
  <si>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</si>
  <si>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</si>
  <si>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</si>
  <si>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</si>
  <si>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</si>
  <si>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</si>
  <si>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</si>
  <si>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</si>
  <si>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</si>
  <si>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</si>
  <si>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</si>
  <si>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</si>
  <si>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</si>
  <si>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</si>
  <si>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</si>
  <si>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</si>
  <si>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</si>
  <si>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</si>
  <si>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</si>
  <si>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</si>
  <si>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</si>
  <si>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</si>
  <si>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</si>
  <si>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</si>
  <si>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</si>
  <si>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</si>
  <si>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</si>
  <si>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</si>
  <si>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</si>
  <si>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</si>
  <si>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</si>
  <si>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</si>
  <si>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</si>
  <si>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</si>
  <si>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</si>
  <si>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</si>
  <si>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</si>
  <si>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</si>
  <si>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</si>
  <si>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</si>
  <si>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</si>
  <si>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</si>
  <si>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</si>
  <si>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</si>
  <si>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</si>
  <si>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</si>
  <si>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</si>
  <si>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</si>
  <si>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</si>
  <si>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</si>
  <si>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</si>
  <si>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</si>
  <si>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</si>
  <si>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</si>
  <si>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</si>
  <si>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</si>
  <si>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</si>
  <si>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</si>
  <si>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</si>
  <si>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</si>
  <si>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</si>
  <si>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</si>
  <si>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</si>
  <si>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</si>
  <si>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</si>
  <si>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</si>
  <si>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</si>
  <si>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</si>
  <si>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</si>
  <si>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</si>
  <si>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</si>
  <si>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</si>
  <si>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</si>
  <si>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</si>
  <si>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</si>
  <si>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</si>
  <si>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</si>
  <si>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</si>
  <si>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</si>
  <si>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</si>
  <si>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</si>
  <si>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</si>
  <si>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</si>
  <si>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</si>
  <si>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</si>
  <si>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</si>
  <si>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</si>
  <si>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</si>
  <si>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</si>
  <si>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</si>
  <si>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</si>
  <si>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</si>
  <si>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</si>
  <si>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</si>
  <si>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</si>
  <si>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</si>
  <si>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</si>
  <si>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</si>
  <si>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</si>
  <si>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</si>
  <si>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</si>
  <si>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</si>
  <si>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</si>
  <si>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</si>
  <si>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</si>
  <si>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</si>
  <si>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</si>
  <si>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</si>
  <si>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</si>
  <si>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</si>
  <si>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</si>
  <si>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</si>
  <si>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</si>
  <si>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</si>
  <si>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</si>
  <si>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</si>
  <si>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</si>
  <si>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</si>
  <si>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</si>
  <si>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</si>
  <si>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</si>
  <si>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</si>
  <si>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</si>
  <si>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</si>
  <si>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</si>
  <si>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</si>
  <si>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</si>
  <si>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</si>
  <si>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</si>
  <si>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</si>
  <si>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</si>
  <si>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</si>
  <si>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</si>
  <si>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</si>
  <si>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</si>
  <si>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</si>
  <si>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</si>
  <si>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</si>
  <si>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</si>
  <si>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</si>
  <si>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</si>
  <si>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</si>
  <si>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</si>
  <si>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</si>
  <si>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</si>
  <si>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</si>
  <si>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</si>
  <si>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</si>
  <si>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</si>
  <si>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</si>
  <si>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</si>
  <si>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</si>
  <si>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</si>
  <si>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</si>
  <si>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</si>
  <si>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</si>
  <si>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</si>
  <si>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</si>
  <si>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</si>
  <si>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</si>
  <si>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</si>
  <si>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</si>
  <si>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</si>
  <si>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</si>
  <si>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</si>
  <si>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</si>
  <si>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</si>
  <si>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</si>
  <si>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</si>
  <si>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</si>
  <si>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</si>
  <si>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</si>
  <si>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</si>
  <si>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</si>
  <si>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</si>
  <si>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</si>
  <si>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</si>
  <si>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</si>
  <si>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</si>
  <si>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</si>
  <si>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</si>
  <si>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</si>
  <si>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</si>
  <si>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</si>
  <si>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</si>
  <si>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</si>
  <si>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</si>
  <si>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</si>
  <si>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</si>
  <si>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</si>
  <si>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</si>
  <si>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</si>
  <si>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</si>
  <si>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</si>
  <si>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</si>
  <si>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</si>
  <si>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</si>
  <si>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</si>
  <si>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</si>
  <si>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</si>
  <si>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</si>
  <si>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</si>
  <si>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</si>
  <si>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</si>
  <si>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</si>
  <si>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</si>
  <si>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</si>
  <si>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</si>
  <si>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</si>
  <si>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</si>
  <si>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</si>
  <si>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</si>
  <si>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</si>
  <si>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</si>
  <si>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</si>
  <si>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</si>
  <si>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</si>
  <si>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</si>
  <si>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</si>
  <si>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</si>
  <si>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</si>
  <si>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</si>
  <si>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</si>
  <si>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</si>
  <si>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</si>
  <si>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</si>
  <si>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</si>
  <si>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</si>
  <si>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</si>
  <si>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</si>
  <si>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</si>
  <si>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</si>
  <si>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</si>
  <si>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</si>
  <si>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</si>
  <si>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</si>
  <si>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</si>
  <si>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</si>
  <si>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</si>
  <si>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</si>
  <si>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</si>
  <si>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</si>
  <si>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</si>
  <si>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</si>
  <si>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</si>
  <si>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</si>
  <si>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</si>
  <si>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</si>
  <si>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</si>
  <si>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</si>
  <si>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</si>
  <si>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</si>
  <si>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</si>
  <si>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</si>
  <si>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</si>
  <si>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</si>
  <si>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</si>
  <si>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</si>
  <si>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</si>
  <si>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</si>
  <si>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</si>
  <si>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</si>
  <si>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</si>
  <si>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</si>
  <si>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</si>
  <si>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</si>
  <si>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</si>
  <si>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</si>
  <si>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</si>
  <si>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</si>
  <si>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</si>
  <si>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</si>
  <si>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</si>
  <si>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</si>
  <si>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</si>
  <si>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</si>
  <si>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</si>
  <si>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</si>
  <si>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</si>
  <si>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</si>
  <si>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</si>
  <si>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</si>
  <si>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</si>
  <si>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</si>
  <si>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</si>
  <si>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</si>
  <si>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</si>
  <si>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</si>
  <si>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</si>
  <si>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</si>
  <si>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</si>
  <si>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</si>
  <si>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</si>
  <si>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</si>
  <si>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</si>
  <si>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</si>
  <si>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</si>
  <si>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</si>
  <si>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</si>
  <si>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</si>
  <si>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</si>
  <si>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</si>
  <si>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</si>
  <si>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</si>
  <si>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</si>
  <si>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</si>
  <si>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</si>
  <si>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</si>
  <si>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</si>
  <si>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</si>
  <si>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</si>
  <si>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</si>
  <si>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</si>
  <si>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</si>
  <si>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</si>
  <si>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</si>
  <si>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</si>
  <si>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</si>
  <si>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</si>
  <si>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</si>
  <si>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</si>
  <si>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</si>
  <si>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</si>
  <si>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</si>
  <si>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</si>
  <si>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</si>
  <si>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</si>
  <si>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</si>
  <si>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</si>
  <si>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</si>
  <si>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</si>
  <si>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</si>
  <si>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</si>
  <si>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</si>
  <si>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</si>
  <si>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</si>
  <si>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</si>
  <si>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</si>
  <si>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</si>
  <si>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</si>
  <si>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</si>
  <si>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</si>
  <si>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</si>
  <si>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</si>
  <si>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</si>
  <si>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</si>
  <si>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</si>
  <si>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</si>
  <si>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</si>
  <si>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</si>
  <si>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</si>
  <si>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</si>
  <si>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</si>
  <si>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</si>
  <si>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</si>
  <si>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</si>
  <si>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</si>
  <si>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</si>
  <si>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</si>
  <si>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</si>
  <si>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</si>
  <si>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</si>
  <si>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</si>
  <si>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</si>
  <si>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</si>
  <si>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</si>
  <si>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</si>
  <si>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</si>
  <si>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</si>
  <si>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</si>
  <si>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</si>
  <si>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</si>
  <si>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</si>
  <si>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</si>
  <si>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</si>
  <si>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</si>
  <si>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</si>
  <si>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</si>
  <si>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</si>
  <si>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</si>
  <si>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</si>
  <si>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</si>
  <si>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</si>
  <si>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</si>
  <si>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</si>
  <si>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</si>
  <si>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</si>
  <si>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</si>
  <si>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</si>
  <si>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</si>
  <si>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</si>
  <si>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</si>
  <si>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</si>
  <si>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</si>
  <si>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</si>
  <si>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</si>
  <si>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</si>
  <si>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</si>
  <si>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</si>
  <si>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</si>
  <si>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</si>
  <si>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</si>
  <si>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</si>
  <si>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</si>
  <si>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</si>
  <si>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</si>
  <si>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</si>
  <si>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</si>
  <si>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</si>
  <si>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</si>
  <si>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</si>
  <si>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</si>
  <si>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</si>
  <si>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</si>
  <si>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</si>
  <si>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</si>
  <si>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</si>
  <si>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</si>
  <si>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</si>
  <si>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</si>
  <si>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</si>
  <si>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</si>
  <si>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</si>
  <si>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</si>
  <si>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</si>
  <si>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</si>
  <si>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</si>
  <si>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</si>
  <si>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</si>
  <si>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</si>
  <si>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</si>
  <si>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</si>
  <si>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</si>
  <si>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</si>
  <si>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</si>
  <si>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</si>
  <si>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</si>
  <si>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</si>
  <si>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</si>
  <si>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</si>
  <si>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</si>
  <si>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</si>
  <si>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</si>
  <si>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</si>
  <si>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</si>
  <si>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</si>
  <si>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</si>
  <si>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</si>
  <si>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</si>
  <si>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</si>
  <si>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</si>
  <si>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</si>
  <si>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</si>
  <si>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</si>
  <si>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</si>
  <si>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</si>
  <si>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</si>
  <si>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</si>
  <si>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</si>
  <si>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</si>
  <si>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</si>
  <si>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</si>
  <si>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</si>
  <si>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</si>
  <si>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</si>
  <si>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</si>
  <si>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</si>
  <si>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</si>
  <si>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</si>
  <si>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</si>
  <si>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</si>
  <si>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</si>
  <si>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</si>
  <si>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</si>
  <si>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</si>
  <si>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</si>
  <si>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</si>
  <si>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</si>
  <si>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</si>
  <si>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</si>
  <si>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</si>
  <si>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</si>
  <si>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</si>
  <si>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</si>
  <si>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</si>
  <si>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</si>
  <si>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</si>
  <si>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</si>
  <si>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</si>
  <si>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</si>
  <si>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</si>
  <si>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</si>
  <si>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</si>
  <si>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</si>
  <si>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</si>
  <si>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</si>
  <si>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</si>
  <si>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</si>
  <si>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</si>
  <si>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</si>
  <si>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</si>
  <si>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</si>
  <si>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</si>
  <si>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</si>
  <si>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</si>
  <si>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</si>
  <si>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</si>
  <si>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</si>
  <si>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</si>
  <si>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</si>
  <si>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</si>
  <si>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</si>
  <si>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</si>
  <si>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</si>
  <si>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</si>
  <si>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</si>
  <si>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</si>
  <si>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</si>
  <si>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</si>
  <si>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</si>
  <si>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</si>
  <si>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</si>
  <si>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</si>
  <si>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</si>
  <si>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</si>
  <si>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</si>
  <si>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</si>
  <si>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</si>
  <si>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</si>
  <si>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</si>
  <si>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</si>
  <si>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</si>
  <si>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</si>
  <si>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</si>
  <si>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</si>
  <si>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</si>
  <si>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</si>
  <si>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</si>
  <si>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</si>
  <si>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</si>
  <si>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</si>
  <si>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</si>
  <si>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</si>
  <si>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</si>
  <si>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</si>
  <si>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</si>
  <si>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</si>
  <si>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</si>
  <si>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</si>
  <si>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</si>
  <si>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</si>
  <si>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</si>
  <si>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</si>
  <si>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</si>
  <si>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</si>
  <si>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</si>
  <si>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</si>
  <si>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</si>
  <si>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</si>
  <si>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</si>
  <si>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</si>
  <si>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</si>
  <si>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</si>
  <si>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</si>
  <si>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</si>
  <si>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</si>
  <si>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</si>
  <si>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</si>
  <si>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</si>
  <si>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</si>
  <si>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</si>
  <si>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</si>
  <si>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</si>
  <si>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</si>
  <si>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</si>
  <si>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</si>
  <si>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</si>
  <si>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</si>
  <si>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</si>
  <si>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</si>
  <si>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</si>
  <si>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</si>
  <si>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</si>
  <si>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</si>
  <si>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</si>
  <si>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</si>
  <si>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</si>
  <si>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</si>
  <si>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</si>
  <si>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</si>
  <si>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</si>
  <si>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</si>
  <si>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</si>
  <si>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</si>
  <si>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</si>
  <si>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</si>
  <si>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</si>
  <si>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</si>
  <si>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</si>
  <si>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</si>
  <si>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</si>
  <si>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</si>
  <si>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</si>
  <si>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</si>
  <si>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</si>
  <si>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</si>
  <si>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</si>
  <si>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</si>
  <si>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</si>
  <si>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</si>
  <si>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</si>
  <si>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</si>
  <si>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</si>
  <si>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</si>
  <si>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</si>
  <si>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</si>
  <si>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</si>
  <si>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</si>
  <si>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</si>
  <si>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</si>
  <si>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</si>
  <si>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</si>
  <si>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</si>
  <si>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</si>
  <si>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</si>
  <si>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</si>
  <si>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</si>
  <si>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</si>
  <si>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</si>
  <si>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</si>
  <si>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</si>
  <si>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</si>
  <si>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</si>
  <si>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</si>
  <si>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</si>
  <si>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</si>
  <si>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</si>
  <si>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</si>
  <si>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</si>
  <si>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</si>
  <si>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</si>
  <si>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</si>
  <si>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</si>
  <si>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</si>
  <si>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</si>
  <si>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</si>
  <si>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</si>
  <si>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</si>
  <si>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</si>
  <si>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</si>
  <si>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</si>
  <si>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</si>
  <si>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</si>
  <si>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</si>
  <si>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</si>
  <si>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</si>
  <si>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</si>
  <si>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</si>
  <si>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</si>
  <si>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</si>
  <si>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</si>
  <si>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</si>
  <si>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</si>
  <si>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</si>
  <si>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</si>
  <si>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</si>
  <si>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</si>
  <si>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</si>
  <si>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</si>
  <si>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</si>
  <si>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</si>
  <si>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</si>
  <si>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</si>
  <si>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</si>
  <si>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</si>
  <si>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</si>
  <si>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</si>
  <si>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</si>
  <si>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</si>
  <si>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</si>
  <si>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</si>
  <si>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</si>
  <si>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</si>
  <si>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</si>
  <si>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</si>
  <si>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</si>
  <si>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</si>
  <si>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</si>
  <si>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</si>
  <si>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</si>
  <si>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</si>
  <si>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</si>
  <si>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</si>
  <si>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</si>
  <si>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</si>
  <si>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</si>
  <si>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</si>
  <si>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</si>
  <si>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</si>
  <si>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</si>
  <si>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</si>
  <si>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</si>
  <si>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</si>
  <si>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</si>
  <si>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</si>
  <si>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</si>
  <si>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</si>
  <si>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</si>
  <si>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</si>
  <si>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</si>
  <si>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</si>
  <si>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</si>
  <si>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</si>
  <si>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</si>
  <si>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</si>
  <si>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</si>
  <si>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</si>
  <si>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</si>
  <si>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</si>
  <si>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</si>
  <si>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</si>
  <si>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</si>
  <si>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</si>
  <si>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</si>
  <si>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</si>
  <si>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</si>
  <si>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</si>
  <si>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</si>
  <si>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</si>
  <si>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</si>
  <si>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</si>
  <si>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</si>
  <si>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</si>
  <si>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</si>
  <si>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</si>
  <si>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</si>
  <si>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</si>
  <si>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</si>
  <si>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</si>
  <si>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</si>
  <si>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</si>
  <si>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</si>
  <si>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</si>
  <si>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</si>
  <si>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</si>
  <si>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</si>
  <si>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</si>
  <si>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</si>
  <si>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</si>
  <si>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</si>
  <si>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</si>
  <si>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</si>
  <si>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</si>
  <si>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</si>
  <si>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</si>
  <si>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</si>
  <si>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</si>
  <si>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</si>
  <si>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</si>
  <si>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</si>
  <si>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</si>
  <si>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</si>
  <si>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</si>
  <si>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</si>
  <si>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</si>
  <si>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</si>
  <si>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</si>
  <si>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</si>
  <si>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</si>
  <si>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</si>
  <si>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</si>
  <si>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</si>
  <si>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</si>
  <si>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</si>
  <si>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</si>
  <si>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</si>
  <si>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</si>
  <si>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</si>
  <si>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</si>
  <si>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</si>
  <si>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</si>
  <si>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</si>
  <si>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</si>
  <si>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</si>
  <si>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</si>
  <si>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</si>
  <si>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</si>
  <si>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</si>
  <si>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</si>
  <si>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</si>
  <si>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</si>
  <si>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</si>
  <si>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</si>
  <si>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</si>
  <si>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</si>
  <si>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</si>
  <si>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</si>
  <si>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</si>
  <si>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</si>
  <si>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</si>
  <si>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</si>
  <si>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</si>
  <si>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</si>
  <si>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</si>
  <si>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</si>
  <si>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</si>
  <si>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</si>
  <si>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</si>
  <si>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</si>
  <si>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</si>
  <si>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</si>
  <si>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</si>
  <si>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</si>
  <si>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</si>
  <si>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</si>
  <si>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</si>
  <si>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</si>
  <si>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</si>
  <si>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</si>
  <si>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</si>
  <si>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</si>
  <si>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</si>
  <si>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</si>
  <si>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</si>
  <si>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</si>
  <si>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</si>
  <si>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</si>
  <si>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</si>
  <si>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</si>
  <si>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</si>
  <si>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</si>
  <si>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</si>
  <si>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</si>
  <si>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</si>
  <si>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</si>
  <si>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</si>
  <si>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</si>
  <si>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</si>
  <si>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</si>
  <si>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</si>
  <si>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</si>
  <si>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</si>
  <si>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</si>
  <si>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</si>
  <si>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</si>
  <si>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</si>
  <si>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</si>
  <si>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</si>
  <si>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</si>
  <si>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</si>
  <si>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</si>
  <si>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</si>
  <si>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</si>
  <si>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</si>
  <si>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</si>
  <si>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</si>
  <si>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</si>
  <si>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</si>
  <si>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</si>
  <si>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</si>
  <si>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</si>
  <si>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</si>
  <si>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</si>
  <si>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</si>
  <si>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</si>
  <si>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</si>
  <si>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</si>
  <si>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</si>
  <si>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</si>
  <si>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</si>
  <si>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</si>
  <si>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</si>
  <si>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</si>
  <si>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</si>
  <si>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</si>
  <si>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</si>
  <si>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</si>
  <si>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</si>
  <si>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</si>
  <si>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</si>
  <si>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</si>
  <si>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</si>
  <si>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</si>
  <si>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</si>
  <si>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</si>
  <si>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</si>
  <si>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</si>
  <si>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</si>
  <si>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</si>
  <si>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</si>
  <si>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</si>
  <si>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</si>
  <si>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</si>
  <si>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</si>
  <si>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</si>
  <si>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</si>
  <si>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</si>
  <si>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</si>
  <si>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</si>
  <si>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</si>
  <si>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</si>
  <si>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</si>
  <si>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</si>
  <si>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</si>
  <si>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</si>
  <si>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</si>
  <si>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</si>
  <si>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</si>
  <si>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</si>
  <si>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</si>
  <si>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</si>
  <si>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</si>
  <si>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</si>
  <si>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</si>
  <si>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</si>
  <si>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</si>
  <si>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</si>
  <si>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</si>
  <si>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</si>
  <si>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</si>
  <si>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</si>
  <si>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</si>
  <si>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</si>
  <si>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</si>
  <si>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</si>
  <si>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</si>
  <si>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</si>
  <si>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</si>
  <si>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</si>
  <si>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</si>
  <si>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</si>
  <si>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</si>
  <si>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</si>
  <si>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</si>
  <si>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</si>
  <si>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</si>
  <si>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</si>
  <si>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</si>
  <si>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</si>
  <si>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</si>
  <si>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</si>
  <si>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</si>
  <si>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</si>
  <si>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</si>
  <si>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</si>
  <si>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</si>
  <si>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</si>
  <si>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</si>
  <si>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</si>
  <si>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</si>
  <si>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</si>
  <si>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</si>
  <si>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</si>
  <si>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</si>
  <si>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</si>
  <si>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</si>
  <si>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</si>
  <si>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</si>
  <si>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</si>
  <si>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</si>
  <si>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</si>
  <si>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</si>
  <si>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</si>
  <si>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</si>
  <si>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</si>
  <si>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</si>
  <si>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</si>
  <si>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</si>
  <si>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</si>
  <si>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</si>
  <si>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</si>
  <si>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</si>
  <si>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</si>
  <si>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</si>
  <si>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</si>
  <si>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</si>
  <si>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</si>
  <si>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</si>
  <si>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</si>
  <si>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</si>
  <si>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</si>
  <si>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</si>
  <si>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</si>
  <si>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</si>
  <si>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</si>
  <si>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</si>
  <si>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</si>
  <si>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</si>
  <si>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</si>
  <si>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</si>
  <si>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</si>
  <si>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</si>
  <si>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</si>
  <si>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</si>
  <si>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</si>
  <si>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</si>
  <si>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</si>
  <si>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</si>
  <si>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</si>
  <si>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</si>
  <si>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</si>
  <si>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</si>
  <si>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</si>
  <si>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</si>
  <si>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</si>
  <si>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</si>
  <si>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</si>
  <si>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</si>
  <si>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</si>
  <si>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</si>
  <si>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</si>
  <si>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</si>
  <si>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</si>
  <si>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</si>
  <si>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</si>
  <si>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</si>
  <si>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</si>
  <si>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</si>
  <si>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</si>
  <si>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</si>
  <si>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</si>
  <si>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</si>
  <si>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</si>
  <si>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</si>
  <si>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</si>
  <si>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</si>
  <si>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</si>
  <si>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</si>
  <si>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</si>
  <si>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</si>
  <si>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</si>
  <si>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</si>
  <si>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</si>
  <si>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</si>
  <si>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</si>
  <si>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</si>
  <si>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</si>
  <si>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</si>
  <si>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</si>
  <si>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</si>
  <si>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</si>
  <si>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</si>
  <si>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</si>
  <si>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</si>
  <si>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</si>
  <si>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</si>
  <si>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</si>
  <si>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</si>
  <si>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</si>
  <si>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</si>
  <si>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</si>
  <si>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</si>
  <si>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</si>
  <si>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</si>
  <si>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</si>
  <si>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</si>
  <si>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</si>
  <si>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</si>
  <si>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</si>
  <si>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</si>
  <si>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</si>
  <si>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</si>
  <si>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</si>
  <si>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</si>
  <si>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</si>
  <si>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</si>
  <si>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</si>
  <si>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</si>
  <si>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</si>
  <si>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</si>
  <si>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</si>
  <si>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</si>
  <si>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</si>
  <si>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</si>
  <si>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</si>
  <si>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</si>
  <si>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</si>
  <si>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</si>
  <si>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</si>
  <si>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</si>
  <si>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</si>
  <si>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</si>
  <si>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</si>
  <si>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</si>
  <si>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</si>
  <si>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</si>
  <si>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</si>
  <si>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</si>
  <si>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</si>
  <si>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</si>
  <si>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</si>
  <si>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</si>
  <si>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</si>
  <si>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</si>
  <si>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</si>
  <si>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</si>
  <si>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</si>
  <si>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</si>
  <si>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</si>
  <si>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</si>
  <si>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</si>
  <si>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</si>
  <si>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</si>
  <si>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</si>
  <si>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</si>
  <si>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</si>
  <si>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</si>
  <si>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</si>
  <si>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</si>
  <si>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</si>
  <si>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</si>
  <si>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</si>
  <si>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</si>
  <si>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</si>
  <si>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</si>
  <si>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</si>
  <si>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</si>
  <si>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</si>
  <si>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</si>
  <si>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</si>
  <si>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</si>
  <si>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</si>
  <si>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</si>
  <si>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</si>
  <si>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</si>
  <si>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</si>
  <si>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</si>
  <si>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</si>
  <si>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</si>
  <si>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</si>
  <si>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</si>
  <si>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</si>
  <si>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</si>
  <si>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</si>
  <si>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</si>
  <si>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</si>
  <si>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</si>
  <si>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</si>
  <si>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</si>
  <si>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</si>
  <si>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</si>
  <si>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</si>
  <si>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</si>
  <si>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</si>
  <si>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</si>
  <si>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</si>
  <si>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</si>
  <si>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</si>
  <si>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</si>
  <si>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</si>
  <si>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</si>
  <si>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</si>
  <si>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</si>
  <si>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</si>
  <si>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</si>
  <si>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</si>
  <si>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</si>
  <si>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</si>
  <si>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</si>
  <si>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</si>
  <si>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</si>
  <si>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</si>
  <si>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</si>
  <si>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</si>
  <si>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</si>
  <si>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</si>
  <si>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</si>
  <si>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</si>
  <si>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</si>
  <si>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</si>
  <si>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</si>
  <si>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</si>
  <si>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</si>
  <si>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</si>
  <si>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</si>
  <si>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</si>
  <si>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</si>
  <si>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</si>
  <si>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</si>
  <si>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</si>
  <si>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</si>
  <si>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</si>
  <si>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</si>
  <si>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</si>
  <si>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</si>
  <si>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</si>
  <si>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</si>
  <si>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</si>
  <si>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</si>
  <si>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</si>
  <si>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</si>
  <si>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</si>
  <si>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</si>
  <si>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</si>
  <si>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</si>
  <si>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</si>
  <si>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</si>
  <si>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</si>
  <si>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</si>
  <si>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</si>
  <si>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</si>
  <si>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</si>
  <si>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</si>
  <si>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</si>
  <si>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</si>
  <si>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</si>
  <si>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</si>
  <si>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</si>
  <si>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</si>
  <si>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</si>
  <si>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</si>
  <si>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</si>
  <si>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</si>
  <si>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</si>
  <si>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</si>
  <si>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</si>
  <si>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</si>
  <si>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</si>
  <si>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</si>
  <si>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</si>
  <si>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</si>
  <si>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</si>
  <si>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</si>
  <si>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</si>
  <si>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</si>
  <si>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</si>
  <si>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</si>
  <si>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</si>
  <si>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</si>
  <si>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</si>
  <si>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</si>
  <si>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</si>
  <si>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</si>
  <si>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</si>
  <si>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</si>
  <si>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</si>
  <si>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</si>
  <si>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</si>
  <si>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</si>
  <si>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</si>
  <si>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</si>
  <si>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</si>
  <si>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</si>
  <si>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</si>
  <si>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</si>
  <si>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</si>
  <si>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</si>
  <si>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</si>
  <si>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</si>
  <si>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</si>
  <si>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</si>
  <si>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</si>
  <si>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</si>
  <si>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</si>
  <si>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</si>
  <si>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</si>
  <si>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</si>
  <si>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</si>
  <si>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</si>
  <si>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</si>
  <si>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</si>
  <si>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</si>
  <si>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</si>
  <si>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</si>
  <si>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</si>
  <si>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</si>
  <si>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</si>
  <si>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</si>
  <si>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</si>
  <si>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</si>
  <si>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</si>
  <si>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</si>
  <si>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</si>
  <si>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</si>
  <si>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</si>
  <si>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</si>
  <si>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</si>
  <si>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</si>
  <si>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</si>
  <si>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</si>
  <si>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</si>
  <si>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</si>
  <si>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</si>
  <si>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</si>
  <si>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</si>
  <si>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</si>
  <si>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</si>
  <si>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</si>
  <si>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</si>
  <si>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</si>
  <si>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</si>
  <si>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</si>
  <si>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</si>
  <si>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</si>
  <si>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</si>
  <si>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</si>
  <si>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</si>
  <si>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</si>
  <si>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</si>
  <si>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</si>
  <si>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</si>
  <si>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</si>
  <si>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</si>
  <si>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</si>
  <si>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</si>
  <si>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</si>
  <si>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</si>
  <si>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</si>
  <si>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</si>
  <si>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</si>
  <si>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</si>
  <si>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</si>
  <si>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</si>
  <si>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</si>
  <si>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</si>
  <si>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</si>
  <si>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</si>
  <si>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</si>
  <si>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</si>
  <si>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</si>
  <si>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</si>
  <si>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</si>
  <si>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</si>
  <si>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</si>
  <si>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</si>
  <si>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</si>
  <si>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</si>
  <si>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</si>
  <si>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</si>
  <si>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</si>
  <si>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</si>
  <si>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</si>
  <si>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</si>
  <si>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</si>
  <si>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</si>
  <si>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</si>
  <si>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</si>
  <si>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</si>
  <si>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</si>
  <si>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</si>
  <si>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</si>
  <si>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</si>
  <si>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</si>
  <si>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</si>
  <si>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</si>
  <si>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</si>
  <si>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</si>
  <si>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</si>
  <si>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</si>
  <si>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</si>
  <si>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</si>
  <si>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</si>
  <si>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</si>
  <si>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</si>
  <si>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</si>
  <si>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</si>
  <si>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</si>
  <si>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</si>
  <si>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</si>
  <si>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</si>
  <si>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</si>
  <si>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</si>
  <si>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</si>
  <si>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</si>
  <si>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</si>
  <si>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</si>
  <si>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</si>
  <si>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</si>
  <si>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</si>
  <si>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</si>
  <si>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</si>
  <si>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</si>
  <si>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</si>
  <si>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</si>
  <si>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</si>
  <si>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</si>
  <si>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</si>
  <si>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</si>
  <si>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</si>
  <si>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</si>
  <si>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</si>
  <si>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</si>
  <si>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</si>
  <si>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</si>
  <si>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</si>
  <si>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</si>
  <si>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</si>
  <si>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</si>
  <si>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</si>
  <si>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</si>
  <si>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</si>
  <si>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</si>
  <si>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</si>
  <si>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</si>
  <si>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</si>
  <si>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</si>
  <si>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</si>
  <si>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</si>
  <si>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</si>
  <si>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</si>
  <si>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</si>
  <si>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</si>
  <si>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</si>
  <si>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</si>
  <si>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</si>
  <si>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</si>
  <si>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</si>
  <si>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</si>
  <si>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</si>
  <si>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</si>
  <si>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</si>
  <si>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</si>
  <si>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</si>
  <si>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</si>
  <si>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</si>
  <si>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</si>
  <si>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</si>
  <si>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</si>
  <si>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</si>
  <si>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</si>
  <si>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</si>
  <si>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</si>
  <si>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</si>
  <si>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</si>
  <si>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</si>
  <si>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</si>
  <si>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</si>
  <si>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</si>
  <si>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</si>
  <si>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</si>
  <si>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</si>
  <si>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</si>
  <si>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</si>
  <si>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</si>
  <si>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</si>
  <si>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</si>
  <si>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</si>
  <si>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</si>
  <si>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</si>
  <si>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</si>
  <si>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</si>
  <si>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</si>
  <si>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</si>
  <si>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</si>
  <si>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</si>
  <si>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</si>
  <si>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</si>
  <si>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</si>
  <si>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</si>
  <si>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</si>
  <si>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</si>
  <si>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</si>
  <si>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</si>
  <si>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</si>
  <si>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</si>
  <si>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</si>
  <si>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</si>
  <si>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</si>
  <si>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</si>
  <si>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</si>
  <si>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</si>
  <si>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</si>
  <si>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</si>
  <si>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</si>
  <si>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</si>
  <si>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</si>
  <si>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</si>
  <si>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</si>
  <si>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</si>
  <si>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</si>
  <si>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</si>
  <si>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</si>
  <si>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</si>
  <si>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</si>
  <si>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</si>
  <si>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</si>
  <si>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</si>
  <si>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</si>
  <si>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</si>
  <si>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</si>
  <si>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</si>
  <si>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</si>
  <si>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</si>
  <si>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</si>
  <si>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</si>
  <si>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</si>
  <si>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</si>
  <si>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</si>
  <si>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</si>
  <si>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</si>
  <si>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</si>
  <si>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</si>
  <si>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</si>
  <si>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</si>
  <si>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</si>
  <si>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</si>
  <si>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</si>
  <si>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</si>
  <si>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</si>
  <si>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</si>
  <si>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</si>
  <si>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</si>
  <si>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</si>
  <si>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</si>
  <si>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</si>
  <si>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</si>
  <si>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</si>
  <si>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</si>
  <si>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</si>
  <si>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</si>
  <si>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</si>
  <si>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</si>
  <si>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</si>
  <si>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</si>
  <si>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</si>
  <si>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</si>
  <si>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</si>
  <si>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</si>
  <si>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</si>
  <si>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</si>
  <si>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</si>
  <si>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</si>
  <si>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</si>
  <si>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</si>
  <si>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</si>
  <si>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</si>
  <si>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</si>
  <si>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</si>
  <si>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</si>
  <si>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</si>
  <si>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</si>
  <si>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</si>
  <si>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</si>
  <si>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</si>
  <si>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</si>
  <si>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</si>
  <si>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</si>
  <si>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</si>
  <si>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</si>
  <si>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</si>
  <si>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</si>
  <si>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</si>
  <si>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</si>
  <si>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</si>
  <si>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</si>
  <si>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</si>
  <si>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</si>
  <si>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</si>
  <si>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</si>
  <si>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</si>
  <si>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</si>
  <si>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</si>
  <si>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</si>
  <si>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</si>
  <si>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</si>
  <si>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</si>
  <si>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</si>
  <si>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</si>
  <si>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</si>
  <si>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</si>
  <si>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</si>
  <si>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</si>
  <si>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</si>
  <si>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</si>
  <si>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</si>
  <si>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</si>
  <si>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</si>
  <si>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</si>
  <si>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</si>
  <si>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</si>
  <si>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</si>
  <si>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</si>
  <si>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</si>
  <si>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</si>
  <si>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</si>
  <si>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</si>
  <si>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</si>
  <si>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</si>
  <si>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</si>
  <si>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</si>
  <si>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</si>
  <si>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</si>
  <si>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</si>
  <si>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</si>
  <si>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</si>
  <si>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</si>
  <si>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</si>
  <si>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</si>
  <si>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</si>
  <si>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</si>
  <si>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</si>
  <si>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</si>
  <si>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</si>
  <si>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</si>
  <si>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</si>
  <si>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</si>
  <si>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</si>
  <si>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</si>
  <si>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</si>
  <si>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</si>
  <si>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</si>
  <si>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</si>
  <si>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</si>
  <si>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</si>
  <si>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</si>
  <si>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</si>
  <si>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</si>
  <si>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</si>
  <si>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</si>
  <si>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</si>
  <si>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</si>
  <si>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</si>
  <si>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</si>
  <si>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</si>
  <si>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</si>
  <si>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</si>
  <si>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</si>
  <si>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</si>
  <si>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</si>
  <si>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</si>
  <si>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</si>
  <si>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</si>
  <si>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</si>
  <si>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</si>
  <si>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</si>
  <si>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</si>
  <si>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</si>
  <si>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</si>
  <si>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</si>
  <si>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</si>
  <si>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</si>
  <si>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</si>
  <si>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</si>
  <si>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</si>
  <si>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</si>
  <si>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</si>
  <si>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</si>
  <si>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</si>
  <si>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</si>
  <si>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</si>
  <si>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</si>
  <si>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</si>
  <si>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</si>
  <si>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</si>
  <si>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</si>
  <si>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</si>
  <si>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</si>
  <si>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</si>
  <si>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</si>
  <si>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</si>
  <si>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</si>
  <si>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</si>
  <si>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</si>
  <si>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</si>
  <si>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</si>
  <si>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</si>
  <si>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</si>
  <si>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</si>
  <si>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</si>
  <si>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</si>
  <si>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</si>
  <si>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</si>
  <si>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</si>
  <si>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</si>
  <si>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</si>
  <si>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</si>
  <si>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</si>
  <si>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</si>
  <si>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</si>
  <si>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</si>
  <si>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</si>
  <si>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</si>
  <si>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</si>
  <si>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</si>
  <si>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</si>
  <si>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</si>
  <si>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</si>
  <si>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</si>
  <si>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</si>
  <si>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</si>
  <si>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</si>
  <si>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</si>
  <si>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</si>
  <si>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</si>
  <si>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</si>
  <si>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</si>
  <si>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</si>
  <si>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</si>
  <si>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</si>
  <si>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</si>
  <si>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</si>
  <si>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</si>
  <si>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</si>
  <si>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</si>
  <si>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</si>
  <si>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</si>
  <si>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</si>
  <si>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</si>
  <si>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</si>
  <si>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</si>
  <si>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</si>
  <si>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</si>
  <si>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</si>
  <si>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</si>
  <si>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</si>
  <si>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</si>
  <si>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</si>
  <si>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</si>
  <si>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</si>
  <si>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</si>
  <si>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</si>
  <si>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</si>
  <si>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</si>
  <si>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</si>
  <si>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</si>
  <si>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</si>
  <si>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</si>
  <si>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</si>
  <si>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</si>
  <si>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</si>
  <si>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</si>
  <si>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</si>
  <si>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</si>
  <si>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</si>
  <si>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</si>
  <si>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</si>
  <si>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</si>
  <si>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</si>
  <si>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</si>
  <si>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</si>
  <si>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</si>
  <si>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</si>
  <si>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</si>
  <si>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</si>
  <si>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</si>
  <si>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</si>
  <si>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</si>
  <si>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</si>
  <si>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</si>
  <si>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</si>
  <si>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</si>
  <si>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</si>
  <si>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</si>
  <si>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</si>
  <si>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</si>
  <si>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</si>
  <si>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</si>
  <si>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</si>
  <si>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</si>
  <si>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</si>
  <si>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</si>
  <si>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</si>
  <si>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</si>
  <si>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</si>
  <si>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</si>
  <si>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</si>
  <si>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</si>
  <si>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</si>
  <si>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</si>
  <si>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</si>
  <si>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</si>
  <si>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</si>
  <si>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</si>
  <si>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</si>
  <si>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</si>
  <si>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</si>
  <si>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</si>
  <si>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</si>
  <si>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</si>
  <si>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</si>
  <si>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</si>
  <si>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</si>
  <si>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</si>
  <si>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</si>
  <si>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</si>
  <si>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</si>
  <si>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</si>
  <si>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</si>
  <si>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</si>
  <si>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</si>
  <si>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</si>
  <si>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</si>
  <si>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</si>
  <si>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</si>
  <si>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</si>
  <si>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</si>
  <si>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</si>
  <si>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</si>
  <si>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</si>
  <si>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</si>
  <si>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</si>
  <si>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</si>
  <si>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</si>
  <si>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</si>
  <si>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</si>
  <si>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</si>
  <si>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</si>
  <si>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</si>
  <si>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</si>
  <si>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</si>
  <si>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</si>
  <si>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</si>
  <si>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</si>
  <si>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</si>
  <si>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</si>
  <si>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</si>
  <si>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</si>
  <si>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</si>
  <si>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</si>
  <si>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</si>
  <si>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</si>
  <si>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</si>
  <si>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</si>
  <si>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</si>
  <si>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</si>
  <si>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</si>
  <si>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</si>
  <si>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</si>
  <si>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</si>
  <si>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</si>
  <si>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</si>
  <si>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</si>
  <si>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</si>
  <si>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</si>
  <si>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</si>
  <si>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</si>
  <si>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</si>
  <si>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</si>
  <si>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</si>
  <si>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</si>
  <si>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</si>
  <si>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</si>
  <si>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</si>
  <si>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</si>
  <si>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</si>
  <si>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</si>
  <si>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</si>
  <si>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</si>
  <si>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</si>
  <si>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</si>
  <si>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</si>
  <si>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</si>
  <si>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</si>
  <si>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</si>
  <si>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</si>
  <si>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</si>
  <si>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</si>
  <si>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</si>
  <si>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</si>
  <si>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</si>
  <si>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</si>
  <si>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</si>
  <si>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</si>
  <si>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</si>
  <si>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</si>
  <si>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</si>
  <si>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</si>
  <si>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</si>
  <si>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</si>
  <si>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</si>
  <si>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</si>
  <si>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</si>
  <si>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</si>
  <si>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</si>
  <si>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</si>
  <si>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</si>
  <si>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</si>
  <si>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</si>
  <si>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</si>
  <si>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</si>
  <si>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</si>
  <si>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</si>
  <si>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</si>
  <si>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</si>
  <si>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</si>
  <si>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</si>
  <si>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</si>
  <si>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</si>
  <si>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</si>
  <si>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</si>
  <si>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</si>
  <si>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</si>
  <si>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</si>
  <si>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</si>
  <si>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</si>
  <si>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</si>
  <si>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</si>
  <si>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</si>
  <si>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</si>
  <si>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</si>
  <si>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</si>
  <si>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</si>
  <si>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</si>
  <si>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</si>
  <si>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</si>
  <si>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</si>
  <si>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</si>
  <si>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</si>
  <si>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</si>
  <si>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</si>
  <si>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</si>
  <si>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</si>
  <si>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</si>
  <si>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</si>
  <si>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</si>
  <si>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</si>
  <si>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</si>
  <si>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</si>
  <si>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</si>
  <si>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</si>
  <si>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</si>
  <si>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</si>
  <si>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</si>
  <si>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</si>
  <si>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</si>
  <si>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</si>
  <si>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</si>
  <si>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</si>
  <si>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</si>
  <si>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</si>
  <si>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</si>
  <si>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</si>
  <si>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</si>
  <si>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</si>
  <si>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</si>
  <si>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</si>
  <si>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</si>
  <si>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</si>
  <si>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</si>
  <si>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</si>
  <si>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</si>
  <si>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</si>
  <si>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</si>
  <si>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</si>
  <si>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</si>
  <si>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</si>
  <si>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</si>
  <si>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</si>
  <si>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</si>
  <si>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</si>
  <si>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</si>
  <si>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</si>
  <si>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</si>
  <si>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</si>
  <si>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</si>
  <si>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</si>
  <si>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</si>
  <si>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</si>
  <si>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</si>
  <si>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</si>
  <si>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</si>
  <si>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</si>
  <si>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</si>
  <si>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</si>
  <si>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</si>
  <si>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</si>
  <si>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</si>
  <si>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</si>
  <si>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</si>
  <si>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</si>
  <si>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</si>
  <si>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</si>
  <si>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</si>
  <si>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</si>
  <si>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</si>
  <si>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</si>
  <si>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</si>
  <si>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</si>
  <si>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</si>
  <si>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</si>
  <si>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</si>
  <si>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</si>
  <si>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</si>
  <si>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</si>
  <si>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</si>
  <si>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</si>
  <si>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</si>
  <si>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</si>
  <si>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</si>
  <si>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</si>
  <si>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</si>
  <si>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</si>
  <si>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</si>
  <si>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</si>
  <si>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</si>
  <si>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</si>
  <si>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</si>
  <si>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</si>
  <si>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</si>
  <si>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</si>
  <si>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</si>
  <si>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</si>
  <si>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</si>
  <si>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</si>
  <si>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</si>
  <si>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</si>
  <si>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</si>
  <si>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</si>
  <si>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</si>
  <si>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</si>
  <si>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</si>
  <si>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</si>
  <si>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</si>
  <si>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</si>
  <si>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</si>
  <si>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</si>
  <si>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</si>
  <si>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</si>
  <si>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</si>
  <si>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</si>
  <si>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</si>
  <si>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</si>
  <si>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</si>
  <si>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</si>
  <si>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</si>
  <si>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</si>
  <si>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</si>
  <si>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</si>
  <si>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</si>
  <si>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</si>
  <si>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</si>
  <si>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</si>
  <si>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</si>
  <si>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</si>
  <si>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</si>
  <si>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</si>
  <si>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</si>
  <si>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</si>
  <si>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</si>
  <si>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</si>
  <si>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</si>
  <si>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</si>
  <si>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</si>
  <si>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</si>
  <si>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</si>
  <si>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</si>
  <si>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</si>
  <si>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</si>
  <si>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</si>
  <si>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</si>
  <si>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</si>
  <si>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</si>
  <si>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</si>
  <si>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</si>
  <si>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</si>
  <si>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</si>
  <si>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</si>
  <si>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</si>
  <si>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</si>
  <si>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</si>
  <si>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</si>
  <si>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</si>
  <si>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</si>
  <si>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</si>
  <si>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</si>
  <si>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</si>
  <si>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</si>
  <si>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</si>
  <si>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</si>
  <si>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</si>
  <si>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</si>
  <si>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</si>
  <si>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</si>
  <si>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</si>
  <si>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</si>
  <si>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</si>
  <si>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</si>
  <si>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</si>
  <si>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</si>
  <si>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</si>
  <si>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</si>
  <si>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</si>
  <si>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</si>
  <si>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</si>
  <si>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</si>
  <si>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</si>
  <si>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</si>
  <si>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</si>
  <si>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</si>
  <si>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</si>
  <si>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</si>
  <si>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</si>
  <si>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</si>
  <si>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</si>
  <si>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</si>
  <si>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</si>
  <si>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</si>
  <si>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</si>
  <si>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</si>
  <si>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</si>
  <si>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</si>
  <si>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</si>
  <si>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</si>
  <si>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</si>
  <si>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</si>
  <si>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</si>
  <si>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</si>
  <si>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</si>
  <si>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</si>
  <si>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</si>
  <si>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</si>
  <si>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</si>
  <si>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</si>
  <si>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</si>
  <si>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</si>
  <si>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</si>
  <si>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</si>
  <si>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</si>
  <si>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</si>
  <si>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</si>
  <si>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</si>
  <si>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</si>
  <si>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</si>
  <si>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</si>
  <si>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</si>
  <si>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</si>
  <si>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</si>
  <si>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</si>
  <si>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</si>
  <si>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</si>
  <si>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</si>
  <si>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</si>
  <si>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</si>
  <si>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</si>
  <si>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</si>
  <si>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</si>
  <si>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</si>
  <si>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</si>
  <si>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</si>
  <si>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</si>
  <si>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</si>
  <si>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</si>
  <si>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</si>
  <si>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</si>
  <si>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</si>
  <si>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</si>
  <si>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</si>
  <si>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</si>
  <si>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</si>
  <si>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</si>
  <si>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</si>
  <si>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</si>
  <si>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</si>
  <si>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</si>
  <si>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</si>
  <si>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</si>
  <si>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</si>
  <si>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</si>
  <si>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</si>
  <si>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</si>
  <si>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</si>
  <si>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</si>
  <si>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</si>
  <si>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</si>
  <si>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</si>
  <si>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</si>
  <si>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</si>
  <si>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</si>
  <si>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</si>
  <si>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</si>
  <si>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</si>
  <si>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</si>
  <si>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</si>
  <si>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</si>
  <si>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</si>
  <si>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</si>
  <si>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</si>
  <si>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</si>
  <si>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</si>
  <si>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</si>
  <si>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</si>
  <si>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</si>
  <si>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</si>
  <si>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</si>
  <si>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</si>
  <si>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</si>
  <si>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</si>
  <si>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</si>
  <si>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</si>
  <si>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</si>
  <si>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</si>
  <si>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</si>
  <si>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</si>
  <si>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</si>
  <si>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</si>
  <si>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</si>
  <si>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</si>
  <si>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</si>
  <si>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</si>
  <si>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</si>
  <si>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</si>
  <si>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</si>
  <si>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</si>
  <si>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</si>
  <si>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</si>
  <si>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</si>
  <si>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</si>
  <si>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</si>
  <si>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</si>
  <si>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</si>
  <si>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</si>
  <si>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</si>
  <si>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</si>
  <si>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</si>
  <si>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</si>
  <si>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</si>
  <si>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</si>
  <si>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</si>
  <si>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</si>
  <si>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</si>
  <si>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</si>
  <si>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</si>
  <si>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</si>
  <si>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</si>
  <si>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</si>
  <si>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</si>
  <si>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</si>
  <si>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</si>
  <si>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</si>
  <si>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</si>
  <si>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</si>
  <si>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</si>
  <si>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</si>
  <si>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</si>
  <si>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</si>
  <si>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</si>
  <si>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</si>
  <si>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</si>
  <si>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</si>
  <si>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</si>
  <si>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</si>
  <si>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</si>
  <si>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</si>
  <si>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</si>
  <si>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</si>
  <si>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</si>
  <si>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</si>
  <si>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</si>
  <si>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</si>
  <si>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</si>
  <si>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</si>
  <si>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</si>
  <si>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</si>
  <si>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</si>
  <si>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</si>
  <si>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</si>
  <si>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</si>
  <si>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</si>
  <si>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</si>
  <si>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</si>
  <si>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</si>
  <si>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</si>
  <si>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</si>
  <si>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</si>
  <si>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</si>
  <si>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</si>
  <si>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</si>
  <si>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</si>
  <si>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</si>
  <si>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</si>
  <si>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</si>
  <si>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</si>
  <si>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</si>
  <si>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</si>
  <si>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</si>
  <si>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</si>
  <si>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</si>
  <si>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</si>
  <si>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</si>
  <si>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</si>
  <si>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</si>
  <si>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</si>
  <si>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</si>
  <si>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</si>
  <si>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</si>
  <si>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</si>
  <si>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</si>
  <si>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</si>
  <si>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</si>
  <si>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</si>
  <si>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</si>
  <si>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</si>
  <si>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</si>
  <si>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</si>
  <si>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</si>
  <si>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</si>
  <si>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</si>
  <si>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</si>
  <si>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</si>
  <si>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</si>
  <si>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</si>
  <si>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</si>
  <si>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</si>
  <si>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</si>
  <si>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</si>
  <si>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</si>
  <si>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</si>
  <si>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</si>
  <si>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</si>
  <si>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</si>
  <si>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</si>
  <si>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</si>
  <si>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</si>
  <si>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</si>
  <si>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</si>
  <si>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</si>
  <si>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</si>
  <si>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</si>
  <si>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</si>
  <si>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</si>
  <si>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</si>
  <si>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</si>
  <si>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</si>
  <si>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</si>
  <si>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</si>
  <si>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</si>
  <si>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</si>
  <si>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</si>
  <si>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</si>
  <si>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</si>
  <si>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</si>
  <si>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</si>
  <si>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</si>
  <si>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</si>
  <si>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</si>
  <si>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</si>
  <si>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</si>
  <si>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</si>
  <si>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</si>
  <si>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</si>
  <si>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</si>
  <si>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</si>
  <si>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</si>
  <si>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</si>
  <si>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</si>
  <si>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</si>
  <si>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</si>
  <si>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</si>
  <si>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</si>
  <si>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</si>
  <si>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</si>
  <si>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</si>
  <si>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</si>
  <si>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</si>
  <si>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</si>
  <si>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</si>
  <si>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</si>
  <si>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</si>
  <si>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</si>
  <si>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</si>
  <si>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</si>
  <si>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</si>
  <si>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</si>
  <si>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</si>
  <si>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</si>
  <si>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</si>
  <si>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</si>
  <si>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</si>
  <si>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</si>
  <si>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</si>
  <si>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</si>
  <si>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</si>
  <si>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</si>
  <si>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</si>
  <si>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</si>
  <si>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</si>
  <si>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</si>
  <si>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</si>
  <si>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</si>
  <si>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</si>
  <si>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</si>
  <si>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</si>
  <si>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</si>
  <si>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</si>
  <si>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</si>
  <si>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</si>
  <si>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</si>
  <si>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</si>
  <si>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</si>
  <si>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</si>
  <si>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</si>
  <si>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</si>
  <si>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</si>
  <si>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</si>
  <si>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</si>
  <si>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</si>
  <si>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</si>
  <si>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</si>
  <si>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</si>
  <si>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</si>
  <si>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</si>
  <si>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</si>
  <si>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</si>
  <si>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</si>
  <si>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</si>
  <si>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</si>
  <si>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</si>
  <si>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</si>
  <si>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</si>
  <si>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</si>
  <si>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</si>
  <si>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</si>
  <si>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</si>
  <si>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</si>
  <si>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</si>
  <si>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</si>
  <si>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</si>
  <si>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</si>
  <si>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</si>
  <si>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</si>
  <si>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</si>
  <si>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</si>
  <si>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</si>
  <si>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</si>
  <si>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</si>
  <si>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</si>
  <si>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</si>
  <si>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</si>
  <si>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</si>
  <si>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</si>
  <si>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</si>
  <si>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</si>
  <si>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</si>
  <si>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</si>
  <si>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</si>
  <si>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</si>
  <si>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</si>
  <si>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</si>
  <si>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</si>
  <si>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</si>
  <si>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</si>
  <si>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</si>
  <si>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</si>
  <si>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</si>
  <si>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</si>
  <si>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</si>
  <si>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</si>
  <si>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</si>
  <si>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</si>
  <si>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</si>
  <si>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</si>
  <si>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</si>
  <si>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</si>
  <si>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</si>
  <si>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</si>
  <si>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</si>
  <si>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</si>
  <si>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</si>
  <si>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</si>
  <si>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</si>
  <si>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</si>
  <si>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Row Idv</t>
  </si>
  <si>
    <t>Sum of Sales</t>
  </si>
  <si>
    <t>What are the total sales for furniture and office supplies?</t>
  </si>
  <si>
    <t>What are the most popular products in each category?</t>
  </si>
  <si>
    <t>What are the products with the highest profit margins?</t>
  </si>
  <si>
    <t>What are the most popular shipping channels?</t>
  </si>
  <si>
    <t>What is the average delivery time for each shipping channel?</t>
  </si>
  <si>
    <t>What regions generate the highest sales?</t>
  </si>
  <si>
    <t>What age groups are buying the most products?</t>
  </si>
  <si>
    <t>What types of businesses are buying the most products?</t>
  </si>
  <si>
    <t>Grand Total</t>
  </si>
  <si>
    <t>Row Labels</t>
  </si>
  <si>
    <t>Sum of Sales2</t>
  </si>
  <si>
    <t>Sum of Profit</t>
  </si>
  <si>
    <t>Sum of Profit2</t>
  </si>
  <si>
    <t>Total Sales</t>
  </si>
  <si>
    <t>Net Sales</t>
  </si>
  <si>
    <t>(blank)</t>
  </si>
  <si>
    <t xml:space="preserve">Current Year </t>
  </si>
  <si>
    <t>Previous year</t>
  </si>
  <si>
    <t>Sales current year</t>
  </si>
  <si>
    <t>Sales previous year</t>
  </si>
  <si>
    <t>Profit current year</t>
  </si>
  <si>
    <t>Profit previous year</t>
  </si>
  <si>
    <t>.</t>
  </si>
  <si>
    <t>Total Profit</t>
  </si>
  <si>
    <t>`</t>
  </si>
  <si>
    <t>Column Labels</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</si>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</sst>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43" formatCode="_(* #,##0.00_);_(* \(#,##0.00\);_(* &quot;-&quot;??_);_(@_)"/>
    <numFmt numFmtId="164" formatCode="[$-409]mmm\-yy;@"/>
  </numFmts>
  <fonts count="6" x14ac:knownFonts="1">
    <font>
      <sz val="12"/>
      <color theme="1"/>
      <name val="Calibri"/>
      <family val="2"/>
      <scheme val="minor"/>
    </font>
    <font>
      <sz val="12"/>
      <color rgb="FF000000"/>
      <name val="Calibri"/>
      <family val="2"/>
      <scheme val="minor"/>
    </font>
    <font>
      <sz val="12"/>
      <color theme="1"/>
      <name val="Calibri"/>
      <family val="2"/>
      <scheme val="minor"/>
    </font>
    <font>
      <sz val="10"/>
      <color theme="1"/>
      <name val="Arial"/>
      <family val="2"/>
    </font>
    <font>
      <sz val="10"/>
      <name val="Segoe UI"/>
      <family val="2"/>
    </font>
    <font>
      <b/>
      <sz val="18"/>
      <color rgb="FF0D0D0D"/>
      <name val="Calibri"/>
      <family val="2"/>
      <scheme val="minor"/>
    </font>
  </fonts>
  <fills count="3">
    <fill>
      <patternFill patternType="none"/>
    </fill>
    <fill>
      <patternFill patternType="gray125"/>
    </fill>
    <fill>
      <patternFill patternType="solid">
        <fgColor rgb="FF5A758C"/>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style="thin">
        <color theme="6" tint="0.79998168889431442"/>
      </top>
      <bottom style="thin">
        <color theme="6" tint="0.79998168889431442"/>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3" fillId="0" borderId="0" xfId="0" applyFont="1" applyAlignment="1">
      <alignment horizontal="left" vertical="center"/>
    </xf>
    <xf numFmtId="0" fontId="0" fillId="0" borderId="0" xfId="0" applyAlignment="1">
      <alignment horizontal="left"/>
    </xf>
    <xf numFmtId="10" fontId="0" fillId="0" borderId="0" xfId="0" applyNumberFormat="1"/>
    <xf numFmtId="0" fontId="0" fillId="0" borderId="10" xfId="0" applyBorder="1"/>
    <xf numFmtId="10" fontId="0" fillId="0" borderId="10" xfId="0" applyNumberFormat="1" applyBorder="1"/>
    <xf numFmtId="10" fontId="0" fillId="0" borderId="0" xfId="2" applyNumberFormat="1" applyFont="1"/>
    <xf numFmtId="43" fontId="0" fillId="0" borderId="0" xfId="0" applyNumberFormat="1"/>
    <xf numFmtId="44" fontId="0" fillId="0" borderId="0" xfId="0" applyNumberFormat="1"/>
    <xf numFmtId="43" fontId="0" fillId="0" borderId="0" xfId="1" applyFont="1"/>
    <xf numFmtId="0" fontId="4" fillId="0" borderId="0" xfId="0" applyFont="1"/>
    <xf numFmtId="0" fontId="0" fillId="2" borderId="0" xfId="0" applyFill="1"/>
    <xf numFmtId="0" fontId="5" fillId="0" borderId="0" xfId="0" applyFont="1" applyAlignment="1">
      <alignment horizontal="center" vertical="center" readingOrder="1"/>
    </xf>
  </cellXfs>
  <cellStyles count="3">
    <cellStyle name="Comma" xfId="1" builtinId="3"/>
    <cellStyle name="Normal" xfId="0" builtinId="0"/>
    <cellStyle name="Percent" xfId="2" builtinId="5"/>
  </cellStyles>
  <dxfs count="241">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4" formatCode="0.00%"/>
    </dxf>
    <dxf>
      <numFmt numFmtId="14" formatCode="0.00%"/>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numFmt numFmtId="35" formatCode="_(* #,##0.00_);_(* \(#,##0.00\);_(* &quot;-&quot;??_);_(@_)"/>
    </dxf>
    <dxf>
      <numFmt numFmtId="35" formatCode="_(* #,##0.00_);_(* \(#,##0.00\);_(* &quot;-&quot;??_);_(@_)"/>
    </dxf>
    <dxf>
      <numFmt numFmtId="14" formatCode="0.00%"/>
    </dxf>
    <dxf>
      <numFmt numFmtId="14" formatCode="0.00%"/>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font>
        <sz val="24"/>
      </font>
    </dxf>
    <dxf>
      <font>
        <strike val="0"/>
        <sz val="20"/>
      </font>
    </dxf>
    <dxf>
      <font>
        <sz val="16"/>
      </font>
    </dxf>
    <dxf>
      <font>
        <sz val="12"/>
        <color theme="0"/>
      </font>
    </dxf>
    <dxf>
      <font>
        <b/>
        <i val="0"/>
        <sz val="20"/>
      </font>
      <fill>
        <patternFill>
          <fgColor theme="4"/>
          <bgColor theme="4"/>
        </patternFill>
      </fill>
      <border diagonalUp="0" diagonalDown="0">
        <left style="thin">
          <color auto="1"/>
        </left>
        <right style="thin">
          <color auto="1"/>
        </right>
        <top style="thin">
          <color auto="1"/>
        </top>
        <bottom style="thin">
          <color auto="1"/>
        </bottom>
        <vertical/>
        <horizontal/>
      </border>
    </dxf>
  </dxfs>
  <tableStyles count="6" defaultTableStyle="TableStyleMedium9" defaultPivotStyle="PivotStyleMedium4">
    <tableStyle name="aaa" pivot="0" table="0" count="1" xr9:uid="{6E762A94-B8B3-42B0-9A29-741D65A4797B}">
      <tableStyleElement type="wholeTable" dxfId="240"/>
    </tableStyle>
    <tableStyle name="Slicer Style 1" pivot="0" table="0" count="1" xr9:uid="{F01A3F53-33E2-4B7B-B2BD-E73CDE6E290F}">
      <tableStyleElement type="wholeTable" dxfId="239"/>
    </tableStyle>
    <tableStyle name="Slicer Style 2" pivot="0" table="0" count="1" xr9:uid="{87B5F4F7-1651-45A7-8089-734D1C24F97F}"/>
    <tableStyle name="Slicer Style 3" pivot="0" table="0" count="1" xr9:uid="{FC5BC8F3-F65C-48BB-81C1-BF9AC44912B8}">
      <tableStyleElement type="headerRow" dxfId="238"/>
    </tableStyle>
    <tableStyle name="Slicer Style 4" pivot="0" table="0" count="1" xr9:uid="{BBB51317-B40D-4D2D-AD07-20CB68D99EDC}">
      <tableStyleElement type="wholeTable" dxfId="237"/>
    </tableStyle>
    <tableStyle name="Slicer Style 5" pivot="0" table="0" count="1" xr9:uid="{5C5E4B11-77FB-43F5-93D6-3EDADD25F379}">
      <tableStyleElement type="wholeTable" dxfId="236"/>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5A758C"/>
    </mruColors>
  </colors>
  <extLst>
    <ext xmlns:x14="http://schemas.microsoft.com/office/spreadsheetml/2009/9/main" uri="{46F421CA-312F-682f-3DD2-61675219B42D}">
      <x14:dxfs count="1">
        <dxf>
          <font>
            <sz val="14"/>
          </font>
        </dxf>
      </x14:dxfs>
    </ext>
    <ext xmlns:x14="http://schemas.microsoft.com/office/spreadsheetml/2009/9/main" uri="{EB79DEF2-80B8-43e5-95BD-54CBDDF9020C}">
      <x14:slicerStyles defaultSlicerStyle="aaa">
        <x14:slicerStyle name="aaa"/>
        <x14:slicerStyle name="Slicer Style 1"/>
        <x14:slicerStyle name="Slicer Style 2">
          <x14:slicerStyleElements>
            <x14:slicerStyleElement type="selectedItemWithNoData" dxfId="0"/>
          </x14:slicerStyleElements>
        </x14:slicerStyle>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1.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project.xlsx]Kitchen!Net Sales</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Kitchen!$G$28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A1-438D-893D-D3F3D36B2D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A1-438D-893D-D3F3D36B2D2B}"/>
              </c:ext>
            </c:extLst>
          </c:dPt>
          <c:cat>
            <c:strRef>
              <c:f>Kitchen!$F$29:$F$31</c:f>
              <c:strCache>
                <c:ptCount val="2"/>
                <c:pt idx="0">
                  <c:v>Yes</c:v>
                </c:pt>
                <c:pt idx="1">
                  <c:v>(blank)</c:v>
                </c:pt>
              </c:strCache>
            </c:strRef>
          </c:cat>
          <c:val>
            <c:numRef>
              <c:f>Kitchen!$G$29:$G$31</c:f>
              <c:numCache>
                <c:formatCode>_(* #,##0.00_);_(* \(#,##0.00\);_(* "-"??_);_(@_)</c:formatCode>
                <c:ptCount val="2"/>
                <c:pt idx="0">
                  <c:v>2050.9184</c:v>
                </c:pt>
                <c:pt idx="1">
                  <c:v>145047.20980000001</c:v>
                </c:pt>
              </c:numCache>
            </c:numRef>
          </c:val>
          <c:extLst>
            <c:ext xmlns:c16="http://schemas.microsoft.com/office/drawing/2014/chart" uri="{C3380CC4-5D6E-409C-BE32-E72D297353CC}">
              <c16:uniqueId val="{00000004-84A1-438D-893D-D3F3D36B2D2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 Sales &amp; %profit 2</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Kitchen!$M$14</c:f>
              <c:strCache>
                <c:ptCount val="1"/>
                <c:pt idx="0">
                  <c:v>Total Sales</c:v>
                </c:pt>
              </c:strCache>
            </c:strRef>
          </c:tx>
          <c:spPr>
            <a:ln w="28575" cap="rnd">
              <a:solidFill>
                <a:schemeClr val="accent1"/>
              </a:solidFill>
              <a:round/>
            </a:ln>
            <a:effectLst/>
          </c:spPr>
          <c:marker>
            <c:symbol val="none"/>
          </c:marker>
          <c:cat>
            <c:strRef>
              <c:f>Kitchen!$L$15:$L$19</c:f>
              <c:strCache>
                <c:ptCount val="4"/>
                <c:pt idx="0">
                  <c:v>2014</c:v>
                </c:pt>
                <c:pt idx="1">
                  <c:v>2015</c:v>
                </c:pt>
                <c:pt idx="2">
                  <c:v>2016</c:v>
                </c:pt>
                <c:pt idx="3">
                  <c:v>2017</c:v>
                </c:pt>
              </c:strCache>
            </c:strRef>
          </c:cat>
          <c:val>
            <c:numRef>
              <c:f>Kitchen!$M$15:$M$19</c:f>
              <c:numCache>
                <c:formatCode>_(* #,##0.00_);_(* \(#,##0.00\);_(* "-"??_);_(@_)</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7183-4A75-B872-9C0AB9CAA14B}"/>
            </c:ext>
          </c:extLst>
        </c:ser>
        <c:ser>
          <c:idx val="1"/>
          <c:order val="1"/>
          <c:tx>
            <c:strRef>
              <c:f>Kitchen!$N$14</c:f>
              <c:strCache>
                <c:ptCount val="1"/>
                <c:pt idx="0">
                  <c:v>Total Profit</c:v>
                </c:pt>
              </c:strCache>
            </c:strRef>
          </c:tx>
          <c:spPr>
            <a:ln w="28575" cap="rnd">
              <a:solidFill>
                <a:schemeClr val="accent6"/>
              </a:solidFill>
              <a:round/>
            </a:ln>
            <a:effectLst/>
          </c:spPr>
          <c:marker>
            <c:symbol val="none"/>
          </c:marker>
          <c:cat>
            <c:strRef>
              <c:f>Kitchen!$L$15:$L$19</c:f>
              <c:strCache>
                <c:ptCount val="4"/>
                <c:pt idx="0">
                  <c:v>2014</c:v>
                </c:pt>
                <c:pt idx="1">
                  <c:v>2015</c:v>
                </c:pt>
                <c:pt idx="2">
                  <c:v>2016</c:v>
                </c:pt>
                <c:pt idx="3">
                  <c:v>2017</c:v>
                </c:pt>
              </c:strCache>
            </c:strRef>
          </c:cat>
          <c:val>
            <c:numRef>
              <c:f>Kitchen!$N$15:$N$19</c:f>
              <c:numCache>
                <c:formatCode>_(* #,##0.00_);_(* \(#,##0.00\);_(* "-"??_);_(@_)</c:formatCode>
                <c:ptCount val="4"/>
                <c:pt idx="0">
                  <c:v>539.55339999999285</c:v>
                </c:pt>
                <c:pt idx="1">
                  <c:v>11716.802000000012</c:v>
                </c:pt>
                <c:pt idx="2">
                  <c:v>19899.162899999992</c:v>
                </c:pt>
                <c:pt idx="3">
                  <c:v>7550.8441999999959</c:v>
                </c:pt>
              </c:numCache>
            </c:numRef>
          </c:val>
          <c:smooth val="0"/>
          <c:extLst>
            <c:ext xmlns:c16="http://schemas.microsoft.com/office/drawing/2014/chart" uri="{C3380CC4-5D6E-409C-BE32-E72D297353CC}">
              <c16:uniqueId val="{00000001-7183-4A75-B872-9C0AB9CAA14B}"/>
            </c:ext>
          </c:extLst>
        </c:ser>
        <c:dLbls>
          <c:showLegendKey val="0"/>
          <c:showVal val="0"/>
          <c:showCatName val="0"/>
          <c:showSerName val="0"/>
          <c:showPercent val="0"/>
          <c:showBubbleSize val="0"/>
        </c:dLbls>
        <c:smooth val="0"/>
        <c:axId val="1745599519"/>
        <c:axId val="1677958671"/>
      </c:lineChart>
      <c:catAx>
        <c:axId val="174559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677958671"/>
        <c:crosses val="autoZero"/>
        <c:auto val="1"/>
        <c:lblAlgn val="ctr"/>
        <c:lblOffset val="100"/>
        <c:noMultiLvlLbl val="0"/>
      </c:catAx>
      <c:valAx>
        <c:axId val="167795867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45599519"/>
        <c:crosses val="autoZero"/>
        <c:crossBetween val="between"/>
      </c:valAx>
      <c:spPr>
        <a:noFill/>
        <a:ln>
          <a:noFill/>
        </a:ln>
        <a:effectLst/>
      </c:spPr>
    </c:plotArea>
    <c:legend>
      <c:legendPos val="r"/>
      <c:layout>
        <c:manualLayout>
          <c:xMode val="edge"/>
          <c:yMode val="edge"/>
          <c:x val="0.78079068241469807"/>
          <c:y val="7.9281860600758258E-2"/>
          <c:w val="0.19698709536307965"/>
          <c:h val="0.1562510936132983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project.xlsx]Kitchen!Sales For region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Kitchen!$G$35</c:f>
              <c:strCache>
                <c:ptCount val="1"/>
                <c:pt idx="0">
                  <c:v>Total</c:v>
                </c:pt>
              </c:strCache>
            </c:strRef>
          </c:tx>
          <c:spPr>
            <a:solidFill>
              <a:schemeClr val="accent1"/>
            </a:solidFill>
            <a:ln>
              <a:noFill/>
            </a:ln>
            <a:effectLst/>
          </c:spPr>
          <c:invertIfNegative val="0"/>
          <c:cat>
            <c:strRef>
              <c:f>Kitchen!$F$36:$F$37</c:f>
              <c:strCache>
                <c:ptCount val="1"/>
                <c:pt idx="0">
                  <c:v>Central</c:v>
                </c:pt>
              </c:strCache>
            </c:strRef>
          </c:cat>
          <c:val>
            <c:numRef>
              <c:f>Kitchen!$G$36:$G$37</c:f>
              <c:numCache>
                <c:formatCode>_(* #,##0.00_);_(* \(#,##0.00\);_(* "-"??_);_(@_)</c:formatCode>
                <c:ptCount val="1"/>
                <c:pt idx="0">
                  <c:v>147098.12820000001</c:v>
                </c:pt>
              </c:numCache>
            </c:numRef>
          </c:val>
          <c:extLst>
            <c:ext xmlns:c16="http://schemas.microsoft.com/office/drawing/2014/chart" uri="{C3380CC4-5D6E-409C-BE32-E72D297353CC}">
              <c16:uniqueId val="{00000000-3C78-4938-BD39-CF92E07C0500}"/>
            </c:ext>
          </c:extLst>
        </c:ser>
        <c:dLbls>
          <c:showLegendKey val="0"/>
          <c:showVal val="0"/>
          <c:showCatName val="0"/>
          <c:showSerName val="0"/>
          <c:showPercent val="0"/>
          <c:showBubbleSize val="0"/>
        </c:dLbls>
        <c:gapWidth val="219"/>
        <c:overlap val="-27"/>
        <c:axId val="1663332703"/>
        <c:axId val="1569667935"/>
      </c:barChart>
      <c:catAx>
        <c:axId val="166333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569667935"/>
        <c:crosses val="autoZero"/>
        <c:auto val="1"/>
        <c:lblAlgn val="ctr"/>
        <c:lblOffset val="100"/>
        <c:noMultiLvlLbl val="0"/>
      </c:catAx>
      <c:valAx>
        <c:axId val="156966793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6333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project.xlsx]Kitchen!top 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Kitchen!$G$45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Kitchen!$F$46:$F$51</c:f>
              <c:strCache>
                <c:ptCount val="5"/>
                <c:pt idx="0">
                  <c:v>Chicago</c:v>
                </c:pt>
                <c:pt idx="1">
                  <c:v>Dallas</c:v>
                </c:pt>
                <c:pt idx="2">
                  <c:v>Detroit</c:v>
                </c:pt>
                <c:pt idx="3">
                  <c:v>Houston</c:v>
                </c:pt>
                <c:pt idx="4">
                  <c:v>Jackson</c:v>
                </c:pt>
              </c:strCache>
            </c:strRef>
          </c:cat>
          <c:val>
            <c:numRef>
              <c:f>Kitchen!$G$46:$G$51</c:f>
              <c:numCache>
                <c:formatCode>_(* #,##0.00_);_(* \(#,##0.00\);_(* "-"??_);_(@_)</c:formatCode>
                <c:ptCount val="5"/>
                <c:pt idx="0">
                  <c:v>16245.611000000004</c:v>
                </c:pt>
                <c:pt idx="1">
                  <c:v>9667.0807999999997</c:v>
                </c:pt>
                <c:pt idx="2">
                  <c:v>12148.885999999995</c:v>
                </c:pt>
                <c:pt idx="3">
                  <c:v>16212.806399999999</c:v>
                </c:pt>
                <c:pt idx="4">
                  <c:v>10542.543</c:v>
                </c:pt>
              </c:numCache>
            </c:numRef>
          </c:val>
          <c:extLst>
            <c:ext xmlns:c16="http://schemas.microsoft.com/office/drawing/2014/chart" uri="{C3380CC4-5D6E-409C-BE32-E72D297353CC}">
              <c16:uniqueId val="{00000000-174F-4E90-B16D-49E649D57E6C}"/>
            </c:ext>
          </c:extLst>
        </c:ser>
        <c:dLbls>
          <c:dLblPos val="outEnd"/>
          <c:showLegendKey val="0"/>
          <c:showVal val="1"/>
          <c:showCatName val="0"/>
          <c:showSerName val="0"/>
          <c:showPercent val="0"/>
          <c:showBubbleSize val="0"/>
        </c:dLbls>
        <c:gapWidth val="182"/>
        <c:axId val="1635127823"/>
        <c:axId val="1476149935"/>
      </c:barChart>
      <c:catAx>
        <c:axId val="163512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tx1">
                    <a:lumMod val="65000"/>
                    <a:lumOff val="35000"/>
                  </a:schemeClr>
                </a:solidFill>
                <a:latin typeface="+mn-lt"/>
                <a:ea typeface="+mn-ea"/>
                <a:cs typeface="+mn-cs"/>
              </a:defRPr>
            </a:pPr>
            <a:endParaRPr lang="en-US"/>
          </a:p>
        </c:txPr>
        <c:crossAx val="1476149935"/>
        <c:crosses val="autoZero"/>
        <c:auto val="1"/>
        <c:lblAlgn val="ctr"/>
        <c:lblOffset val="100"/>
        <c:noMultiLvlLbl val="0"/>
      </c:catAx>
      <c:valAx>
        <c:axId val="1476149935"/>
        <c:scaling>
          <c:orientation val="minMax"/>
        </c:scaling>
        <c:delete val="1"/>
        <c:axPos val="b"/>
        <c:numFmt formatCode="_(* #,##0.00_);_(* \(#,##0.00\);_(* &quot;-&quot;??_);_(@_)" sourceLinked="1"/>
        <c:majorTickMark val="none"/>
        <c:minorTickMark val="none"/>
        <c:tickLblPos val="nextTo"/>
        <c:crossAx val="163512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project.xlsx]Kitchen!Total sales category </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09071522309711"/>
          <c:y val="8.0073232426257593E-2"/>
          <c:w val="0.61573146325459316"/>
          <c:h val="0.80128853711938852"/>
        </c:manualLayout>
      </c:layout>
      <c:lineChart>
        <c:grouping val="stacked"/>
        <c:varyColors val="0"/>
        <c:ser>
          <c:idx val="0"/>
          <c:order val="0"/>
          <c:tx>
            <c:strRef>
              <c:f>Kitchen!$G$57:$G$58</c:f>
              <c:strCache>
                <c:ptCount val="1"/>
                <c:pt idx="0">
                  <c:v>Furniture</c:v>
                </c:pt>
              </c:strCache>
            </c:strRef>
          </c:tx>
          <c:spPr>
            <a:ln w="28575" cap="rnd">
              <a:solidFill>
                <a:schemeClr val="accent1"/>
              </a:solidFill>
              <a:round/>
            </a:ln>
            <a:effectLst/>
          </c:spPr>
          <c:marker>
            <c:symbol val="none"/>
          </c:marker>
          <c:cat>
            <c:strRef>
              <c:f>Kitchen!$F$59:$F$63</c:f>
              <c:strCache>
                <c:ptCount val="4"/>
                <c:pt idx="0">
                  <c:v>2014</c:v>
                </c:pt>
                <c:pt idx="1">
                  <c:v>2015</c:v>
                </c:pt>
                <c:pt idx="2">
                  <c:v>2016</c:v>
                </c:pt>
                <c:pt idx="3">
                  <c:v>2017</c:v>
                </c:pt>
              </c:strCache>
            </c:strRef>
          </c:cat>
          <c:val>
            <c:numRef>
              <c:f>Kitchen!$G$59:$G$63</c:f>
              <c:numCache>
                <c:formatCode>_(* #,##0.00_);_(* \(#,##0.00\);_(* "-"??_);_(@_)</c:formatCode>
                <c:ptCount val="4"/>
                <c:pt idx="0">
                  <c:v>32909.663599999993</c:v>
                </c:pt>
                <c:pt idx="1">
                  <c:v>35592.047000000006</c:v>
                </c:pt>
                <c:pt idx="2">
                  <c:v>50773.181999999993</c:v>
                </c:pt>
                <c:pt idx="3">
                  <c:v>44522.271199999988</c:v>
                </c:pt>
              </c:numCache>
            </c:numRef>
          </c:val>
          <c:smooth val="0"/>
          <c:extLst>
            <c:ext xmlns:c16="http://schemas.microsoft.com/office/drawing/2014/chart" uri="{C3380CC4-5D6E-409C-BE32-E72D297353CC}">
              <c16:uniqueId val="{00000000-9A63-4BEF-A182-E37725F5D3FA}"/>
            </c:ext>
          </c:extLst>
        </c:ser>
        <c:ser>
          <c:idx val="1"/>
          <c:order val="1"/>
          <c:tx>
            <c:strRef>
              <c:f>Kitchen!$H$57:$H$58</c:f>
              <c:strCache>
                <c:ptCount val="1"/>
                <c:pt idx="0">
                  <c:v>Office Supplies</c:v>
                </c:pt>
              </c:strCache>
            </c:strRef>
          </c:tx>
          <c:spPr>
            <a:ln w="28575" cap="rnd">
              <a:solidFill>
                <a:schemeClr val="accent2"/>
              </a:solidFill>
              <a:round/>
            </a:ln>
            <a:effectLst/>
          </c:spPr>
          <c:marker>
            <c:symbol val="none"/>
          </c:marker>
          <c:cat>
            <c:strRef>
              <c:f>Kitchen!$F$59:$F$63</c:f>
              <c:strCache>
                <c:ptCount val="4"/>
                <c:pt idx="0">
                  <c:v>2014</c:v>
                </c:pt>
                <c:pt idx="1">
                  <c:v>2015</c:v>
                </c:pt>
                <c:pt idx="2">
                  <c:v>2016</c:v>
                </c:pt>
                <c:pt idx="3">
                  <c:v>2017</c:v>
                </c:pt>
              </c:strCache>
            </c:strRef>
          </c:cat>
          <c:val>
            <c:numRef>
              <c:f>Kitchen!$H$59:$H$63</c:f>
              <c:numCache>
                <c:formatCode>_(* #,##0.00_);_(* \(#,##0.00\);_(* "-"??_);_(@_)</c:formatCode>
                <c:ptCount val="4"/>
                <c:pt idx="0">
                  <c:v>37001.691000000021</c:v>
                </c:pt>
                <c:pt idx="1">
                  <c:v>25461.391</c:v>
                </c:pt>
                <c:pt idx="2">
                  <c:v>45792.789000000004</c:v>
                </c:pt>
                <c:pt idx="3">
                  <c:v>58770.544000000016</c:v>
                </c:pt>
              </c:numCache>
            </c:numRef>
          </c:val>
          <c:smooth val="0"/>
          <c:extLst>
            <c:ext xmlns:c16="http://schemas.microsoft.com/office/drawing/2014/chart" uri="{C3380CC4-5D6E-409C-BE32-E72D297353CC}">
              <c16:uniqueId val="{00000001-9A63-4BEF-A182-E37725F5D3FA}"/>
            </c:ext>
          </c:extLst>
        </c:ser>
        <c:ser>
          <c:idx val="2"/>
          <c:order val="2"/>
          <c:tx>
            <c:strRef>
              <c:f>Kitchen!$I$57:$I$58</c:f>
              <c:strCache>
                <c:ptCount val="1"/>
                <c:pt idx="0">
                  <c:v>Technology</c:v>
                </c:pt>
              </c:strCache>
            </c:strRef>
          </c:tx>
          <c:spPr>
            <a:ln w="28575" cap="rnd">
              <a:solidFill>
                <a:schemeClr val="accent3"/>
              </a:solidFill>
              <a:round/>
            </a:ln>
            <a:effectLst/>
          </c:spPr>
          <c:marker>
            <c:symbol val="none"/>
          </c:marker>
          <c:cat>
            <c:strRef>
              <c:f>Kitchen!$F$59:$F$63</c:f>
              <c:strCache>
                <c:ptCount val="4"/>
                <c:pt idx="0">
                  <c:v>2014</c:v>
                </c:pt>
                <c:pt idx="1">
                  <c:v>2015</c:v>
                </c:pt>
                <c:pt idx="2">
                  <c:v>2016</c:v>
                </c:pt>
                <c:pt idx="3">
                  <c:v>2017</c:v>
                </c:pt>
              </c:strCache>
            </c:strRef>
          </c:cat>
          <c:val>
            <c:numRef>
              <c:f>Kitchen!$I$59:$I$63</c:f>
              <c:numCache>
                <c:formatCode>_(* #,##0.00_);_(* \(#,##0.00\);_(* "-"??_);_(@_)</c:formatCode>
                <c:ptCount val="4"/>
                <c:pt idx="0">
                  <c:v>33926.80999999999</c:v>
                </c:pt>
                <c:pt idx="1">
                  <c:v>41820.784000000007</c:v>
                </c:pt>
                <c:pt idx="2">
                  <c:v>50863.405000000006</c:v>
                </c:pt>
                <c:pt idx="3">
                  <c:v>43805.313000000009</c:v>
                </c:pt>
              </c:numCache>
            </c:numRef>
          </c:val>
          <c:smooth val="0"/>
          <c:extLst>
            <c:ext xmlns:c16="http://schemas.microsoft.com/office/drawing/2014/chart" uri="{C3380CC4-5D6E-409C-BE32-E72D297353CC}">
              <c16:uniqueId val="{00000002-9A63-4BEF-A182-E37725F5D3FA}"/>
            </c:ext>
          </c:extLst>
        </c:ser>
        <c:dLbls>
          <c:showLegendKey val="0"/>
          <c:showVal val="0"/>
          <c:showCatName val="0"/>
          <c:showSerName val="0"/>
          <c:showPercent val="0"/>
          <c:showBubbleSize val="0"/>
        </c:dLbls>
        <c:smooth val="0"/>
        <c:axId val="1669967823"/>
        <c:axId val="1670829791"/>
      </c:lineChart>
      <c:catAx>
        <c:axId val="166996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lumMod val="65000"/>
                    <a:lumOff val="35000"/>
                  </a:schemeClr>
                </a:solidFill>
                <a:latin typeface="+mn-lt"/>
                <a:ea typeface="+mn-ea"/>
                <a:cs typeface="+mn-cs"/>
              </a:defRPr>
            </a:pPr>
            <a:endParaRPr lang="en-US"/>
          </a:p>
        </c:txPr>
        <c:crossAx val="1670829791"/>
        <c:crosses val="autoZero"/>
        <c:auto val="1"/>
        <c:lblAlgn val="ctr"/>
        <c:lblOffset val="100"/>
        <c:noMultiLvlLbl val="0"/>
      </c:catAx>
      <c:valAx>
        <c:axId val="16708297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tx1">
                    <a:lumMod val="65000"/>
                    <a:lumOff val="35000"/>
                  </a:schemeClr>
                </a:solidFill>
                <a:latin typeface="+mn-lt"/>
                <a:ea typeface="+mn-ea"/>
                <a:cs typeface="+mn-cs"/>
              </a:defRPr>
            </a:pPr>
            <a:endParaRPr lang="en-US"/>
          </a:p>
        </c:txPr>
        <c:crossAx val="1669967823"/>
        <c:crosses val="autoZero"/>
        <c:crossBetween val="between"/>
      </c:valAx>
      <c:spPr>
        <a:noFill/>
        <a:ln>
          <a:noFill/>
        </a:ln>
        <a:effectLst/>
      </c:spPr>
    </c:plotArea>
    <c:legend>
      <c:legendPos val="r"/>
      <c:layout>
        <c:manualLayout>
          <c:xMode val="edge"/>
          <c:yMode val="edge"/>
          <c:x val="0.73152395013123361"/>
          <c:y val="3.5589457567804024E-2"/>
          <c:w val="0.24739074803149602"/>
          <c:h val="0.23437664041994752"/>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400" b="1"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Dashboard_final project.xlsx]Kitchen!Total Sales of segment</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Kitchen!$G$70</c:f>
              <c:strCache>
                <c:ptCount val="1"/>
                <c:pt idx="0">
                  <c:v>Total</c:v>
                </c:pt>
              </c:strCache>
            </c:strRef>
          </c:tx>
          <c:spPr>
            <a:solidFill>
              <a:schemeClr val="accent1"/>
            </a:solidFill>
            <a:ln>
              <a:noFill/>
            </a:ln>
            <a:effectLst/>
          </c:spPr>
          <c:invertIfNegative val="0"/>
          <c:cat>
            <c:strRef>
              <c:f>Kitchen!$F$71:$F$74</c:f>
              <c:strCache>
                <c:ptCount val="3"/>
                <c:pt idx="0">
                  <c:v>Consumer</c:v>
                </c:pt>
                <c:pt idx="1">
                  <c:v>Corporate</c:v>
                </c:pt>
                <c:pt idx="2">
                  <c:v>Home Office</c:v>
                </c:pt>
              </c:strCache>
            </c:strRef>
          </c:cat>
          <c:val>
            <c:numRef>
              <c:f>Kitchen!$G$71:$G$74</c:f>
              <c:numCache>
                <c:formatCode>_(* #,##0.00_);_(* \(#,##0.00\);_(* "-"??_);_(@_)</c:formatCode>
                <c:ptCount val="3"/>
                <c:pt idx="0">
                  <c:v>68345.675399999935</c:v>
                </c:pt>
                <c:pt idx="1">
                  <c:v>48300.033399999986</c:v>
                </c:pt>
                <c:pt idx="2">
                  <c:v>30452.419399999984</c:v>
                </c:pt>
              </c:numCache>
            </c:numRef>
          </c:val>
          <c:extLst>
            <c:ext xmlns:c16="http://schemas.microsoft.com/office/drawing/2014/chart" uri="{C3380CC4-5D6E-409C-BE32-E72D297353CC}">
              <c16:uniqueId val="{00000000-EA57-4F88-B81A-A7317C5C2ACD}"/>
            </c:ext>
          </c:extLst>
        </c:ser>
        <c:dLbls>
          <c:showLegendKey val="0"/>
          <c:showVal val="0"/>
          <c:showCatName val="0"/>
          <c:showSerName val="0"/>
          <c:showPercent val="0"/>
          <c:showBubbleSize val="0"/>
        </c:dLbls>
        <c:gapWidth val="219"/>
        <c:overlap val="-27"/>
        <c:axId val="1745587999"/>
        <c:axId val="1816330991"/>
      </c:barChart>
      <c:catAx>
        <c:axId val="174558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tx1">
                    <a:lumMod val="65000"/>
                    <a:lumOff val="35000"/>
                  </a:schemeClr>
                </a:solidFill>
                <a:latin typeface="+mn-lt"/>
                <a:ea typeface="+mn-ea"/>
                <a:cs typeface="+mn-cs"/>
              </a:defRPr>
            </a:pPr>
            <a:endParaRPr lang="en-US"/>
          </a:p>
        </c:txPr>
        <c:crossAx val="1816330991"/>
        <c:crosses val="autoZero"/>
        <c:auto val="1"/>
        <c:lblAlgn val="ctr"/>
        <c:lblOffset val="100"/>
        <c:noMultiLvlLbl val="0"/>
      </c:catAx>
      <c:valAx>
        <c:axId val="18163309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1" i="0" u="none" strike="noStrike" kern="1200" baseline="0">
                <a:solidFill>
                  <a:schemeClr val="tx1">
                    <a:lumMod val="65000"/>
                    <a:lumOff val="35000"/>
                  </a:schemeClr>
                </a:solidFill>
                <a:latin typeface="+mn-lt"/>
                <a:ea typeface="+mn-ea"/>
                <a:cs typeface="+mn-cs"/>
              </a:defRPr>
            </a:pPr>
            <a:endParaRPr lang="en-US"/>
          </a:p>
        </c:txPr>
        <c:crossAx val="17455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321735</xdr:colOff>
      <xdr:row>4</xdr:row>
      <xdr:rowOff>84667</xdr:rowOff>
    </xdr:from>
    <xdr:to>
      <xdr:col>37</xdr:col>
      <xdr:colOff>467362</xdr:colOff>
      <xdr:row>50</xdr:row>
      <xdr:rowOff>55034</xdr:rowOff>
    </xdr:to>
    <xdr:sp macro="" textlink="">
      <xdr:nvSpPr>
        <xdr:cNvPr id="8" name="Rectangle: Rounded Corners 7">
          <a:extLst>
            <a:ext uri="{FF2B5EF4-FFF2-40B4-BE49-F238E27FC236}">
              <a16:creationId xmlns:a16="http://schemas.microsoft.com/office/drawing/2014/main" id="{2ACE3CAB-EF2B-4849-AFA8-2F749F675980}"/>
            </a:ext>
          </a:extLst>
        </xdr:cNvPr>
        <xdr:cNvSpPr/>
      </xdr:nvSpPr>
      <xdr:spPr>
        <a:xfrm>
          <a:off x="5015655" y="877147"/>
          <a:ext cx="20262427" cy="9083887"/>
        </a:xfrm>
        <a:prstGeom prst="roundRect">
          <a:avLst>
            <a:gd name="adj" fmla="val 1573"/>
          </a:avLst>
        </a:prstGeom>
        <a:solidFill>
          <a:srgbClr val="88A5B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376052</xdr:colOff>
      <xdr:row>4</xdr:row>
      <xdr:rowOff>118534</xdr:rowOff>
    </xdr:from>
    <xdr:to>
      <xdr:col>11</xdr:col>
      <xdr:colOff>589086</xdr:colOff>
      <xdr:row>50</xdr:row>
      <xdr:rowOff>22014</xdr:rowOff>
    </xdr:to>
    <xdr:sp macro="" textlink="">
      <xdr:nvSpPr>
        <xdr:cNvPr id="9" name="Rectangle: Rounded Corners 8">
          <a:extLst>
            <a:ext uri="{FF2B5EF4-FFF2-40B4-BE49-F238E27FC236}">
              <a16:creationId xmlns:a16="http://schemas.microsoft.com/office/drawing/2014/main" id="{3A7403C3-C083-4741-B1B7-E470D6176A3B}"/>
            </a:ext>
          </a:extLst>
        </xdr:cNvPr>
        <xdr:cNvSpPr/>
      </xdr:nvSpPr>
      <xdr:spPr>
        <a:xfrm>
          <a:off x="5117385" y="931334"/>
          <a:ext cx="2922368" cy="9250680"/>
        </a:xfrm>
        <a:prstGeom prst="roundRect">
          <a:avLst>
            <a:gd name="adj" fmla="val 4333"/>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372535</xdr:colOff>
      <xdr:row>4</xdr:row>
      <xdr:rowOff>177149</xdr:rowOff>
    </xdr:from>
    <xdr:to>
      <xdr:col>9</xdr:col>
      <xdr:colOff>456876</xdr:colOff>
      <xdr:row>12</xdr:row>
      <xdr:rowOff>58551</xdr:rowOff>
    </xdr:to>
    <xdr:pic>
      <xdr:nvPicPr>
        <xdr:cNvPr id="10" name="Picture 9">
          <a:extLst>
            <a:ext uri="{FF2B5EF4-FFF2-40B4-BE49-F238E27FC236}">
              <a16:creationId xmlns:a16="http://schemas.microsoft.com/office/drawing/2014/main" id="{65BCC991-21D4-4EE0-8365-71450654FC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3868" y="989949"/>
          <a:ext cx="1439008" cy="1507002"/>
        </a:xfrm>
        <a:prstGeom prst="ellipse">
          <a:avLst/>
        </a:prstGeom>
        <a:ln>
          <a:noFill/>
        </a:ln>
        <a:effectLst>
          <a:softEdge rad="0"/>
        </a:effectLst>
      </xdr:spPr>
    </xdr:pic>
    <xdr:clientData/>
  </xdr:twoCellAnchor>
  <xdr:twoCellAnchor>
    <xdr:from>
      <xdr:col>9</xdr:col>
      <xdr:colOff>574106</xdr:colOff>
      <xdr:row>6</xdr:row>
      <xdr:rowOff>92547</xdr:rowOff>
    </xdr:from>
    <xdr:to>
      <xdr:col>12</xdr:col>
      <xdr:colOff>136445</xdr:colOff>
      <xdr:row>11</xdr:row>
      <xdr:rowOff>137485</xdr:rowOff>
    </xdr:to>
    <xdr:sp macro="" textlink="">
      <xdr:nvSpPr>
        <xdr:cNvPr id="11" name="TextBox 10">
          <a:extLst>
            <a:ext uri="{FF2B5EF4-FFF2-40B4-BE49-F238E27FC236}">
              <a16:creationId xmlns:a16="http://schemas.microsoft.com/office/drawing/2014/main" id="{DA88A241-0BAC-4806-9AAD-2A9641D30B42}"/>
            </a:ext>
          </a:extLst>
        </xdr:cNvPr>
        <xdr:cNvSpPr txBox="1"/>
      </xdr:nvSpPr>
      <xdr:spPr>
        <a:xfrm>
          <a:off x="6670106" y="1311747"/>
          <a:ext cx="1594339" cy="1060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mn-lt"/>
              <a:ea typeface="+mn-ea"/>
              <a:cs typeface="+mn-cs"/>
            </a:rPr>
            <a:t>Abdallah</a:t>
          </a:r>
          <a:r>
            <a:rPr lang="en-US" sz="2400"/>
            <a:t> </a:t>
          </a:r>
          <a:r>
            <a:rPr lang="en-US" sz="2400" b="1">
              <a:solidFill>
                <a:schemeClr val="tx1"/>
              </a:solidFill>
              <a:latin typeface="+mn-lt"/>
              <a:ea typeface="+mn-ea"/>
              <a:cs typeface="+mn-cs"/>
            </a:rPr>
            <a:t>Atta</a:t>
          </a:r>
        </a:p>
      </xdr:txBody>
    </xdr:sp>
    <xdr:clientData/>
  </xdr:twoCellAnchor>
  <xdr:twoCellAnchor>
    <xdr:from>
      <xdr:col>7</xdr:col>
      <xdr:colOff>416495</xdr:colOff>
      <xdr:row>14</xdr:row>
      <xdr:rowOff>76526</xdr:rowOff>
    </xdr:from>
    <xdr:to>
      <xdr:col>12</xdr:col>
      <xdr:colOff>4560</xdr:colOff>
      <xdr:row>50</xdr:row>
      <xdr:rowOff>32565</xdr:rowOff>
    </xdr:to>
    <xdr:sp macro="" textlink="">
      <xdr:nvSpPr>
        <xdr:cNvPr id="12" name="TextBox 11">
          <a:extLst>
            <a:ext uri="{FF2B5EF4-FFF2-40B4-BE49-F238E27FC236}">
              <a16:creationId xmlns:a16="http://schemas.microsoft.com/office/drawing/2014/main" id="{EA5FA847-33E7-4F17-A16E-FE592365BE66}"/>
            </a:ext>
          </a:extLst>
        </xdr:cNvPr>
        <xdr:cNvSpPr txBox="1"/>
      </xdr:nvSpPr>
      <xdr:spPr>
        <a:xfrm>
          <a:off x="5157828" y="2921326"/>
          <a:ext cx="2974732" cy="7271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latin typeface="+mn-lt"/>
              <a:ea typeface="+mn-ea"/>
              <a:cs typeface="+mn-cs"/>
            </a:rPr>
            <a:t>I am a Data Science Student at the Faculty of AI, Minufiya</a:t>
          </a:r>
          <a:r>
            <a:rPr lang="en-US" sz="2000" b="1" baseline="0">
              <a:solidFill>
                <a:schemeClr val="tx1"/>
              </a:solidFill>
              <a:latin typeface="+mn-lt"/>
              <a:ea typeface="+mn-ea"/>
              <a:cs typeface="+mn-cs"/>
            </a:rPr>
            <a:t> </a:t>
          </a:r>
          <a:r>
            <a:rPr lang="en-US" sz="2000" b="1">
              <a:solidFill>
                <a:schemeClr val="tx1"/>
              </a:solidFill>
              <a:latin typeface="+mn-lt"/>
              <a:ea typeface="+mn-ea"/>
              <a:cs typeface="+mn-cs"/>
            </a:rPr>
            <a:t>University. My ultimate goal is to become a qualified Data Scientist and AI Engineer. As a junior data analyst, I am passionate about leveraging data to drive insights and support data-driven decision-making with a solid foundation in data analysis and                     a continuous eagerness to learn.</a:t>
          </a:r>
        </a:p>
      </xdr:txBody>
    </xdr:sp>
    <xdr:clientData/>
  </xdr:twoCellAnchor>
  <xdr:twoCellAnchor>
    <xdr:from>
      <xdr:col>11</xdr:col>
      <xdr:colOff>643467</xdr:colOff>
      <xdr:row>4</xdr:row>
      <xdr:rowOff>135467</xdr:rowOff>
    </xdr:from>
    <xdr:to>
      <xdr:col>37</xdr:col>
      <xdr:colOff>381001</xdr:colOff>
      <xdr:row>8</xdr:row>
      <xdr:rowOff>181187</xdr:rowOff>
    </xdr:to>
    <xdr:sp macro="" textlink="">
      <xdr:nvSpPr>
        <xdr:cNvPr id="13" name="Rectangle: Rounded Corners 12">
          <a:extLst>
            <a:ext uri="{FF2B5EF4-FFF2-40B4-BE49-F238E27FC236}">
              <a16:creationId xmlns:a16="http://schemas.microsoft.com/office/drawing/2014/main" id="{98B220F2-6A69-4DE5-88CA-9C30F38C9FCA}"/>
            </a:ext>
          </a:extLst>
        </xdr:cNvPr>
        <xdr:cNvSpPr/>
      </xdr:nvSpPr>
      <xdr:spPr>
        <a:xfrm>
          <a:off x="8094134" y="948267"/>
          <a:ext cx="17348200" cy="858520"/>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643468</xdr:colOff>
      <xdr:row>9</xdr:row>
      <xdr:rowOff>50801</xdr:rowOff>
    </xdr:from>
    <xdr:to>
      <xdr:col>37</xdr:col>
      <xdr:colOff>381002</xdr:colOff>
      <xdr:row>16</xdr:row>
      <xdr:rowOff>13092</xdr:rowOff>
    </xdr:to>
    <xdr:sp macro="" textlink="">
      <xdr:nvSpPr>
        <xdr:cNvPr id="14" name="Rectangle: Rounded Corners 13">
          <a:extLst>
            <a:ext uri="{FF2B5EF4-FFF2-40B4-BE49-F238E27FC236}">
              <a16:creationId xmlns:a16="http://schemas.microsoft.com/office/drawing/2014/main" id="{184DF9CF-CE9D-4AFF-A601-F7B4A0648E85}"/>
            </a:ext>
          </a:extLst>
        </xdr:cNvPr>
        <xdr:cNvSpPr/>
      </xdr:nvSpPr>
      <xdr:spPr>
        <a:xfrm>
          <a:off x="8094135" y="1879601"/>
          <a:ext cx="17348200" cy="1384691"/>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300677</xdr:colOff>
      <xdr:row>9</xdr:row>
      <xdr:rowOff>109963</xdr:rowOff>
    </xdr:from>
    <xdr:to>
      <xdr:col>15</xdr:col>
      <xdr:colOff>354951</xdr:colOff>
      <xdr:row>11</xdr:row>
      <xdr:rowOff>200858</xdr:rowOff>
    </xdr:to>
    <xdr:sp macro="" textlink="">
      <xdr:nvSpPr>
        <xdr:cNvPr id="15" name="TextBox 14">
          <a:extLst>
            <a:ext uri="{FF2B5EF4-FFF2-40B4-BE49-F238E27FC236}">
              <a16:creationId xmlns:a16="http://schemas.microsoft.com/office/drawing/2014/main" id="{0F7E4982-A27D-4AB6-B75E-E41D3B8A0158}"/>
            </a:ext>
          </a:extLst>
        </xdr:cNvPr>
        <xdr:cNvSpPr txBox="1"/>
      </xdr:nvSpPr>
      <xdr:spPr>
        <a:xfrm>
          <a:off x="8428677" y="1938763"/>
          <a:ext cx="2086274" cy="49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dk1"/>
              </a:solidFill>
              <a:effectLst/>
              <a:latin typeface="+mn-lt"/>
              <a:ea typeface="+mn-ea"/>
              <a:cs typeface="+mn-cs"/>
            </a:rPr>
            <a:t>Total</a:t>
          </a:r>
          <a:r>
            <a:rPr lang="en-US" sz="2000" b="1" baseline="0">
              <a:solidFill>
                <a:schemeClr val="dk1"/>
              </a:solidFill>
              <a:effectLst/>
              <a:latin typeface="+mn-lt"/>
              <a:ea typeface="+mn-ea"/>
              <a:cs typeface="+mn-cs"/>
            </a:rPr>
            <a:t> Sales</a:t>
          </a:r>
          <a:endParaRPr lang="en-US" sz="4000">
            <a:effectLst/>
          </a:endParaRPr>
        </a:p>
      </xdr:txBody>
    </xdr:sp>
    <xdr:clientData/>
  </xdr:twoCellAnchor>
  <xdr:twoCellAnchor>
    <xdr:from>
      <xdr:col>15</xdr:col>
      <xdr:colOff>478477</xdr:colOff>
      <xdr:row>9</xdr:row>
      <xdr:rowOff>115825</xdr:rowOff>
    </xdr:from>
    <xdr:to>
      <xdr:col>18</xdr:col>
      <xdr:colOff>532751</xdr:colOff>
      <xdr:row>12</xdr:row>
      <xdr:rowOff>3520</xdr:rowOff>
    </xdr:to>
    <xdr:sp macro="" textlink="">
      <xdr:nvSpPr>
        <xdr:cNvPr id="16" name="TextBox 15">
          <a:extLst>
            <a:ext uri="{FF2B5EF4-FFF2-40B4-BE49-F238E27FC236}">
              <a16:creationId xmlns:a16="http://schemas.microsoft.com/office/drawing/2014/main" id="{5530896C-5629-4FB3-BFA2-57FF3087EF1E}"/>
            </a:ext>
          </a:extLst>
        </xdr:cNvPr>
        <xdr:cNvSpPr txBox="1"/>
      </xdr:nvSpPr>
      <xdr:spPr>
        <a:xfrm>
          <a:off x="10638477" y="1944625"/>
          <a:ext cx="2086274" cy="49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rPr>
            <a:t>Total Profit</a:t>
          </a:r>
        </a:p>
      </xdr:txBody>
    </xdr:sp>
    <xdr:clientData/>
  </xdr:twoCellAnchor>
  <xdr:twoCellAnchor>
    <xdr:from>
      <xdr:col>14</xdr:col>
      <xdr:colOff>667109</xdr:colOff>
      <xdr:row>9</xdr:row>
      <xdr:rowOff>140678</xdr:rowOff>
    </xdr:from>
    <xdr:to>
      <xdr:col>14</xdr:col>
      <xdr:colOff>667109</xdr:colOff>
      <xdr:row>15</xdr:row>
      <xdr:rowOff>128369</xdr:rowOff>
    </xdr:to>
    <xdr:cxnSp macro="">
      <xdr:nvCxnSpPr>
        <xdr:cNvPr id="17" name="Straight Connector 16">
          <a:extLst>
            <a:ext uri="{FF2B5EF4-FFF2-40B4-BE49-F238E27FC236}">
              <a16:creationId xmlns:a16="http://schemas.microsoft.com/office/drawing/2014/main" id="{112E3A5D-E763-4B26-B03D-C2785062497E}"/>
            </a:ext>
          </a:extLst>
        </xdr:cNvPr>
        <xdr:cNvCxnSpPr/>
      </xdr:nvCxnSpPr>
      <xdr:spPr>
        <a:xfrm>
          <a:off x="10149776" y="1969478"/>
          <a:ext cx="0" cy="120689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321734</xdr:colOff>
      <xdr:row>9</xdr:row>
      <xdr:rowOff>131885</xdr:rowOff>
    </xdr:from>
    <xdr:to>
      <xdr:col>18</xdr:col>
      <xdr:colOff>321734</xdr:colOff>
      <xdr:row>15</xdr:row>
      <xdr:rowOff>119576</xdr:rowOff>
    </xdr:to>
    <xdr:cxnSp macro="">
      <xdr:nvCxnSpPr>
        <xdr:cNvPr id="18" name="Straight Connector 17">
          <a:extLst>
            <a:ext uri="{FF2B5EF4-FFF2-40B4-BE49-F238E27FC236}">
              <a16:creationId xmlns:a16="http://schemas.microsoft.com/office/drawing/2014/main" id="{2DACC86C-27F8-4A0A-A9CE-4D1D78CA48B9}"/>
            </a:ext>
          </a:extLst>
        </xdr:cNvPr>
        <xdr:cNvCxnSpPr/>
      </xdr:nvCxnSpPr>
      <xdr:spPr>
        <a:xfrm>
          <a:off x="12513734" y="1960685"/>
          <a:ext cx="0" cy="120689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129390</xdr:colOff>
      <xdr:row>9</xdr:row>
      <xdr:rowOff>109312</xdr:rowOff>
    </xdr:from>
    <xdr:to>
      <xdr:col>22</xdr:col>
      <xdr:colOff>177803</xdr:colOff>
      <xdr:row>11</xdr:row>
      <xdr:rowOff>200207</xdr:rowOff>
    </xdr:to>
    <xdr:sp macro="" textlink="">
      <xdr:nvSpPr>
        <xdr:cNvPr id="19" name="TextBox 18">
          <a:extLst>
            <a:ext uri="{FF2B5EF4-FFF2-40B4-BE49-F238E27FC236}">
              <a16:creationId xmlns:a16="http://schemas.microsoft.com/office/drawing/2014/main" id="{C80EEF62-A65A-49C6-B861-73C7BC9CD836}"/>
            </a:ext>
          </a:extLst>
        </xdr:cNvPr>
        <xdr:cNvSpPr txBox="1"/>
      </xdr:nvSpPr>
      <xdr:spPr>
        <a:xfrm>
          <a:off x="12998723" y="1938112"/>
          <a:ext cx="2080413" cy="49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rPr>
            <a:t>Net Sales</a:t>
          </a:r>
        </a:p>
      </xdr:txBody>
    </xdr:sp>
    <xdr:clientData/>
  </xdr:twoCellAnchor>
  <xdr:twoCellAnchor>
    <xdr:from>
      <xdr:col>21</xdr:col>
      <xdr:colOff>417472</xdr:colOff>
      <xdr:row>9</xdr:row>
      <xdr:rowOff>123092</xdr:rowOff>
    </xdr:from>
    <xdr:to>
      <xdr:col>21</xdr:col>
      <xdr:colOff>417472</xdr:colOff>
      <xdr:row>15</xdr:row>
      <xdr:rowOff>110783</xdr:rowOff>
    </xdr:to>
    <xdr:cxnSp macro="">
      <xdr:nvCxnSpPr>
        <xdr:cNvPr id="20" name="Straight Connector 19">
          <a:extLst>
            <a:ext uri="{FF2B5EF4-FFF2-40B4-BE49-F238E27FC236}">
              <a16:creationId xmlns:a16="http://schemas.microsoft.com/office/drawing/2014/main" id="{2F1F3077-C5AF-4DB7-B9BA-76DC6B962654}"/>
            </a:ext>
          </a:extLst>
        </xdr:cNvPr>
        <xdr:cNvCxnSpPr/>
      </xdr:nvCxnSpPr>
      <xdr:spPr>
        <a:xfrm>
          <a:off x="14641472" y="1951892"/>
          <a:ext cx="0" cy="120689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660401</xdr:colOff>
      <xdr:row>16</xdr:row>
      <xdr:rowOff>76525</xdr:rowOff>
    </xdr:from>
    <xdr:to>
      <xdr:col>21</xdr:col>
      <xdr:colOff>338668</xdr:colOff>
      <xdr:row>33</xdr:row>
      <xdr:rowOff>165425</xdr:rowOff>
    </xdr:to>
    <xdr:sp macro="" textlink="">
      <xdr:nvSpPr>
        <xdr:cNvPr id="46" name="Rectangle: Rounded Corners 45">
          <a:extLst>
            <a:ext uri="{FF2B5EF4-FFF2-40B4-BE49-F238E27FC236}">
              <a16:creationId xmlns:a16="http://schemas.microsoft.com/office/drawing/2014/main" id="{2DD37FE9-C351-4977-AD34-E0EA1369888C}"/>
            </a:ext>
          </a:extLst>
        </xdr:cNvPr>
        <xdr:cNvSpPr/>
      </xdr:nvSpPr>
      <xdr:spPr>
        <a:xfrm>
          <a:off x="8036561" y="3246445"/>
          <a:ext cx="6383867" cy="3456940"/>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22029</xdr:colOff>
      <xdr:row>34</xdr:row>
      <xdr:rowOff>90947</xdr:rowOff>
    </xdr:from>
    <xdr:to>
      <xdr:col>19</xdr:col>
      <xdr:colOff>487696</xdr:colOff>
      <xdr:row>49</xdr:row>
      <xdr:rowOff>179374</xdr:rowOff>
    </xdr:to>
    <xdr:sp macro="" textlink="">
      <xdr:nvSpPr>
        <xdr:cNvPr id="47" name="Rectangle: Rounded Corners 46">
          <a:extLst>
            <a:ext uri="{FF2B5EF4-FFF2-40B4-BE49-F238E27FC236}">
              <a16:creationId xmlns:a16="http://schemas.microsoft.com/office/drawing/2014/main" id="{E66080EE-99A7-45E9-9E8A-A2CEB8378324}"/>
            </a:ext>
          </a:extLst>
        </xdr:cNvPr>
        <xdr:cNvSpPr/>
      </xdr:nvSpPr>
      <xdr:spPr>
        <a:xfrm>
          <a:off x="8150029" y="6999747"/>
          <a:ext cx="5207000" cy="3136427"/>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411284</xdr:colOff>
      <xdr:row>16</xdr:row>
      <xdr:rowOff>84667</xdr:rowOff>
    </xdr:from>
    <xdr:to>
      <xdr:col>28</xdr:col>
      <xdr:colOff>304800</xdr:colOff>
      <xdr:row>33</xdr:row>
      <xdr:rowOff>146212</xdr:rowOff>
    </xdr:to>
    <xdr:sp macro="" textlink="">
      <xdr:nvSpPr>
        <xdr:cNvPr id="48" name="Rectangle: Rounded Corners 47">
          <a:extLst>
            <a:ext uri="{FF2B5EF4-FFF2-40B4-BE49-F238E27FC236}">
              <a16:creationId xmlns:a16="http://schemas.microsoft.com/office/drawing/2014/main" id="{F0ACE2B1-B96E-4356-9E59-960E59D81E1A}"/>
            </a:ext>
          </a:extLst>
        </xdr:cNvPr>
        <xdr:cNvSpPr/>
      </xdr:nvSpPr>
      <xdr:spPr>
        <a:xfrm>
          <a:off x="14493044" y="3254587"/>
          <a:ext cx="4587436" cy="3429585"/>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426720</xdr:colOff>
      <xdr:row>16</xdr:row>
      <xdr:rowOff>77504</xdr:rowOff>
    </xdr:from>
    <xdr:to>
      <xdr:col>37</xdr:col>
      <xdr:colOff>371559</xdr:colOff>
      <xdr:row>33</xdr:row>
      <xdr:rowOff>129278</xdr:rowOff>
    </xdr:to>
    <xdr:sp macro="" textlink="">
      <xdr:nvSpPr>
        <xdr:cNvPr id="49" name="Rectangle: Rounded Corners 48">
          <a:extLst>
            <a:ext uri="{FF2B5EF4-FFF2-40B4-BE49-F238E27FC236}">
              <a16:creationId xmlns:a16="http://schemas.microsoft.com/office/drawing/2014/main" id="{F551D293-80E2-4449-A117-C467C478BE40}"/>
            </a:ext>
          </a:extLst>
        </xdr:cNvPr>
        <xdr:cNvSpPr/>
      </xdr:nvSpPr>
      <xdr:spPr>
        <a:xfrm>
          <a:off x="19202400" y="3247424"/>
          <a:ext cx="5979879" cy="3419814"/>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588102</xdr:colOff>
      <xdr:row>34</xdr:row>
      <xdr:rowOff>81195</xdr:rowOff>
    </xdr:from>
    <xdr:to>
      <xdr:col>28</xdr:col>
      <xdr:colOff>635327</xdr:colOff>
      <xdr:row>49</xdr:row>
      <xdr:rowOff>174590</xdr:rowOff>
    </xdr:to>
    <xdr:sp macro="" textlink="">
      <xdr:nvSpPr>
        <xdr:cNvPr id="50" name="Rectangle: Rounded Corners 49">
          <a:extLst>
            <a:ext uri="{FF2B5EF4-FFF2-40B4-BE49-F238E27FC236}">
              <a16:creationId xmlns:a16="http://schemas.microsoft.com/office/drawing/2014/main" id="{01524B5D-51F6-4017-81A1-BB9E2BB16C48}"/>
            </a:ext>
          </a:extLst>
        </xdr:cNvPr>
        <xdr:cNvSpPr/>
      </xdr:nvSpPr>
      <xdr:spPr>
        <a:xfrm>
          <a:off x="13457435" y="6989995"/>
          <a:ext cx="6143225" cy="3141395"/>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44940</xdr:colOff>
      <xdr:row>34</xdr:row>
      <xdr:rowOff>100167</xdr:rowOff>
    </xdr:from>
    <xdr:to>
      <xdr:col>37</xdr:col>
      <xdr:colOff>400866</xdr:colOff>
      <xdr:row>49</xdr:row>
      <xdr:rowOff>184573</xdr:rowOff>
    </xdr:to>
    <xdr:sp macro="" textlink="">
      <xdr:nvSpPr>
        <xdr:cNvPr id="51" name="Rectangle: Rounded Corners 50">
          <a:extLst>
            <a:ext uri="{FF2B5EF4-FFF2-40B4-BE49-F238E27FC236}">
              <a16:creationId xmlns:a16="http://schemas.microsoft.com/office/drawing/2014/main" id="{DC225A87-11B2-4D4E-8095-FB82EDE9EF14}"/>
            </a:ext>
          </a:extLst>
        </xdr:cNvPr>
        <xdr:cNvSpPr/>
      </xdr:nvSpPr>
      <xdr:spPr>
        <a:xfrm>
          <a:off x="19687607" y="7008967"/>
          <a:ext cx="5774592" cy="3132406"/>
        </a:xfrm>
        <a:prstGeom prst="roundRect">
          <a:avLst>
            <a:gd name="adj" fmla="val 433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565572</xdr:colOff>
      <xdr:row>12</xdr:row>
      <xdr:rowOff>84669</xdr:rowOff>
    </xdr:from>
    <xdr:to>
      <xdr:col>15</xdr:col>
      <xdr:colOff>45719</xdr:colOff>
      <xdr:row>13</xdr:row>
      <xdr:rowOff>182881</xdr:rowOff>
    </xdr:to>
    <xdr:sp macro="" textlink="Kitchen!B8">
      <xdr:nvSpPr>
        <xdr:cNvPr id="52" name="TextBox 51">
          <a:extLst>
            <a:ext uri="{FF2B5EF4-FFF2-40B4-BE49-F238E27FC236}">
              <a16:creationId xmlns:a16="http://schemas.microsoft.com/office/drawing/2014/main" id="{ADEA6D40-78C6-4446-AA15-A2B5820BA9B7}"/>
            </a:ext>
          </a:extLst>
        </xdr:cNvPr>
        <xdr:cNvSpPr txBox="1"/>
      </xdr:nvSpPr>
      <xdr:spPr>
        <a:xfrm>
          <a:off x="7941732" y="2462109"/>
          <a:ext cx="2162387" cy="296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B5B484-87C8-4413-9425-98479C98152F}" type="TxLink">
            <a:rPr lang="en-US" sz="2800" b="0" i="0" u="none" strike="noStrike">
              <a:ln>
                <a:solidFill>
                  <a:schemeClr val="accent1"/>
                </a:solidFill>
              </a:ln>
              <a:solidFill>
                <a:srgbClr val="000000"/>
              </a:solidFill>
              <a:latin typeface="Calibri"/>
              <a:ea typeface="Calibri"/>
              <a:cs typeface="Calibri"/>
            </a:rPr>
            <a:pPr marL="0" indent="0" algn="ctr"/>
            <a:t> 147,098.13 </a:t>
          </a:fld>
          <a:endParaRPr lang="en-US" sz="2800" b="0" i="0" u="none" strike="noStrike">
            <a:ln>
              <a:solidFill>
                <a:schemeClr val="accent1"/>
              </a:solidFill>
            </a:ln>
            <a:solidFill>
              <a:srgbClr val="000000"/>
            </a:solidFill>
            <a:latin typeface="Calibri"/>
            <a:ea typeface="Calibri"/>
            <a:cs typeface="Calibri"/>
          </a:endParaRPr>
        </a:p>
      </xdr:txBody>
    </xdr:sp>
    <xdr:clientData/>
  </xdr:twoCellAnchor>
  <xdr:twoCellAnchor>
    <xdr:from>
      <xdr:col>15</xdr:col>
      <xdr:colOff>186266</xdr:colOff>
      <xdr:row>12</xdr:row>
      <xdr:rowOff>1</xdr:rowOff>
    </xdr:from>
    <xdr:to>
      <xdr:col>18</xdr:col>
      <xdr:colOff>67733</xdr:colOff>
      <xdr:row>14</xdr:row>
      <xdr:rowOff>67733</xdr:rowOff>
    </xdr:to>
    <xdr:sp macro="" textlink="Kitchen!B9">
      <xdr:nvSpPr>
        <xdr:cNvPr id="55" name="TextBox 54">
          <a:extLst>
            <a:ext uri="{FF2B5EF4-FFF2-40B4-BE49-F238E27FC236}">
              <a16:creationId xmlns:a16="http://schemas.microsoft.com/office/drawing/2014/main" id="{FBDA30AA-3946-FE84-1BC5-91E9A9B46E4A}"/>
            </a:ext>
          </a:extLst>
        </xdr:cNvPr>
        <xdr:cNvSpPr txBox="1"/>
      </xdr:nvSpPr>
      <xdr:spPr>
        <a:xfrm>
          <a:off x="10346266" y="2438401"/>
          <a:ext cx="1913467" cy="474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7DFE48-9FF5-402E-A0A0-28C244152762}" type="TxLink">
            <a:rPr lang="en-US" sz="2800" b="0" i="0" u="none" strike="noStrike">
              <a:ln>
                <a:solidFill>
                  <a:schemeClr val="accent1"/>
                </a:solidFill>
              </a:ln>
              <a:solidFill>
                <a:srgbClr val="000000"/>
              </a:solidFill>
              <a:latin typeface="Calibri"/>
              <a:ea typeface="Calibri"/>
              <a:cs typeface="Calibri"/>
            </a:rPr>
            <a:pPr marL="0" indent="0" algn="ctr"/>
            <a:t>7550.8442</a:t>
          </a:fld>
          <a:endParaRPr lang="en-US" sz="2800" b="0" i="0" u="none" strike="noStrike">
            <a:ln>
              <a:solidFill>
                <a:schemeClr val="accent1"/>
              </a:solidFill>
            </a:ln>
            <a:solidFill>
              <a:srgbClr val="000000"/>
            </a:solidFill>
            <a:latin typeface="Calibri"/>
            <a:ea typeface="Calibri"/>
            <a:cs typeface="Calibri"/>
          </a:endParaRPr>
        </a:p>
      </xdr:txBody>
    </xdr:sp>
    <xdr:clientData/>
  </xdr:twoCellAnchor>
  <xdr:twoCellAnchor>
    <xdr:from>
      <xdr:col>18</xdr:col>
      <xdr:colOff>255692</xdr:colOff>
      <xdr:row>11</xdr:row>
      <xdr:rowOff>186268</xdr:rowOff>
    </xdr:from>
    <xdr:to>
      <xdr:col>21</xdr:col>
      <xdr:colOff>411480</xdr:colOff>
      <xdr:row>14</xdr:row>
      <xdr:rowOff>91440</xdr:rowOff>
    </xdr:to>
    <xdr:sp macro="" textlink="Kitchen!B30">
      <xdr:nvSpPr>
        <xdr:cNvPr id="56" name="TextBox 55">
          <a:extLst>
            <a:ext uri="{FF2B5EF4-FFF2-40B4-BE49-F238E27FC236}">
              <a16:creationId xmlns:a16="http://schemas.microsoft.com/office/drawing/2014/main" id="{3559EE38-57D0-AF00-A1A9-D4FC0B9D6FDF}"/>
            </a:ext>
          </a:extLst>
        </xdr:cNvPr>
        <xdr:cNvSpPr txBox="1"/>
      </xdr:nvSpPr>
      <xdr:spPr>
        <a:xfrm>
          <a:off x="12325772" y="2365588"/>
          <a:ext cx="2167468" cy="49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4FEB9F-B22E-4521-8C93-4DA0C59BCE2B}" type="TxLink">
            <a:rPr lang="en-US" sz="2800" b="0" i="0" u="none" strike="noStrike">
              <a:ln>
                <a:solidFill>
                  <a:schemeClr val="accent1"/>
                </a:solidFill>
              </a:ln>
              <a:solidFill>
                <a:srgbClr val="000000"/>
              </a:solidFill>
              <a:latin typeface="Calibri"/>
              <a:ea typeface="Calibri"/>
              <a:cs typeface="Calibri"/>
            </a:rPr>
            <a:pPr marL="0" indent="0" algn="ctr"/>
            <a:t> 145,047.21 </a:t>
          </a:fld>
          <a:endParaRPr lang="en-US" sz="2800" b="0" i="0" u="none" strike="noStrike">
            <a:ln>
              <a:solidFill>
                <a:schemeClr val="accent1"/>
              </a:solidFill>
            </a:ln>
            <a:solidFill>
              <a:srgbClr val="000000"/>
            </a:solidFill>
            <a:latin typeface="Calibri"/>
            <a:ea typeface="Calibri"/>
            <a:cs typeface="Calibri"/>
          </a:endParaRPr>
        </a:p>
      </xdr:txBody>
    </xdr:sp>
    <xdr:clientData/>
  </xdr:twoCellAnchor>
  <xdr:twoCellAnchor>
    <xdr:from>
      <xdr:col>27</xdr:col>
      <xdr:colOff>533400</xdr:colOff>
      <xdr:row>36</xdr:row>
      <xdr:rowOff>33867</xdr:rowOff>
    </xdr:from>
    <xdr:to>
      <xdr:col>39</xdr:col>
      <xdr:colOff>45719</xdr:colOff>
      <xdr:row>49</xdr:row>
      <xdr:rowOff>169332</xdr:rowOff>
    </xdr:to>
    <xdr:graphicFrame macro="">
      <xdr:nvGraphicFramePr>
        <xdr:cNvPr id="58" name="Chart 57">
          <a:extLst>
            <a:ext uri="{FF2B5EF4-FFF2-40B4-BE49-F238E27FC236}">
              <a16:creationId xmlns:a16="http://schemas.microsoft.com/office/drawing/2014/main" id="{615716B0-7126-415A-A645-DECB9AB40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607908</xdr:colOff>
      <xdr:row>9</xdr:row>
      <xdr:rowOff>181186</xdr:rowOff>
    </xdr:from>
    <xdr:to>
      <xdr:col>29</xdr:col>
      <xdr:colOff>455508</xdr:colOff>
      <xdr:row>15</xdr:row>
      <xdr:rowOff>60960</xdr:rowOff>
    </xdr:to>
    <mc:AlternateContent xmlns:mc="http://schemas.openxmlformats.org/markup-compatibility/2006" xmlns:a14="http://schemas.microsoft.com/office/drawing/2010/main">
      <mc:Choice Requires="a14">
        <xdr:graphicFrame macro="">
          <xdr:nvGraphicFramePr>
            <xdr:cNvPr id="59" name="Year">
              <a:extLst>
                <a:ext uri="{FF2B5EF4-FFF2-40B4-BE49-F238E27FC236}">
                  <a16:creationId xmlns:a16="http://schemas.microsoft.com/office/drawing/2014/main" id="{35837A73-8E87-475A-9D69-C423576C0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689668" y="1964266"/>
              <a:ext cx="5212080" cy="1068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524933</xdr:colOff>
      <xdr:row>9</xdr:row>
      <xdr:rowOff>140546</xdr:rowOff>
    </xdr:from>
    <xdr:to>
      <xdr:col>37</xdr:col>
      <xdr:colOff>320040</xdr:colOff>
      <xdr:row>15</xdr:row>
      <xdr:rowOff>49106</xdr:rowOff>
    </xdr:to>
    <mc:AlternateContent xmlns:mc="http://schemas.openxmlformats.org/markup-compatibility/2006" xmlns:a14="http://schemas.microsoft.com/office/drawing/2010/main">
      <mc:Choice Requires="a14">
        <xdr:graphicFrame macro="">
          <xdr:nvGraphicFramePr>
            <xdr:cNvPr id="60" name="Region">
              <a:extLst>
                <a:ext uri="{FF2B5EF4-FFF2-40B4-BE49-F238E27FC236}">
                  <a16:creationId xmlns:a16="http://schemas.microsoft.com/office/drawing/2014/main" id="{1763CBEB-8009-4283-B9E3-9875965D34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971173" y="1923626"/>
              <a:ext cx="5159587"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76200</xdr:colOff>
      <xdr:row>16</xdr:row>
      <xdr:rowOff>96845</xdr:rowOff>
    </xdr:from>
    <xdr:to>
      <xdr:col>21</xdr:col>
      <xdr:colOff>335280</xdr:colOff>
      <xdr:row>33</xdr:row>
      <xdr:rowOff>121920</xdr:rowOff>
    </xdr:to>
    <xdr:graphicFrame macro="">
      <xdr:nvGraphicFramePr>
        <xdr:cNvPr id="61" name="Chart 60">
          <a:extLst>
            <a:ext uri="{FF2B5EF4-FFF2-40B4-BE49-F238E27FC236}">
              <a16:creationId xmlns:a16="http://schemas.microsoft.com/office/drawing/2014/main" id="{743EC8AA-5038-477C-B239-FB5F5EBB7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304800</xdr:colOff>
      <xdr:row>34</xdr:row>
      <xdr:rowOff>120486</xdr:rowOff>
    </xdr:from>
    <xdr:to>
      <xdr:col>35</xdr:col>
      <xdr:colOff>411479</xdr:colOff>
      <xdr:row>37</xdr:row>
      <xdr:rowOff>30480</xdr:rowOff>
    </xdr:to>
    <xdr:sp macro="" textlink="Kitchen!A19">
      <xdr:nvSpPr>
        <xdr:cNvPr id="62" name="TextBox 61">
          <a:extLst>
            <a:ext uri="{FF2B5EF4-FFF2-40B4-BE49-F238E27FC236}">
              <a16:creationId xmlns:a16="http://schemas.microsoft.com/office/drawing/2014/main" id="{97524EBA-4122-40D7-96DD-3C9A5B354D40}"/>
            </a:ext>
          </a:extLst>
        </xdr:cNvPr>
        <xdr:cNvSpPr txBox="1"/>
      </xdr:nvSpPr>
      <xdr:spPr>
        <a:xfrm>
          <a:off x="21124190" y="6707266"/>
          <a:ext cx="2793052" cy="49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ADCD87-F367-4FA2-87C3-14C0539CAA77}" type="TxLink">
            <a:rPr lang="en-US" sz="2000" b="1" i="0" u="none" strike="noStrike">
              <a:solidFill>
                <a:srgbClr val="000000"/>
              </a:solidFill>
              <a:latin typeface="Calibri"/>
              <a:ea typeface="Calibri"/>
              <a:cs typeface="Calibri"/>
            </a:rPr>
            <a:pPr/>
            <a:t>% Sales 2017 Vs. 2016</a:t>
          </a:fld>
          <a:endParaRPr lang="en-US" sz="4400" b="1"/>
        </a:p>
      </xdr:txBody>
    </xdr:sp>
    <xdr:clientData/>
  </xdr:twoCellAnchor>
  <xdr:twoCellAnchor>
    <xdr:from>
      <xdr:col>21</xdr:col>
      <xdr:colOff>350520</xdr:colOff>
      <xdr:row>18</xdr:row>
      <xdr:rowOff>15240</xdr:rowOff>
    </xdr:from>
    <xdr:to>
      <xdr:col>28</xdr:col>
      <xdr:colOff>106680</xdr:colOff>
      <xdr:row>34</xdr:row>
      <xdr:rowOff>-1</xdr:rowOff>
    </xdr:to>
    <xdr:graphicFrame macro="">
      <xdr:nvGraphicFramePr>
        <xdr:cNvPr id="63" name="Total sales for region">
          <a:extLst>
            <a:ext uri="{FF2B5EF4-FFF2-40B4-BE49-F238E27FC236}">
              <a16:creationId xmlns:a16="http://schemas.microsoft.com/office/drawing/2014/main" id="{05D8BE5E-28EF-4F76-BA25-92E4132C3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121920</xdr:colOff>
      <xdr:row>16</xdr:row>
      <xdr:rowOff>105246</xdr:rowOff>
    </xdr:from>
    <xdr:to>
      <xdr:col>28</xdr:col>
      <xdr:colOff>472440</xdr:colOff>
      <xdr:row>19</xdr:row>
      <xdr:rowOff>15240</xdr:rowOff>
    </xdr:to>
    <xdr:sp macro="" textlink="Kitchen!A36">
      <xdr:nvSpPr>
        <xdr:cNvPr id="64" name="TextBox 63">
          <a:extLst>
            <a:ext uri="{FF2B5EF4-FFF2-40B4-BE49-F238E27FC236}">
              <a16:creationId xmlns:a16="http://schemas.microsoft.com/office/drawing/2014/main" id="{17D2BFE3-215C-8E83-2133-F12848597EB9}"/>
            </a:ext>
          </a:extLst>
        </xdr:cNvPr>
        <xdr:cNvSpPr txBox="1"/>
      </xdr:nvSpPr>
      <xdr:spPr>
        <a:xfrm>
          <a:off x="15544800" y="3275166"/>
          <a:ext cx="3703320" cy="504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B5BFC5-1C6B-4D49-9C34-1FE0E9235606}" type="TxLink">
            <a:rPr lang="en-US" sz="2000" b="1" i="0" u="none" strike="noStrike">
              <a:solidFill>
                <a:srgbClr val="000000"/>
              </a:solidFill>
              <a:latin typeface="Calibri"/>
              <a:ea typeface="Calibri"/>
              <a:cs typeface="Calibri"/>
            </a:rPr>
            <a:pPr/>
            <a:t>Total Sales for Region 2017</a:t>
          </a:fld>
          <a:endParaRPr lang="en-US" sz="6600" b="1"/>
        </a:p>
      </xdr:txBody>
    </xdr:sp>
    <xdr:clientData/>
  </xdr:twoCellAnchor>
  <xdr:twoCellAnchor>
    <xdr:from>
      <xdr:col>19</xdr:col>
      <xdr:colOff>533401</xdr:colOff>
      <xdr:row>36</xdr:row>
      <xdr:rowOff>76200</xdr:rowOff>
    </xdr:from>
    <xdr:to>
      <xdr:col>28</xdr:col>
      <xdr:colOff>457200</xdr:colOff>
      <xdr:row>49</xdr:row>
      <xdr:rowOff>137160</xdr:rowOff>
    </xdr:to>
    <xdr:graphicFrame macro="">
      <xdr:nvGraphicFramePr>
        <xdr:cNvPr id="65" name="top 5 country">
          <a:extLst>
            <a:ext uri="{FF2B5EF4-FFF2-40B4-BE49-F238E27FC236}">
              <a16:creationId xmlns:a16="http://schemas.microsoft.com/office/drawing/2014/main" id="{36CE270B-9A22-41BD-BB8B-77B9789C8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76200</xdr:colOff>
      <xdr:row>34</xdr:row>
      <xdr:rowOff>135726</xdr:rowOff>
    </xdr:from>
    <xdr:to>
      <xdr:col>27</xdr:col>
      <xdr:colOff>15240</xdr:colOff>
      <xdr:row>37</xdr:row>
      <xdr:rowOff>45720</xdr:rowOff>
    </xdr:to>
    <xdr:sp macro="" textlink="Kitchen!A46">
      <xdr:nvSpPr>
        <xdr:cNvPr id="66" name="TextBox 65">
          <a:extLst>
            <a:ext uri="{FF2B5EF4-FFF2-40B4-BE49-F238E27FC236}">
              <a16:creationId xmlns:a16="http://schemas.microsoft.com/office/drawing/2014/main" id="{D0E51931-4EFB-C73A-64E5-601FF566C446}"/>
            </a:ext>
          </a:extLst>
        </xdr:cNvPr>
        <xdr:cNvSpPr txBox="1"/>
      </xdr:nvSpPr>
      <xdr:spPr>
        <a:xfrm>
          <a:off x="14828520" y="6871806"/>
          <a:ext cx="3291840" cy="504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51BE9C-CA42-4CC4-A82F-CA1EE1EE448C}" type="TxLink">
            <a:rPr lang="en-US" sz="2000" b="1" i="0" u="none" strike="noStrike">
              <a:solidFill>
                <a:srgbClr val="000000"/>
              </a:solidFill>
              <a:latin typeface="Calibri"/>
              <a:ea typeface="Calibri"/>
              <a:cs typeface="Calibri"/>
            </a:rPr>
            <a:pPr marL="0" indent="0"/>
            <a:t>Top 5 Sales Countery 2017</a:t>
          </a:fld>
          <a:endParaRPr lang="en-US" sz="2000" b="1" i="0" u="none" strike="noStrike">
            <a:solidFill>
              <a:srgbClr val="000000"/>
            </a:solidFill>
            <a:latin typeface="Calibri"/>
            <a:ea typeface="Calibri"/>
            <a:cs typeface="Calibri"/>
          </a:endParaRPr>
        </a:p>
      </xdr:txBody>
    </xdr:sp>
    <xdr:clientData/>
  </xdr:twoCellAnchor>
  <xdr:twoCellAnchor>
    <xdr:from>
      <xdr:col>20</xdr:col>
      <xdr:colOff>365760</xdr:colOff>
      <xdr:row>4</xdr:row>
      <xdr:rowOff>140546</xdr:rowOff>
    </xdr:from>
    <xdr:to>
      <xdr:col>45</xdr:col>
      <xdr:colOff>106680</xdr:colOff>
      <xdr:row>10</xdr:row>
      <xdr:rowOff>45719</xdr:rowOff>
    </xdr:to>
    <xdr:sp macro="" textlink="Kitchen!A10">
      <xdr:nvSpPr>
        <xdr:cNvPr id="67" name="TextBox 66">
          <a:extLst>
            <a:ext uri="{FF2B5EF4-FFF2-40B4-BE49-F238E27FC236}">
              <a16:creationId xmlns:a16="http://schemas.microsoft.com/office/drawing/2014/main" id="{A7A6A918-910E-4191-A67D-8DF47115597D}"/>
            </a:ext>
          </a:extLst>
        </xdr:cNvPr>
        <xdr:cNvSpPr txBox="1"/>
      </xdr:nvSpPr>
      <xdr:spPr>
        <a:xfrm>
          <a:off x="13776960" y="933026"/>
          <a:ext cx="16504920" cy="109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346D5F-84CD-4E04-BFCC-A7D07CC564E8}" type="TxLink">
            <a:rPr lang="en-US" sz="4400" b="1" i="0" u="none" strike="noStrike">
              <a:solidFill>
                <a:srgbClr val="000000"/>
              </a:solidFill>
              <a:latin typeface="Calibri"/>
              <a:ea typeface="Calibri"/>
              <a:cs typeface="Calibri"/>
            </a:rPr>
            <a:pPr/>
            <a:t>Sales Dashboard 2017</a:t>
          </a:fld>
          <a:endParaRPr lang="en-US" sz="4400" b="1"/>
        </a:p>
      </xdr:txBody>
    </xdr:sp>
    <xdr:clientData/>
  </xdr:twoCellAnchor>
  <xdr:twoCellAnchor>
    <xdr:from>
      <xdr:col>28</xdr:col>
      <xdr:colOff>457201</xdr:colOff>
      <xdr:row>18</xdr:row>
      <xdr:rowOff>30480</xdr:rowOff>
    </xdr:from>
    <xdr:to>
      <xdr:col>37</xdr:col>
      <xdr:colOff>518161</xdr:colOff>
      <xdr:row>33</xdr:row>
      <xdr:rowOff>0</xdr:rowOff>
    </xdr:to>
    <xdr:graphicFrame macro="">
      <xdr:nvGraphicFramePr>
        <xdr:cNvPr id="69" name="Chart 68">
          <a:extLst>
            <a:ext uri="{FF2B5EF4-FFF2-40B4-BE49-F238E27FC236}">
              <a16:creationId xmlns:a16="http://schemas.microsoft.com/office/drawing/2014/main" id="{D6036CCA-95C8-4F72-B795-29A8B1186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365760</xdr:colOff>
      <xdr:row>16</xdr:row>
      <xdr:rowOff>90006</xdr:rowOff>
    </xdr:from>
    <xdr:to>
      <xdr:col>36</xdr:col>
      <xdr:colOff>350520</xdr:colOff>
      <xdr:row>19</xdr:row>
      <xdr:rowOff>0</xdr:rowOff>
    </xdr:to>
    <xdr:sp macro="" textlink="">
      <xdr:nvSpPr>
        <xdr:cNvPr id="70" name="TextBox 69">
          <a:extLst>
            <a:ext uri="{FF2B5EF4-FFF2-40B4-BE49-F238E27FC236}">
              <a16:creationId xmlns:a16="http://schemas.microsoft.com/office/drawing/2014/main" id="{BD5DCEE5-497A-7D8F-446C-7774EE2BC6E2}"/>
            </a:ext>
          </a:extLst>
        </xdr:cNvPr>
        <xdr:cNvSpPr txBox="1"/>
      </xdr:nvSpPr>
      <xdr:spPr>
        <a:xfrm>
          <a:off x="20482560" y="3259926"/>
          <a:ext cx="4008120" cy="504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a:solidFill>
                <a:srgbClr val="000000"/>
              </a:solidFill>
              <a:latin typeface="+mn-lt"/>
              <a:ea typeface="Calibri"/>
              <a:cs typeface="Calibri"/>
            </a:rPr>
            <a:t>Total Sales for Category per Years</a:t>
          </a:r>
        </a:p>
      </xdr:txBody>
    </xdr:sp>
    <xdr:clientData/>
  </xdr:twoCellAnchor>
  <xdr:twoCellAnchor>
    <xdr:from>
      <xdr:col>12</xdr:col>
      <xdr:colOff>45720</xdr:colOff>
      <xdr:row>36</xdr:row>
      <xdr:rowOff>121919</xdr:rowOff>
    </xdr:from>
    <xdr:to>
      <xdr:col>19</xdr:col>
      <xdr:colOff>441959</xdr:colOff>
      <xdr:row>49</xdr:row>
      <xdr:rowOff>91440</xdr:rowOff>
    </xdr:to>
    <xdr:graphicFrame macro="">
      <xdr:nvGraphicFramePr>
        <xdr:cNvPr id="71" name="Chart 70">
          <a:extLst>
            <a:ext uri="{FF2B5EF4-FFF2-40B4-BE49-F238E27FC236}">
              <a16:creationId xmlns:a16="http://schemas.microsoft.com/office/drawing/2014/main" id="{4701CFBA-BDF3-406B-9F3B-4B9F7F0A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60960</xdr:colOff>
      <xdr:row>34</xdr:row>
      <xdr:rowOff>135726</xdr:rowOff>
    </xdr:from>
    <xdr:to>
      <xdr:col>19</xdr:col>
      <xdr:colOff>0</xdr:colOff>
      <xdr:row>37</xdr:row>
      <xdr:rowOff>45720</xdr:rowOff>
    </xdr:to>
    <xdr:sp macro="" textlink="Kitchen!A71">
      <xdr:nvSpPr>
        <xdr:cNvPr id="72" name="TextBox 71">
          <a:extLst>
            <a:ext uri="{FF2B5EF4-FFF2-40B4-BE49-F238E27FC236}">
              <a16:creationId xmlns:a16="http://schemas.microsoft.com/office/drawing/2014/main" id="{803AC96E-3459-2C8F-3F6C-40F6E1FF81B7}"/>
            </a:ext>
          </a:extLst>
        </xdr:cNvPr>
        <xdr:cNvSpPr txBox="1"/>
      </xdr:nvSpPr>
      <xdr:spPr>
        <a:xfrm>
          <a:off x="9448800" y="6871806"/>
          <a:ext cx="3291840" cy="504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2363C2-9732-4C22-8CF0-FE8B1C21B44F}" type="TxLink">
            <a:rPr lang="en-US" sz="2000" b="1" i="0" u="none" strike="noStrike">
              <a:solidFill>
                <a:srgbClr val="000000"/>
              </a:solidFill>
              <a:latin typeface="Calibri"/>
              <a:ea typeface="Calibri"/>
              <a:cs typeface="Calibri"/>
            </a:rPr>
            <a:pPr marL="0" indent="0"/>
            <a:t>Total Sales of Segment 2017</a:t>
          </a:fld>
          <a:endParaRPr lang="en-US" sz="2000" b="1" i="0" u="none" strike="noStrike">
            <a:solidFill>
              <a:srgbClr val="000000"/>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0.40361</cdr:x>
      <cdr:y>0.41224</cdr:y>
    </cdr:from>
    <cdr:to>
      <cdr:x>0.61137</cdr:x>
      <cdr:y>0.52717</cdr:y>
    </cdr:to>
    <cdr:sp macro="" textlink="Kitchen!$B$19">
      <cdr:nvSpPr>
        <cdr:cNvPr id="2" name="TextBox 24">
          <a:extLst xmlns:a="http://schemas.openxmlformats.org/drawingml/2006/main">
            <a:ext uri="{FF2B5EF4-FFF2-40B4-BE49-F238E27FC236}">
              <a16:creationId xmlns:a16="http://schemas.microsoft.com/office/drawing/2014/main" id="{E705B0A1-C7A4-1CD7-A30A-4E175D50DC87}"/>
            </a:ext>
          </a:extLst>
        </cdr:cNvPr>
        <cdr:cNvSpPr txBox="1"/>
      </cdr:nvSpPr>
      <cdr:spPr>
        <a:xfrm xmlns:a="http://schemas.openxmlformats.org/drawingml/2006/main">
          <a:off x="2352040" y="1117599"/>
          <a:ext cx="1210733" cy="3115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50F72D8-5D0E-4C38-85D4-37A90219217B}" type="TxLink">
            <a:rPr lang="en-US" sz="2400" b="1" i="0" u="none" strike="noStrike">
              <a:solidFill>
                <a:schemeClr val="accent1"/>
              </a:solidFill>
              <a:latin typeface="Calibri"/>
              <a:ea typeface="Calibri"/>
              <a:cs typeface="Calibri"/>
            </a:rPr>
            <a:pPr algn="ctr"/>
            <a:t>-0.22%</a:t>
          </a:fld>
          <a:endParaRPr lang="en-US" sz="4400" b="1">
            <a:solidFill>
              <a:schemeClr val="accent1"/>
            </a:solidFill>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bdal\Downloads\organic%20pivot%20%20Dashboard_project.xlsx" TargetMode="External"/><Relationship Id="rId1" Type="http://schemas.openxmlformats.org/officeDocument/2006/relationships/externalLinkPath" Target="file:///C:\Users\abdal\Downloads\organic%20pivot%20%20Dashboard_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Pivot 2"/>
      <sheetName val="Pivots 1 for3"/>
      <sheetName val="Pivots 1"/>
      <sheetName val="Orders"/>
      <sheetName val="Returns"/>
      <sheetName val="People"/>
      <sheetName val="organic pivot  Dashboard_projec"/>
    </sheetNames>
    <sheetDataSet>
      <sheetData sheetId="0"/>
      <sheetData sheetId="1" refreshError="1"/>
      <sheetData sheetId="2" refreshError="1"/>
      <sheetData sheetId="3" refreshError="1"/>
      <sheetData sheetId="4"/>
      <sheetData sheetId="5" refreshError="1"/>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allah Atta" refreshedDate="45226.865867939814" createdVersion="8" refreshedVersion="8" minRefreshableVersion="3" recordCount="9994" xr:uid="{0B8F67A5-39CB-4600-BE67-A123B49F0DFC}">
  <cacheSource type="worksheet">
    <worksheetSource name="Orders"/>
  </cacheSource>
  <cacheFields count="24">
    <cacheField name="Row Idv"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64699074" backgroundQuery="1" createdVersion="8" refreshedVersion="8" minRefreshableVersion="3" recordCount="0" supportSubquery="1" supportAdvancedDrill="1" xr:uid="{F1602935-1602-4524-86F7-675782763CDD}">
  <cacheSource type="external" connectionId="1"/>
  <cacheFields count="6">
    <cacheField name="[Measures].[Sum of Sales]" caption="Sum of Sales" numFmtId="0" hierarchy="57" level="32767"/>
    <cacheField name="[Measures].[Sum of Profit]" caption="Sum of Profit" numFmtId="0" hierarchy="58"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 name="Dummy0" numFmtId="0" hierarchy="67" level="32767">
      <extLst>
        <ext xmlns:x14="http://schemas.microsoft.com/office/spreadsheetml/2009/9/main" uri="{63CAB8AC-B538-458d-9737-405883B0398D}">
          <x14:cacheField ignore="1"/>
        </ext>
      </extLst>
    </cacheField>
    <cacheField name="Dummy1" numFmtId="0" hierarchy="68" level="32767">
      <extLst>
        <ext xmlns:x14="http://schemas.microsoft.com/office/spreadsheetml/2009/9/main" uri="{63CAB8AC-B538-458d-9737-405883B0398D}">
          <x14:cacheField ignore="1"/>
        </ext>
      </extLst>
    </cacheField>
  </cacheFields>
  <cacheHierarchies count="69">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y uniqueName="Dummy0" caption="Row Idv" measure="1" count="0">
      <extLst>
        <ext xmlns:x14="http://schemas.microsoft.com/office/spreadsheetml/2009/9/main" uri="{8CF416AD-EC4C-4aba-99F5-12A058AE0983}">
          <x14:cacheHierarchy ignore="1"/>
        </ext>
      </extLst>
    </cacheHierarchy>
    <cacheHierarchy uniqueName="Dummy1" caption="Row Idv"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66550929" backgroundQuery="1" createdVersion="8" refreshedVersion="8" minRefreshableVersion="3" recordCount="0" supportSubquery="1" supportAdvancedDrill="1" xr:uid="{3409F580-3553-4F7C-A8F7-678E81A44F83}">
  <cacheSource type="external" connectionId="1"/>
  <cacheFields count="4">
    <cacheField name="[Measures].[Sum of Sales]" caption="Sum of Sales" numFmtId="0" hierarchy="57" level="32767"/>
    <cacheField name="[Measures].[Sum of Profit]" caption="Sum of Profit" numFmtId="0" hierarchy="58"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68518516" backgroundQuery="1" createdVersion="8" refreshedVersion="8" minRefreshableVersion="3" recordCount="0" supportSubquery="1" supportAdvancedDrill="1" xr:uid="{4B80DB57-5D88-4579-9E5A-73E1A98D2BBF}">
  <cacheSource type="external" connectionId="1"/>
  <cacheFields count="5">
    <cacheField name="[Measures].[Sum of Sales]" caption="Sum of Sales" numFmtId="0" hierarchy="57" level="32767"/>
    <cacheField name="[Orders].[City].[City]" caption="City" numFmtId="0" hierarchy="12" level="1">
      <sharedItems count="5">
        <s v="Los Angeles"/>
        <s v="New York City"/>
        <s v="Philadelphia"/>
        <s v="San Francisco"/>
        <s v="Seattle"/>
      </sharedItems>
    </cacheField>
    <cacheField name="[Orders].[Category].[Category]" caption="Category" numFmtId="0" hierarchy="17" level="1">
      <sharedItems count="3">
        <s v="Furniture"/>
        <s v="Office Supplies"/>
        <s v="Technology"/>
      </sharedItems>
    </cacheField>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76851852" backgroundQuery="1" createdVersion="8" refreshedVersion="8" minRefreshableVersion="3" recordCount="0" supportSubquery="1" supportAdvancedDrill="1" xr:uid="{678D831E-CC09-437C-9451-B5993A77B1B8}">
  <cacheSource type="external" connectionId="1"/>
  <cacheFields count="3">
    <cacheField name="[Measures].[Sum of Sales]" caption="Sum of Sales" numFmtId="0" hierarchy="57"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77430552" backgroundQuery="1" createdVersion="8" refreshedVersion="8" minRefreshableVersion="3" recordCount="0" supportSubquery="1" supportAdvancedDrill="1" xr:uid="{A48F1BAB-230B-4886-8531-80991F60585B}">
  <cacheSource type="external" connectionId="1"/>
  <cacheFields count="4">
    <cacheField name="[Measures].[Sum of Sales]" caption="Sum of Sales" numFmtId="0" hierarchy="57" level="32767"/>
    <cacheField name="[Returns].[Returned].[Returned]" caption="Returned" numFmtId="0" hierarchy="50"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7800926" backgroundQuery="1" createdVersion="8" refreshedVersion="8" minRefreshableVersion="3" recordCount="0" supportSubquery="1" supportAdvancedDrill="1" xr:uid="{5D6F96BA-32AD-4B7E-8B6A-01D18812ED6E}">
  <cacheSource type="external" connectionId="1"/>
  <cacheFields count="3">
    <cacheField name="[Measures].[Sum of Sales]" caption="Sum of Sales" numFmtId="0" hierarchy="57" level="32767"/>
    <cacheField name="[Orders].[Region].[Region]" caption="Region" numFmtId="0" hierarchy="15" level="1">
      <sharedItems count="1">
        <s v="Central"/>
      </sharedItems>
    </cacheField>
    <cacheField name="[Orders].[Year].[Year]" caption="Year" numFmtId="0" hierarchy="6"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78356483" backgroundQuery="1" createdVersion="8" refreshedVersion="8" minRefreshableVersion="3" recordCount="0" supportSubquery="1" supportAdvancedDrill="1" xr:uid="{1B4A13B1-F598-4062-BC8F-AF9CD068C403}">
  <cacheSource type="external" connectionId="1"/>
  <cacheFields count="3">
    <cacheField name="[Measures].[Sum of Profit]" caption="Sum of Profit" numFmtId="0" hierarchy="58"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79745369" backgroundQuery="1" createdVersion="8" refreshedVersion="8" minRefreshableVersion="3" recordCount="0" supportSubquery="1" supportAdvancedDrill="1" xr:uid="{424CDC55-A4B9-4797-A4CE-D5168BC00AB9}">
  <cacheSource type="external" connectionId="1"/>
  <cacheFields count="4">
    <cacheField name="[Measures].[Sum of Sales]" caption="Sum of Sales" numFmtId="0" hierarchy="57" level="32767"/>
    <cacheField name="[Orders].[City].[City]" caption="City" numFmtId="0" hierarchy="12" level="1">
      <sharedItems count="5">
        <s v="Chicago"/>
        <s v="Dallas"/>
        <s v="Detroit"/>
        <s v="Houston"/>
        <s v="Jackson"/>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40.742280439816" backgroundQuery="1" createdVersion="8" refreshedVersion="8" minRefreshableVersion="3" recordCount="0" supportSubquery="1" supportAdvancedDrill="1" xr:uid="{D987D813-CBBD-468D-87DE-98E88798461F}">
  <cacheSource type="external" connectionId="1"/>
  <cacheFields count="5">
    <cacheField name="[Measures].[Sum of Sales]" caption="Sum of Sales" numFmtId="0" hierarchy="57" level="32767"/>
    <cacheField name="[Orders].[City].[City]" caption="City" numFmtId="0" hierarchy="12" level="1">
      <sharedItems count="5">
        <s v="Los Angeles"/>
        <s v="New York City"/>
        <s v="Philadelphia"/>
        <s v="San Francisco"/>
        <s v="Seattle"/>
      </sharedItems>
    </cacheField>
    <cacheField name="[Orders].[Segment].[Segment]" caption="Segment" numFmtId="0" hierarchy="10" level="1">
      <sharedItems count="3">
        <s v="Consumer"/>
        <s v="Corporate"/>
        <s v="Home Office"/>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dimensions count="5">
    <dimension measure="1" name="Measures" uniqueName="[Measures]" caption="Measures"/>
    <dimension name="Orders" uniqueName="[Orders]" caption="Orders"/>
    <dimension name="Orders1" uniqueName="[Orders1]" caption="Orders1"/>
    <dimension name="People" uniqueName="[People]" caption="People"/>
    <dimension name="Returns" uniqueName="[Returns]" caption="Returns"/>
  </dimensions>
  <measureGroups count="4">
    <measureGroup name="Orders" caption="Orders"/>
    <measureGroup name="Orders1" caption="Orders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allah Atta" refreshedDate="45227.92376597222" backgroundQuery="1" createdVersion="3" refreshedVersion="8" minRefreshableVersion="3" recordCount="0" supportSubquery="1" supportAdvancedDrill="1" xr:uid="{7DF7621F-21FF-4ACD-BD12-66B5CC732019}">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Orders].[Row Idv]" caption="Row Idv" attribute="1" defaultMemberUniqueName="[Orders].[Row Idv].[All]" allUniqueName="[Orders].[Row Idv].[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1].[Row ID]" caption="Row ID" attribute="1" defaultMemberUniqueName="[Orders1].[Row ID].[All]" allUniqueName="[Orders1].[Row ID].[All]" dimensionUniqueName="[Orders1]" displayFolder="" count="0" memberValueDatatype="2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Order Delivery (Days)]" caption="Order Delivery (Days)" attribute="1" defaultMemberUniqueName="[Orders1].[Order Delivery (Days)].[All]" allUniqueName="[Orders1].[Order Delivery (Days)].[All]" dimensionUniqueName="[Orders1]" displayFolder="" count="0" memberValueDatatype="20" unbalanced="0"/>
    <cacheHierarchy uniqueName="[Orders1].[Order Month/Year]" caption="Order Month/Year" attribute="1" time="1" defaultMemberUniqueName="[Orders1].[Order Month/Year].[All]" allUniqueName="[Orders1].[Order Month/Year].[All]" dimensionUniqueName="[Orders1]" displayFolder="" count="0" memberValueDatatype="7" unbalanced="0"/>
    <cacheHierarchy uniqueName="[Orders1].[Year]" caption="Year" attribute="1" defaultMemberUniqueName="[Orders1].[Year].[All]" allUniqueName="[Orders1].[Year].[All]" dimensionUniqueName="[Orders1]" displayFolder="" count="0" memberValueDatatype="2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ID]" caption="Customer ID" attribute="1" defaultMemberUniqueName="[Orders1].[Customer ID].[All]" allUniqueName="[Orders1].[Customer ID].[All]" dimensionUniqueName="[Orders1]" displayFolder="" count="0" memberValueDatatype="130"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Product ID]" caption="Product ID" attribute="1" defaultMemberUniqueName="[Orders1].[Product ID].[All]" allUniqueName="[Orders1].[Product ID].[All]" dimensionUniqueName="[Orders1]" displayFolder="" count="0" memberValueDatatype="13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Sales]" caption="Sales" attribute="1" defaultMemberUniqueName="[Orders1].[Sales].[All]" allUniqueName="[Orders1].[Sales].[All]" dimensionUniqueName="[Orders1]" displayFolder="" count="0" memberValueDatatype="5" unbalanced="0"/>
    <cacheHierarchy uniqueName="[Orders1].[Quantity]" caption="Quantity" attribute="1" defaultMemberUniqueName="[Orders1].[Quantity].[All]" allUniqueName="[Orders1].[Quantity].[All]" dimensionUniqueName="[Orders1]" displayFolder="" count="0" memberValueDatatype="20" unbalanced="0"/>
    <cacheHierarchy uniqueName="[Orders1].[Discount]" caption="Discount" attribute="1" defaultMemberUniqueName="[Orders1].[Discount].[All]" allUniqueName="[Orders1].[Discount].[All]" dimensionUniqueName="[Orders1]" displayFolder="" count="0" memberValueDatatype="5" unbalanced="0"/>
    <cacheHierarchy uniqueName="[Orders1].[Profit]" caption="Profit" attribute="1" defaultMemberUniqueName="[Orders1].[Profit].[All]" allUniqueName="[Orders1].[Profit].[All]" dimensionUniqueName="[Orders1]"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0"/>
        </ext>
      </extLst>
    </cacheHierarchy>
    <cacheHierarchy uniqueName="[Measures].[Sum of Sales 2]" caption="Sum of Sales 2" measure="1" displayFolder="" measureGroup="Orders1" count="0" hidden="1">
      <extLst>
        <ext xmlns:x15="http://schemas.microsoft.com/office/spreadsheetml/2010/11/main" uri="{B97F6D7D-B522-45F9-BDA1-12C45D357490}">
          <x15:cacheHierarchy aggregatedColumn="44"/>
        </ext>
      </extLst>
    </cacheHierarchy>
    <cacheHierarchy uniqueName="[Measures].[Count of Customer Name]" caption="Count of Customer Name" measure="1" displayFolder="" measureGroup="Orders1" count="0" hidden="1">
      <extLst>
        <ext xmlns:x15="http://schemas.microsoft.com/office/spreadsheetml/2010/11/main" uri="{B97F6D7D-B522-45F9-BDA1-12C45D357490}">
          <x15:cacheHierarchy aggregatedColumn="33"/>
        </ext>
      </extLst>
    </cacheHierarchy>
    <cacheHierarchy uniqueName="[Measures].[Count of Sales 2]" caption="Count of Sales 2" measure="1" displayFolder="" measureGroup="Orders1" count="0" hidden="1">
      <extLst>
        <ext xmlns:x15="http://schemas.microsoft.com/office/spreadsheetml/2010/11/main" uri="{B97F6D7D-B522-45F9-BDA1-12C45D357490}">
          <x15:cacheHierarchy aggregatedColumn="44"/>
        </ext>
      </extLst>
    </cacheHierarchy>
    <cacheHierarchy uniqueName="[Measures].[Distinct Count of Sales]" caption="Distinct Count of Sales" measure="1" displayFolder="" measureGroup="Orders1" count="0" hidden="1">
      <extLst>
        <ext xmlns:x15="http://schemas.microsoft.com/office/spreadsheetml/2010/11/main" uri="{B97F6D7D-B522-45F9-BDA1-12C45D357490}">
          <x15:cacheHierarchy aggregatedColumn="44"/>
        </ext>
      </extLst>
    </cacheHierarchy>
    <cacheHierarchy uniqueName="[Measures].[Min of Sales]" caption="Min of Sales" measure="1" displayFolder="" measureGroup="Orders1" count="0" hidden="1">
      <extLst>
        <ext xmlns:x15="http://schemas.microsoft.com/office/spreadsheetml/2010/11/main" uri="{B97F6D7D-B522-45F9-BDA1-12C45D357490}">
          <x15:cacheHierarchy aggregatedColumn="44"/>
        </ext>
      </extLst>
    </cacheHierarchy>
    <cacheHierarchy uniqueName="[Measures].[Sum of Profit 2]" caption="Sum of Profit 2" measure="1" displayFolder="" measureGroup="Orders1" count="0" hidden="1">
      <extLst>
        <ext xmlns:x15="http://schemas.microsoft.com/office/spreadsheetml/2010/11/main" uri="{B97F6D7D-B522-45F9-BDA1-12C45D357490}">
          <x15:cacheHierarchy aggregatedColumn="47"/>
        </ext>
      </extLst>
    </cacheHierarchy>
    <cacheHierarchy uniqueName="[Measures].[Count of Sub-Category]" caption="Count of Sub-Category" measure="1" displayFolder="" measureGroup="Orders1" count="0" hidden="1">
      <extLst>
        <ext xmlns:x15="http://schemas.microsoft.com/office/spreadsheetml/2010/11/main" uri="{B97F6D7D-B522-45F9-BDA1-12C45D357490}">
          <x15:cacheHierarchy aggregatedColumn="42"/>
        </ext>
      </extLst>
    </cacheHierarchy>
  </cacheHierarchies>
  <kpis count="0"/>
  <extLst>
    <ext xmlns:x14="http://schemas.microsoft.com/office/spreadsheetml/2009/9/main" uri="{725AE2AE-9491-48be-B2B4-4EB974FC3084}">
      <x14:pivotCacheDefinition slicerData="1" pivotCacheId="18046011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5DD0B5-9E3A-4E8D-BF21-3FEBBF7AA834}" name="top 5" cacheId="4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F45:G51" firstHeaderRow="1" firstDataRow="1"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numFmtId="43"/>
  </dataFields>
  <formats count="1">
    <format dxfId="22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65DD2F-17BF-46BA-8BDE-CF0B235D649E}" name="Total sales category " cacheId="4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F57:J63" firstHeaderRow="1" firstDataRow="2" firstDataCol="1"/>
  <pivotFields count="5">
    <pivotField dataField="1" subtotalTop="0" showAll="0" defaultSubtotal="0"/>
    <pivotField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Fields count="1">
    <field x="2"/>
  </colFields>
  <colItems count="4">
    <i>
      <x/>
    </i>
    <i>
      <x v="1"/>
    </i>
    <i>
      <x v="2"/>
    </i>
    <i t="grand">
      <x/>
    </i>
  </colItems>
  <dataFields count="1">
    <dataField name="Sum of Sales" fld="0" baseField="0" baseItem="0" numFmtId="43"/>
  </dataFields>
  <formats count="1">
    <format dxfId="222">
      <pivotArea outline="0" collapsedLevelsAreSubtotals="1" fieldPosition="0"/>
    </format>
  </formats>
  <chartFormats count="11">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3"/>
          </reference>
        </references>
      </pivotArea>
    </chartFormat>
    <chartFormat chart="6" format="4" series="1">
      <pivotArea type="data" outline="0" fieldPosition="0">
        <references count="2">
          <reference field="4294967294" count="1" selected="0">
            <x v="0"/>
          </reference>
          <reference field="2" count="1" selected="0">
            <x v="0"/>
          </reference>
        </references>
      </pivotArea>
    </chartFormat>
    <chartFormat chart="6" format="5" series="1">
      <pivotArea type="data" outline="0" fieldPosition="0">
        <references count="2">
          <reference field="4294967294" count="1" selected="0">
            <x v="0"/>
          </reference>
          <reference field="2" count="1" selected="0">
            <x v="1"/>
          </reference>
        </references>
      </pivotArea>
    </chartFormat>
    <chartFormat chart="6" format="6" series="1">
      <pivotArea type="data" outline="0" fieldPosition="0">
        <references count="2">
          <reference field="4294967294" count="1" selected="0">
            <x v="0"/>
          </reference>
          <reference field="2" count="1" selected="0">
            <x v="2"/>
          </reference>
        </references>
      </pivotArea>
    </chartFormat>
    <chartFormat chart="9" format="10" series="1">
      <pivotArea type="data" outline="0" fieldPosition="0">
        <references count="2">
          <reference field="4294967294" count="1" selected="0">
            <x v="0"/>
          </reference>
          <reference field="2" count="1" selected="0">
            <x v="0"/>
          </reference>
        </references>
      </pivotArea>
    </chartFormat>
    <chartFormat chart="9" format="11" series="1">
      <pivotArea type="data" outline="0" fieldPosition="0">
        <references count="2">
          <reference field="4294967294" count="1" selected="0">
            <x v="0"/>
          </reference>
          <reference field="2" count="1" selected="0">
            <x v="1"/>
          </reference>
        </references>
      </pivotArea>
    </chartFormat>
    <chartFormat chart="9" format="12" series="1">
      <pivotArea type="data" outline="0" fieldPosition="0">
        <references count="2">
          <reference field="4294967294" count="1" selected="0">
            <x v="0"/>
          </reference>
          <reference field="2"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3CFD3C-85C3-46D8-8B8C-A35BA25651A8}" name="% Sales &amp; %profit " cacheId="4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F14:J19" firstHeaderRow="0" firstDataRow="1" firstDataCol="1"/>
  <pivotFields count="6">
    <pivotField dataField="1" subtotalTop="0" showAll="0" defaultSubtotal="0"/>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4">
    <i>
      <x/>
    </i>
    <i i="1">
      <x v="1"/>
    </i>
    <i i="2">
      <x v="2"/>
    </i>
    <i i="3">
      <x v="3"/>
    </i>
  </colItems>
  <dataFields count="4">
    <dataField name="Total Sales" fld="0" baseField="2" baseItem="0" numFmtId="43"/>
    <dataField name="Sum of Sales2" fld="4" showDataAs="percentDiff" baseField="2" baseItem="1048828" numFmtId="10">
      <extLst>
        <ext xmlns:x14="http://schemas.microsoft.com/office/spreadsheetml/2009/9/main" uri="{E15A36E0-9728-4e99-A89B-3F7291B0FE68}">
          <x14:dataField sourceField="0" uniqueName="[__Xl2].[Measures].[Sum of Sales]"/>
        </ext>
      </extLst>
    </dataField>
    <dataField name="Total Profit" fld="1" baseField="2" baseItem="0"/>
    <dataField name="Sum of Profit2" fld="5" showDataAs="percentDiff" baseField="2" baseItem="1048828" numFmtId="10">
      <extLst>
        <ext xmlns:x14="http://schemas.microsoft.com/office/spreadsheetml/2009/9/main" uri="{E15A36E0-9728-4e99-A89B-3F7291B0FE68}">
          <x14:dataField sourceField="1" uniqueName="[__Xl2].[Measures].[Sum of Profit]"/>
        </ext>
      </extLst>
    </dataField>
  </dataFields>
  <formats count="4">
    <format dxfId="226">
      <pivotArea dataOnly="0" labelOnly="1" outline="0" axis="axisValues" fieldPosition="0"/>
    </format>
    <format dxfId="225">
      <pivotArea outline="0" collapsedLevelsAreSubtotals="1" fieldPosition="0"/>
    </format>
    <format dxfId="224">
      <pivotArea outline="0" fieldPosition="0">
        <references count="1">
          <reference field="4294967294" count="1">
            <x v="1"/>
          </reference>
        </references>
      </pivotArea>
    </format>
    <format dxfId="223">
      <pivotArea outline="0" fieldPosition="0">
        <references count="1">
          <reference field="4294967294" count="1">
            <x v="3"/>
          </reference>
        </references>
      </pivotArea>
    </format>
  </formats>
  <pivotHierarchies count="6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_fina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AD2F08-090F-41F6-9F42-F507EEC928DA}" name="Total Profit" cacheId="4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0:D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dataFields>
  <formats count="2">
    <format dxfId="228">
      <pivotArea dataOnly="0" labelOnly="1" outline="0" axis="axisValues" fieldPosition="0"/>
    </format>
    <format dxfId="227">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_fina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EAA21F-8871-4316-9B9B-3D8C22A7FC65}" name="% Sales &amp; %profit 2" cacheId="4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L14:N19" firstHeaderRow="0" firstDataRow="1" firstDataCol="1"/>
  <pivotFields count="4">
    <pivotField dataField="1" subtotalTop="0" showAll="0" defaultSubtotal="0"/>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Total Sales" fld="0" baseField="2" baseItem="0" numFmtId="43"/>
    <dataField name="Total Profit" fld="1" baseField="2" baseItem="0"/>
  </dataFields>
  <formats count="2">
    <format dxfId="230">
      <pivotArea dataOnly="0" labelOnly="1" outline="0" axis="axisValues" fieldPosition="0"/>
    </format>
    <format dxfId="229">
      <pivotArea outline="0" collapsedLevelsAreSubtotals="1" fieldPosition="0"/>
    </format>
  </formats>
  <chartFormats count="4">
    <chartFormat chart="3" format="8"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_fina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719C18-5C59-49D6-9FC9-6045C97A4A49}" name="Sales For region" cacheId="4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F35:G37"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Sum of Sales" fld="0" baseField="0" baseItem="0" numFmtId="43"/>
  </dataFields>
  <formats count="1">
    <format dxfId="231">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4E5D68-982C-47C9-A1DB-E5C5F985B224}" name="Total Sales of segment" cacheId="4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F70:G74" firstHeaderRow="1" firstDataRow="1" firstDataCol="1"/>
  <pivotFields count="5">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0" baseField="0" baseItem="0" numFmtId="43"/>
  </dataFields>
  <formats count="1">
    <format dxfId="232">
      <pivotArea outline="0" collapsedLevelsAreSubtotals="1" fieldPosition="0"/>
    </format>
  </formats>
  <chartFormats count="3">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55565E-6F0A-4BE6-ADA1-A22EDDAB0BBE}" name="Total Sales" cacheId="4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7:D8"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s].[Year].&amp;[2017]" cap="2017"/>
  </pageFields>
  <dataFields count="1">
    <dataField name="Sum of Sales" fld="0" baseField="0" baseItem="0" numFmtId="43"/>
  </dataFields>
  <formats count="2">
    <format dxfId="234">
      <pivotArea dataOnly="0" labelOnly="1" outline="0" axis="axisValues" fieldPosition="0"/>
    </format>
    <format dxfId="233">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_fina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2422EF-795C-44B5-8BB3-9CD2648F4BA3}" name="Net Sales" cacheId="4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F28:G31" firstHeaderRow="1" firstDataRow="1" firstDataCol="1"/>
  <pivotFields count="4">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numFmtId="43"/>
  </dataFields>
  <formats count="1">
    <format dxfId="235">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05FD0B-D55D-4927-A9D4-E8C317A591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34064E-F751-4FAB-AEE2-7A6EB92C9F34}" sourceName="[Orders].[Year]">
  <pivotTables>
    <pivotTable tabId="6" name="Total Sales"/>
    <pivotTable tabId="6" name="Net Sales"/>
    <pivotTable tabId="6" name="Sales For region"/>
    <pivotTable tabId="6" name="Total Profit"/>
    <pivotTable tabId="6" name="top 5"/>
    <pivotTable tabId="6" name="Total Sales of segment"/>
  </pivotTables>
  <data>
    <olap pivotCacheId="1804601179">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267452-4CC2-4704-90CF-EF5487A2A88B}" sourceName="[Orders].[Region]">
  <pivotTables>
    <pivotTable tabId="6" name="Sales For region"/>
    <pivotTable tabId="6" name="% Sales &amp; %profit "/>
    <pivotTable tabId="6" name="Net Sales"/>
    <pivotTable tabId="6" name="Total Profit"/>
    <pivotTable tabId="6" name="Total Sales"/>
    <pivotTable tabId="6" name="% Sales &amp; %profit 2"/>
    <pivotTable tabId="6" name="top 5"/>
    <pivotTable tabId="6" name="Total sales category "/>
    <pivotTable tabId="6" name="Total Sales of segment"/>
  </pivotTables>
  <data>
    <olap pivotCacheId="180460117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9ED545-FCF9-43EF-A392-A81160F7BA34}" cache="Slicer_Year" caption="Year" columnCount="4" showCaption="0" level="1" rowHeight="914400"/>
  <slicer name="Region" xr10:uid="{F4FEF462-DFAD-445D-AF8C-00E01A9F1FBE}" cache="Slicer_Region" caption="Region" columnCount="4" showCaption="0" level="1"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5A8E52-8970-484B-AA2F-85BC03EEE1C7}" name="Orders" displayName="Orders" ref="A1:X9995" totalsRowShown="0" headerRowDxfId="220">
  <autoFilter ref="A1:X9995" xr:uid="{00000000-0009-0000-0000-000000000000}"/>
  <tableColumns count="24">
    <tableColumn id="1" xr3:uid="{8EFC2014-0811-49A2-9257-513E76DD53F4}" name="Row Idv"/>
    <tableColumn id="2" xr3:uid="{A8A590CB-D1FD-4EFE-A6CC-3929989B9BD1}" name="Order ID"/>
    <tableColumn id="3" xr3:uid="{D95B4BBD-628D-4C9D-8699-ED454F128CCA}" name="Order Date" dataDxfId="219"/>
    <tableColumn id="4" xr3:uid="{EED49C62-0C3D-486E-B234-54F5B29E323A}" name="Ship Date" dataDxfId="218"/>
    <tableColumn id="5" xr3:uid="{23B36F06-3DC9-4293-B8C3-C470747E15C9}" name="Order Delivery (Days)" dataDxfId="217">
      <calculatedColumnFormula>D2-C2</calculatedColumnFormula>
    </tableColumn>
    <tableColumn id="6" xr3:uid="{02CEA21E-897D-42B7-A70F-FC23423C76BC}" name="Order Month/Year" dataDxfId="216"/>
    <tableColumn id="7" xr3:uid="{F3F59D92-A34F-4EBA-B7CB-903795A16FFB}" name="Year"/>
    <tableColumn id="8" xr3:uid="{088CEC60-0023-434C-BD7D-058E611C1BA2}" name="Ship Mode"/>
    <tableColumn id="9" xr3:uid="{87C9D927-3DEE-4617-8FBA-1FF75878CCFB}" name="Customer ID"/>
    <tableColumn id="10" xr3:uid="{479D5CC5-356E-4034-AEED-F5BBB3759E1D}" name="Customer Name"/>
    <tableColumn id="11" xr3:uid="{1990FB7A-B6D9-435E-8A59-22B592212C65}" name="Segment"/>
    <tableColumn id="12" xr3:uid="{09888205-9C9B-44BA-ADDE-2E04943E1FDD}" name="Country"/>
    <tableColumn id="13" xr3:uid="{93DA3059-ECEA-4AAB-84C5-904506B9186E}" name="City"/>
    <tableColumn id="14" xr3:uid="{1816D86A-AB99-4BDB-BEC1-BB90E95454E0}" name="State"/>
    <tableColumn id="15" xr3:uid="{C747B24B-0779-43C8-A14E-280F6D8AFE3B}" name="Postal Code"/>
    <tableColumn id="16" xr3:uid="{91E757F1-EC55-457D-A17E-6188933E5E05}" name="Region"/>
    <tableColumn id="17" xr3:uid="{F8EFB54C-DA0C-4585-BD79-77400058FC7C}" name="Product ID"/>
    <tableColumn id="18" xr3:uid="{6DC97B30-C6E9-40C6-94DC-FC26E7665F11}" name="Category"/>
    <tableColumn id="19" xr3:uid="{10A8D8B6-88F8-48E6-BB57-3D22334BC7F7}" name="Sub-Category"/>
    <tableColumn id="20" xr3:uid="{A309162B-1E64-4D93-96A0-5473AAA744FB}" name="Product Name"/>
    <tableColumn id="21" xr3:uid="{9347769A-B2D5-4EEC-BF0B-EE5A2D872FD3}" name="Sales"/>
    <tableColumn id="22" xr3:uid="{59E21FC8-3EA3-4DD0-8C28-20328653B3E4}" name="Quantity"/>
    <tableColumn id="23" xr3:uid="{00B5DE15-EF52-4BE8-B771-A9D3831D8890}" name="Discount"/>
    <tableColumn id="24" xr3:uid="{CE73B459-CAAF-4B7F-95A6-DD684AEF0285}"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EC5E0E-7B10-425D-A44D-9CD6780024F2}" name="Returns" displayName="Returns" ref="A1:B297" totalsRowShown="0">
  <autoFilter ref="A1:B297" xr:uid="{00000000-0009-0000-0000-000001000000}"/>
  <tableColumns count="2">
    <tableColumn id="1" xr3:uid="{327D8757-8845-46A8-A5AA-7E0F18CF746F}" name="Returned"/>
    <tableColumn id="2" xr3:uid="{9FC31B6A-DA43-41B4-BAEE-CB1030EA5D7D}"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A8BD7E-09DF-4A9D-B06C-6028C753BB02}" name="People" displayName="People" ref="A1:B5" totalsRowShown="0">
  <autoFilter ref="A1:B5" xr:uid="{94A8BD7E-09DF-4A9D-B06C-6028C753BB02}"/>
  <tableColumns count="2">
    <tableColumn id="1" xr3:uid="{542FDBD9-F7DE-4A46-B185-B07DE561628E}" name="Person"/>
    <tableColumn id="2" xr3:uid="{40DDDA04-8FB0-4124-B459-69F772ECFEB9}"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32ED-2BD7-4F9C-9E7F-08F5177A12E3}">
  <dimension ref="A3:V74"/>
  <sheetViews>
    <sheetView tabSelected="1" zoomScale="41" zoomScaleNormal="68" workbookViewId="0">
      <selection activeCell="N45" sqref="N45"/>
    </sheetView>
  </sheetViews>
  <sheetFormatPr defaultRowHeight="15.6" x14ac:dyDescent="0.3"/>
  <cols>
    <col min="1" max="1" width="44.8984375" bestFit="1" customWidth="1"/>
    <col min="2" max="2" width="12.69921875" customWidth="1"/>
    <col min="4" max="4" width="14.69921875" bestFit="1" customWidth="1"/>
    <col min="5" max="5" width="10.59765625" bestFit="1" customWidth="1"/>
    <col min="6" max="6" width="16.69921875" bestFit="1" customWidth="1"/>
    <col min="7" max="7" width="16" bestFit="1" customWidth="1"/>
    <col min="8" max="8" width="16.69921875" bestFit="1" customWidth="1"/>
    <col min="9" max="9" width="15.5" bestFit="1" customWidth="1"/>
    <col min="10" max="10" width="16.69921875" bestFit="1" customWidth="1"/>
    <col min="11" max="11" width="13.19921875" bestFit="1" customWidth="1"/>
    <col min="12" max="13" width="16.69921875" bestFit="1" customWidth="1"/>
    <col min="14" max="14" width="15.5" bestFit="1" customWidth="1"/>
    <col min="15" max="15" width="12.796875" bestFit="1" customWidth="1"/>
    <col min="16" max="16" width="12" bestFit="1" customWidth="1"/>
    <col min="17" max="17" width="12.5" bestFit="1" customWidth="1"/>
    <col min="18" max="18" width="11.8984375" bestFit="1" customWidth="1"/>
    <col min="19" max="19" width="12.8984375" bestFit="1" customWidth="1"/>
    <col min="22" max="22" width="23.3984375" customWidth="1"/>
  </cols>
  <sheetData>
    <row r="3" spans="1:22" x14ac:dyDescent="0.3">
      <c r="V3" s="15" t="s">
        <v>10947</v>
      </c>
    </row>
    <row r="4" spans="1:22" x14ac:dyDescent="0.3">
      <c r="V4" s="15" t="s">
        <v>10948</v>
      </c>
    </row>
    <row r="5" spans="1:22" x14ac:dyDescent="0.3">
      <c r="D5" s="14" t="s">
        <v>10943</v>
      </c>
      <c r="E5" t="s" vm="1">
        <v>10973</v>
      </c>
      <c r="V5" s="15" t="s">
        <v>10949</v>
      </c>
    </row>
    <row r="6" spans="1:22" x14ac:dyDescent="0.3">
      <c r="V6" s="15" t="s">
        <v>10950</v>
      </c>
    </row>
    <row r="7" spans="1:22" ht="16.2" x14ac:dyDescent="0.35">
      <c r="D7" s="22" t="s">
        <v>10946</v>
      </c>
      <c r="J7" s="24"/>
      <c r="V7" s="15" t="s">
        <v>10951</v>
      </c>
    </row>
    <row r="8" spans="1:22" x14ac:dyDescent="0.3">
      <c r="A8" t="s">
        <v>10960</v>
      </c>
      <c r="B8" s="23">
        <f>GETPIVOTDATA("[Measures].[Sum of Sales]",$D$7)</f>
        <v>147098.12820000001</v>
      </c>
      <c r="D8" s="21">
        <v>147098.12820000001</v>
      </c>
      <c r="J8" s="21"/>
      <c r="V8" s="15" t="s">
        <v>10952</v>
      </c>
    </row>
    <row r="9" spans="1:22" x14ac:dyDescent="0.3">
      <c r="A9" t="s">
        <v>10970</v>
      </c>
      <c r="B9">
        <f>GETPIVOTDATA("[Measures].[Sum of Profit]",$D$10)</f>
        <v>7550.8441999999959</v>
      </c>
      <c r="V9" s="15" t="s">
        <v>10953</v>
      </c>
    </row>
    <row r="10" spans="1:22" x14ac:dyDescent="0.3">
      <c r="A10" t="str">
        <f>IF(E5="All","Sales Dashboard All Years","Sales Dashboard "&amp;E5)</f>
        <v>Sales Dashboard 2017</v>
      </c>
      <c r="D10" s="22" t="s">
        <v>10958</v>
      </c>
      <c r="V10" s="15" t="s">
        <v>10954</v>
      </c>
    </row>
    <row r="11" spans="1:22" x14ac:dyDescent="0.3">
      <c r="D11" s="21">
        <v>7550.8441999999959</v>
      </c>
    </row>
    <row r="13" spans="1:22" x14ac:dyDescent="0.3">
      <c r="L13" t="s">
        <v>10971</v>
      </c>
    </row>
    <row r="14" spans="1:22" x14ac:dyDescent="0.3">
      <c r="F14" s="14" t="s">
        <v>10956</v>
      </c>
      <c r="G14" t="s">
        <v>10960</v>
      </c>
      <c r="H14" t="s">
        <v>10957</v>
      </c>
      <c r="I14" t="s">
        <v>10970</v>
      </c>
      <c r="J14" t="s">
        <v>10959</v>
      </c>
      <c r="L14" s="14" t="s">
        <v>10956</v>
      </c>
      <c r="M14" t="s">
        <v>10960</v>
      </c>
      <c r="N14" t="s">
        <v>10970</v>
      </c>
    </row>
    <row r="15" spans="1:22" x14ac:dyDescent="0.3">
      <c r="A15" t="s">
        <v>10963</v>
      </c>
      <c r="B15">
        <f>IFERROR($E$5-0,"")</f>
        <v>2017</v>
      </c>
      <c r="F15" s="16">
        <v>2014</v>
      </c>
      <c r="G15" s="21">
        <v>103838.16459999986</v>
      </c>
      <c r="H15" s="17"/>
      <c r="I15" s="21">
        <v>539.55339999999285</v>
      </c>
      <c r="J15" s="17"/>
      <c r="L15" s="16">
        <v>2014</v>
      </c>
      <c r="M15" s="21">
        <v>103838.16459999986</v>
      </c>
      <c r="N15" s="21">
        <v>539.55339999999285</v>
      </c>
      <c r="Q15" s="19"/>
      <c r="R15" s="18"/>
      <c r="S15" s="19"/>
    </row>
    <row r="16" spans="1:22" x14ac:dyDescent="0.3">
      <c r="A16" t="s">
        <v>10964</v>
      </c>
      <c r="B16">
        <f>IFERROR($B$15-1,"")</f>
        <v>2016</v>
      </c>
      <c r="F16" s="16">
        <v>2015</v>
      </c>
      <c r="G16" s="21">
        <v>102874.22199999995</v>
      </c>
      <c r="H16" s="17">
        <v>-9.2831244053008695E-3</v>
      </c>
      <c r="I16" s="21">
        <v>11716.802000000012</v>
      </c>
      <c r="J16" s="17">
        <v>20.715741203743999</v>
      </c>
      <c r="L16" s="16">
        <v>2015</v>
      </c>
      <c r="M16" s="21">
        <v>102874.22199999995</v>
      </c>
      <c r="N16" s="21">
        <v>11716.802000000012</v>
      </c>
      <c r="Q16" s="19"/>
      <c r="R16" s="18"/>
      <c r="S16" s="19"/>
    </row>
    <row r="17" spans="1:19" x14ac:dyDescent="0.3">
      <c r="A17" t="s">
        <v>10965</v>
      </c>
      <c r="B17" s="23">
        <f>IFERROR(VLOOKUP($B$15,$F$15:$G$19,2,0),"")</f>
        <v>147098.12820000001</v>
      </c>
      <c r="F17" s="16">
        <v>2016</v>
      </c>
      <c r="G17" s="21">
        <v>147429.37600000005</v>
      </c>
      <c r="H17" s="17">
        <v>0.43310319275124254</v>
      </c>
      <c r="I17" s="21">
        <v>19899.162899999992</v>
      </c>
      <c r="J17" s="17">
        <v>0.69834421542669844</v>
      </c>
      <c r="L17" s="16">
        <v>2016</v>
      </c>
      <c r="M17" s="21">
        <v>147429.37600000005</v>
      </c>
      <c r="N17" s="21">
        <v>19899.162899999992</v>
      </c>
      <c r="Q17" s="19"/>
      <c r="R17" s="18"/>
      <c r="S17" s="19"/>
    </row>
    <row r="18" spans="1:19" x14ac:dyDescent="0.3">
      <c r="A18" t="s">
        <v>10966</v>
      </c>
      <c r="B18" s="23">
        <f>VLOOKUP($B$16,$F$15:$G$19,2,0)</f>
        <v>147429.37600000005</v>
      </c>
      <c r="F18" s="16">
        <v>2017</v>
      </c>
      <c r="G18" s="21">
        <v>147098.12820000001</v>
      </c>
      <c r="H18" s="17">
        <v>-2.2468235909785098E-3</v>
      </c>
      <c r="I18" s="21">
        <v>7550.8441999999959</v>
      </c>
      <c r="J18" s="17">
        <v>-0.62054463105078661</v>
      </c>
      <c r="L18" s="16">
        <v>2017</v>
      </c>
      <c r="M18" s="21">
        <v>147098.12820000001</v>
      </c>
      <c r="N18" s="21">
        <v>7550.8441999999959</v>
      </c>
      <c r="Q18" s="19"/>
      <c r="R18" s="18"/>
      <c r="S18" s="19"/>
    </row>
    <row r="19" spans="1:19" x14ac:dyDescent="0.3">
      <c r="A19" t="str">
        <f>"% Sales "&amp;$B$15&amp;" Vs. "&amp;$B$16</f>
        <v>% Sales 2017 Vs. 2016</v>
      </c>
      <c r="B19" s="20">
        <f>IFERROR(VLOOKUP($B$15,$F$15:$H$19,3,0),"")</f>
        <v>-2.2468235909785098E-3</v>
      </c>
      <c r="C19" s="17">
        <f>1-B19</f>
        <v>1.0022468235909785</v>
      </c>
      <c r="F19" s="16" t="s">
        <v>10955</v>
      </c>
      <c r="G19" s="21">
        <v>501239.89080000052</v>
      </c>
      <c r="H19" s="17"/>
      <c r="I19" s="21">
        <v>39706.362499999967</v>
      </c>
      <c r="J19" s="17"/>
      <c r="L19" s="16" t="s">
        <v>10955</v>
      </c>
      <c r="M19" s="21">
        <v>501239.89080000052</v>
      </c>
      <c r="N19" s="21">
        <v>39706.362499999967</v>
      </c>
    </row>
    <row r="20" spans="1:19" x14ac:dyDescent="0.3">
      <c r="A20" t="s">
        <v>10967</v>
      </c>
      <c r="B20" s="23">
        <f>IFERROR(VLOOKUP($B$15,$F$15:$I$19,4,0),"")</f>
        <v>7550.8441999999959</v>
      </c>
    </row>
    <row r="21" spans="1:19" x14ac:dyDescent="0.3">
      <c r="A21" t="s">
        <v>10968</v>
      </c>
      <c r="B21" s="23">
        <f>IFERROR(VLOOKUP($B$16,$F$15:$I$19,4,0),"")</f>
        <v>19899.162899999992</v>
      </c>
    </row>
    <row r="22" spans="1:19" x14ac:dyDescent="0.3">
      <c r="A22" t="str">
        <f>"% Profit "&amp;$B$15&amp;" Vs. "&amp;$B$16</f>
        <v>% Profit 2017 Vs. 2016</v>
      </c>
      <c r="B22" s="20">
        <f>VLOOKUP($B$15,F15:J19,5,0)</f>
        <v>-0.62054463105078661</v>
      </c>
      <c r="C22" s="17">
        <f>1-$B$22</f>
        <v>1.6205446310507865</v>
      </c>
    </row>
    <row r="23" spans="1:19" x14ac:dyDescent="0.3">
      <c r="A23" t="s">
        <v>10969</v>
      </c>
      <c r="G23" s="18"/>
      <c r="I23" s="20"/>
    </row>
    <row r="24" spans="1:19" x14ac:dyDescent="0.3">
      <c r="G24" s="18"/>
      <c r="H24" s="20"/>
      <c r="I24" s="20"/>
    </row>
    <row r="25" spans="1:19" x14ac:dyDescent="0.3">
      <c r="G25" s="18"/>
      <c r="H25" s="20"/>
      <c r="I25" s="20"/>
    </row>
    <row r="26" spans="1:19" x14ac:dyDescent="0.3">
      <c r="H26" s="20"/>
    </row>
    <row r="28" spans="1:19" x14ac:dyDescent="0.3">
      <c r="F28" s="14" t="s">
        <v>10956</v>
      </c>
      <c r="G28" t="s">
        <v>10946</v>
      </c>
    </row>
    <row r="29" spans="1:19" x14ac:dyDescent="0.3">
      <c r="F29" s="16" t="s">
        <v>3227</v>
      </c>
      <c r="G29" s="21">
        <v>2050.9184</v>
      </c>
    </row>
    <row r="30" spans="1:19" x14ac:dyDescent="0.3">
      <c r="A30" t="s">
        <v>10961</v>
      </c>
      <c r="B30" s="23">
        <f>GETPIVOTDATA("[Measures].[Sum of Sales]",$F$28,"[Returns].[Returned]","[Returns].[Returned].&amp;")</f>
        <v>145047.20980000001</v>
      </c>
      <c r="F30" s="16" t="s">
        <v>10962</v>
      </c>
      <c r="G30" s="21">
        <v>145047.20980000001</v>
      </c>
    </row>
    <row r="31" spans="1:19" x14ac:dyDescent="0.3">
      <c r="F31" s="16" t="s">
        <v>10955</v>
      </c>
      <c r="G31" s="21">
        <v>147098.12820000001</v>
      </c>
    </row>
    <row r="35" spans="1:7" x14ac:dyDescent="0.3">
      <c r="F35" s="14" t="s">
        <v>10956</v>
      </c>
      <c r="G35" t="s">
        <v>10946</v>
      </c>
    </row>
    <row r="36" spans="1:7" x14ac:dyDescent="0.3">
      <c r="A36" t="str">
        <f>"Total Sales for Region "&amp;B15</f>
        <v>Total Sales for Region 2017</v>
      </c>
      <c r="F36" s="16" t="s">
        <v>55</v>
      </c>
      <c r="G36" s="21">
        <v>147098.12820000001</v>
      </c>
    </row>
    <row r="37" spans="1:7" x14ac:dyDescent="0.3">
      <c r="F37" s="16" t="s">
        <v>10955</v>
      </c>
      <c r="G37" s="21">
        <v>147098.12820000001</v>
      </c>
    </row>
    <row r="45" spans="1:7" x14ac:dyDescent="0.3">
      <c r="F45" s="14" t="s">
        <v>10956</v>
      </c>
      <c r="G45" t="s">
        <v>10946</v>
      </c>
    </row>
    <row r="46" spans="1:7" x14ac:dyDescent="0.3">
      <c r="A46" t="str">
        <f>"Top 5 Sales Countery "&amp;B15</f>
        <v>Top 5 Sales Countery 2017</v>
      </c>
      <c r="F46" s="16" t="s">
        <v>156</v>
      </c>
      <c r="G46" s="21">
        <v>16245.611000000004</v>
      </c>
    </row>
    <row r="47" spans="1:7" x14ac:dyDescent="0.3">
      <c r="F47" s="16" t="s">
        <v>402</v>
      </c>
      <c r="G47" s="21">
        <v>9667.0807999999997</v>
      </c>
    </row>
    <row r="48" spans="1:7" x14ac:dyDescent="0.3">
      <c r="F48" s="16" t="s">
        <v>433</v>
      </c>
      <c r="G48" s="21">
        <v>12148.885999999995</v>
      </c>
    </row>
    <row r="49" spans="1:10" x14ac:dyDescent="0.3">
      <c r="F49" s="16" t="s">
        <v>95</v>
      </c>
      <c r="G49" s="21">
        <v>16212.806399999999</v>
      </c>
    </row>
    <row r="50" spans="1:10" x14ac:dyDescent="0.3">
      <c r="F50" s="16" t="s">
        <v>169</v>
      </c>
      <c r="G50" s="21">
        <v>10542.543</v>
      </c>
    </row>
    <row r="51" spans="1:10" x14ac:dyDescent="0.3">
      <c r="F51" s="16" t="s">
        <v>10955</v>
      </c>
      <c r="G51" s="21">
        <v>64816.927199999991</v>
      </c>
    </row>
    <row r="57" spans="1:10" x14ac:dyDescent="0.3">
      <c r="F57" s="14" t="s">
        <v>10946</v>
      </c>
      <c r="G57" s="14" t="s">
        <v>10972</v>
      </c>
    </row>
    <row r="58" spans="1:10" ht="23.4" x14ac:dyDescent="0.3">
      <c r="A58" s="26" t="str">
        <f>"Total Sales for Category "</f>
        <v xml:space="preserve">Total Sales for Category </v>
      </c>
      <c r="F58" s="14" t="s">
        <v>10956</v>
      </c>
      <c r="G58" t="s">
        <v>13</v>
      </c>
      <c r="H58" t="s">
        <v>22</v>
      </c>
      <c r="I58" t="s">
        <v>35</v>
      </c>
      <c r="J58" t="s">
        <v>10955</v>
      </c>
    </row>
    <row r="59" spans="1:10" x14ac:dyDescent="0.3">
      <c r="F59" s="16">
        <v>2014</v>
      </c>
      <c r="G59" s="21">
        <v>32909.663599999993</v>
      </c>
      <c r="H59" s="21">
        <v>37001.691000000021</v>
      </c>
      <c r="I59" s="21">
        <v>33926.80999999999</v>
      </c>
      <c r="J59" s="21">
        <v>103838.16459999986</v>
      </c>
    </row>
    <row r="60" spans="1:10" x14ac:dyDescent="0.3">
      <c r="F60" s="16">
        <v>2015</v>
      </c>
      <c r="G60" s="21">
        <v>35592.047000000006</v>
      </c>
      <c r="H60" s="21">
        <v>25461.391</v>
      </c>
      <c r="I60" s="21">
        <v>41820.784000000007</v>
      </c>
      <c r="J60" s="21">
        <v>102874.22199999995</v>
      </c>
    </row>
    <row r="61" spans="1:10" x14ac:dyDescent="0.3">
      <c r="F61" s="16">
        <v>2016</v>
      </c>
      <c r="G61" s="21">
        <v>50773.181999999993</v>
      </c>
      <c r="H61" s="21">
        <v>45792.789000000004</v>
      </c>
      <c r="I61" s="21">
        <v>50863.405000000006</v>
      </c>
      <c r="J61" s="21">
        <v>147429.37600000005</v>
      </c>
    </row>
    <row r="62" spans="1:10" x14ac:dyDescent="0.3">
      <c r="F62" s="16">
        <v>2017</v>
      </c>
      <c r="G62" s="21">
        <v>44522.271199999988</v>
      </c>
      <c r="H62" s="21">
        <v>58770.544000000016</v>
      </c>
      <c r="I62" s="21">
        <v>43805.313000000009</v>
      </c>
      <c r="J62" s="21">
        <v>147098.12820000001</v>
      </c>
    </row>
    <row r="63" spans="1:10" x14ac:dyDescent="0.3">
      <c r="F63" s="16" t="s">
        <v>10955</v>
      </c>
      <c r="G63" s="21">
        <v>163797.16380000001</v>
      </c>
      <c r="H63" s="21">
        <v>167026.41500000027</v>
      </c>
      <c r="I63" s="21">
        <v>170416.31199999989</v>
      </c>
      <c r="J63" s="21">
        <v>501239.89080000052</v>
      </c>
    </row>
    <row r="70" spans="1:7" x14ac:dyDescent="0.3">
      <c r="F70" s="14" t="s">
        <v>10956</v>
      </c>
      <c r="G70" t="s">
        <v>10946</v>
      </c>
    </row>
    <row r="71" spans="1:7" x14ac:dyDescent="0.3">
      <c r="A71" t="str">
        <f>"Total Sales of Segment "&amp;B15</f>
        <v>Total Sales of Segment 2017</v>
      </c>
      <c r="F71" s="16" t="s">
        <v>9</v>
      </c>
      <c r="G71" s="21">
        <v>68345.675399999935</v>
      </c>
    </row>
    <row r="72" spans="1:7" x14ac:dyDescent="0.3">
      <c r="F72" s="16" t="s">
        <v>18</v>
      </c>
      <c r="G72" s="21">
        <v>48300.033399999986</v>
      </c>
    </row>
    <row r="73" spans="1:7" x14ac:dyDescent="0.3">
      <c r="F73" s="16" t="s">
        <v>52</v>
      </c>
      <c r="G73" s="21">
        <v>30452.419399999984</v>
      </c>
    </row>
    <row r="74" spans="1:7" x14ac:dyDescent="0.3">
      <c r="F74" s="16" t="s">
        <v>10955</v>
      </c>
      <c r="G74" s="21">
        <v>147098.12820000001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11375-1AA1-402D-AB76-A9266F812D00}">
  <dimension ref="A1"/>
  <sheetViews>
    <sheetView showGridLines="0" topLeftCell="A3" zoomScale="50" zoomScaleNormal="55" workbookViewId="0">
      <selection activeCell="AO19" sqref="AO19"/>
    </sheetView>
  </sheetViews>
  <sheetFormatPr defaultRowHeight="15.6" x14ac:dyDescent="0.3"/>
  <cols>
    <col min="1" max="16384" width="8.79687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8C143-FF09-4CB4-91D5-2E416AD77463}">
  <dimension ref="A3:C20"/>
  <sheetViews>
    <sheetView workbookViewId="0">
      <selection activeCell="C25" sqref="C25"/>
    </sheetView>
  </sheetViews>
  <sheetFormatPr defaultRowHeight="15.6" x14ac:dyDescent="0.3"/>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zoomScale="80" zoomScaleNormal="80" workbookViewId="0">
      <selection activeCell="F2" sqref="F2"/>
    </sheetView>
  </sheetViews>
  <sheetFormatPr defaultColWidth="11" defaultRowHeight="15.6" x14ac:dyDescent="0.3"/>
  <cols>
    <col min="1" max="1" width="10.19921875" bestFit="1" customWidth="1"/>
    <col min="2" max="2" width="14.5" bestFit="1" customWidth="1"/>
    <col min="3" max="3" width="12.898437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10945</v>
      </c>
      <c r="B1" s="2" t="s">
        <v>3225</v>
      </c>
      <c r="C1" s="2" t="s">
        <v>10940</v>
      </c>
      <c r="D1" s="2" t="s">
        <v>10941</v>
      </c>
      <c r="E1" s="2" t="s">
        <v>10944</v>
      </c>
      <c r="F1" s="2" t="s">
        <v>10942</v>
      </c>
      <c r="G1" s="2" t="s">
        <v>10943</v>
      </c>
      <c r="H1" s="2" t="s">
        <v>4051</v>
      </c>
      <c r="I1" s="2" t="s">
        <v>4052</v>
      </c>
      <c r="J1" s="2" t="s">
        <v>4053</v>
      </c>
      <c r="K1" s="2" t="s">
        <v>5921</v>
      </c>
      <c r="L1" s="2" t="s">
        <v>3256</v>
      </c>
      <c r="M1" s="2" t="s">
        <v>0</v>
      </c>
      <c r="N1" s="2" t="s">
        <v>1</v>
      </c>
      <c r="O1" s="2" t="s">
        <v>4054</v>
      </c>
      <c r="P1" s="2" t="s">
        <v>2</v>
      </c>
      <c r="Q1" s="2" t="s">
        <v>4055</v>
      </c>
      <c r="R1" s="2" t="s">
        <v>4056</v>
      </c>
      <c r="S1" s="2" t="s">
        <v>4057</v>
      </c>
      <c r="T1" s="2" t="s">
        <v>4058</v>
      </c>
      <c r="U1" s="2" t="s">
        <v>3</v>
      </c>
      <c r="V1" s="2" t="s">
        <v>4</v>
      </c>
      <c r="W1" s="2" t="s">
        <v>5</v>
      </c>
      <c r="X1" s="2" t="s">
        <v>6</v>
      </c>
    </row>
    <row r="2" spans="1:24" x14ac:dyDescent="0.3">
      <c r="A2">
        <v>1</v>
      </c>
      <c r="B2" t="s">
        <v>7936</v>
      </c>
      <c r="C2" s="1">
        <v>42682</v>
      </c>
      <c r="D2" s="1">
        <v>42685</v>
      </c>
      <c r="E2" s="4">
        <f>D2-C2</f>
        <v>3</v>
      </c>
      <c r="F2" s="3">
        <v>42682</v>
      </c>
      <c r="G2">
        <v>2016</v>
      </c>
      <c r="H2" t="s">
        <v>7</v>
      </c>
      <c r="I2" t="s">
        <v>3257</v>
      </c>
      <c r="J2" t="s">
        <v>8</v>
      </c>
      <c r="K2" t="s">
        <v>9</v>
      </c>
      <c r="L2" t="s">
        <v>3258</v>
      </c>
      <c r="M2" t="s">
        <v>10</v>
      </c>
      <c r="N2" t="s">
        <v>11</v>
      </c>
      <c r="O2">
        <v>42420</v>
      </c>
      <c r="P2" t="s">
        <v>12</v>
      </c>
      <c r="Q2" t="s">
        <v>4112</v>
      </c>
      <c r="R2" t="s">
        <v>13</v>
      </c>
      <c r="S2" t="s">
        <v>14</v>
      </c>
      <c r="T2" t="s">
        <v>15</v>
      </c>
      <c r="U2">
        <v>261.95999999999998</v>
      </c>
      <c r="V2">
        <v>2</v>
      </c>
      <c r="W2">
        <v>0</v>
      </c>
      <c r="X2">
        <v>41.913600000000002</v>
      </c>
    </row>
    <row r="3" spans="1:24" x14ac:dyDescent="0.3">
      <c r="A3">
        <v>2</v>
      </c>
      <c r="B3" t="s">
        <v>7936</v>
      </c>
      <c r="C3" s="1">
        <v>42682</v>
      </c>
      <c r="D3" s="1">
        <v>42685</v>
      </c>
      <c r="E3" s="4">
        <f t="shared" ref="E3:E66" si="0">D3-C3</f>
        <v>3</v>
      </c>
      <c r="F3" s="3">
        <v>42682</v>
      </c>
      <c r="G3">
        <v>2016</v>
      </c>
      <c r="H3" t="s">
        <v>7</v>
      </c>
      <c r="I3" t="s">
        <v>3257</v>
      </c>
      <c r="J3" t="s">
        <v>8</v>
      </c>
      <c r="K3" t="s">
        <v>9</v>
      </c>
      <c r="L3" t="s">
        <v>3258</v>
      </c>
      <c r="M3" t="s">
        <v>10</v>
      </c>
      <c r="N3" t="s">
        <v>11</v>
      </c>
      <c r="O3">
        <v>42420</v>
      </c>
      <c r="P3" t="s">
        <v>12</v>
      </c>
      <c r="Q3" t="s">
        <v>4113</v>
      </c>
      <c r="R3" t="s">
        <v>13</v>
      </c>
      <c r="S3" t="s">
        <v>3229</v>
      </c>
      <c r="T3" t="s">
        <v>2779</v>
      </c>
      <c r="U3">
        <v>731.93999999999994</v>
      </c>
      <c r="V3">
        <v>3</v>
      </c>
      <c r="W3">
        <v>0</v>
      </c>
      <c r="X3">
        <v>219.58199999999997</v>
      </c>
    </row>
    <row r="4" spans="1:24" x14ac:dyDescent="0.3">
      <c r="A4">
        <v>3</v>
      </c>
      <c r="B4" t="s">
        <v>7937</v>
      </c>
      <c r="C4" s="1">
        <v>42533</v>
      </c>
      <c r="D4" s="1">
        <v>42537</v>
      </c>
      <c r="E4" s="4">
        <f t="shared" si="0"/>
        <v>4</v>
      </c>
      <c r="F4" s="3">
        <v>42533</v>
      </c>
      <c r="G4">
        <v>2016</v>
      </c>
      <c r="H4" t="s">
        <v>7</v>
      </c>
      <c r="I4" t="s">
        <v>3259</v>
      </c>
      <c r="J4" t="s">
        <v>17</v>
      </c>
      <c r="K4" t="s">
        <v>18</v>
      </c>
      <c r="L4" t="s">
        <v>3258</v>
      </c>
      <c r="M4" t="s">
        <v>19</v>
      </c>
      <c r="N4" t="s">
        <v>20</v>
      </c>
      <c r="O4">
        <v>90036</v>
      </c>
      <c r="P4" t="s">
        <v>21</v>
      </c>
      <c r="Q4" t="s">
        <v>4114</v>
      </c>
      <c r="R4" t="s">
        <v>22</v>
      </c>
      <c r="S4" t="s">
        <v>23</v>
      </c>
      <c r="T4" t="s">
        <v>3019</v>
      </c>
      <c r="U4">
        <v>14.62</v>
      </c>
      <c r="V4">
        <v>2</v>
      </c>
      <c r="W4">
        <v>0</v>
      </c>
      <c r="X4">
        <v>6.8713999999999995</v>
      </c>
    </row>
    <row r="5" spans="1:24" x14ac:dyDescent="0.3">
      <c r="A5">
        <v>4</v>
      </c>
      <c r="B5" t="s">
        <v>6899</v>
      </c>
      <c r="C5" s="1">
        <v>42288</v>
      </c>
      <c r="D5" s="1">
        <v>42295</v>
      </c>
      <c r="E5" s="4">
        <f t="shared" si="0"/>
        <v>7</v>
      </c>
      <c r="F5" s="3">
        <v>42288</v>
      </c>
      <c r="G5">
        <v>2015</v>
      </c>
      <c r="H5" t="s">
        <v>25</v>
      </c>
      <c r="I5" t="s">
        <v>3260</v>
      </c>
      <c r="J5" t="s">
        <v>26</v>
      </c>
      <c r="K5" t="s">
        <v>9</v>
      </c>
      <c r="L5" t="s">
        <v>3258</v>
      </c>
      <c r="M5" t="s">
        <v>27</v>
      </c>
      <c r="N5" t="s">
        <v>28</v>
      </c>
      <c r="O5">
        <v>33311</v>
      </c>
      <c r="P5" t="s">
        <v>12</v>
      </c>
      <c r="Q5" t="s">
        <v>4115</v>
      </c>
      <c r="R5" t="s">
        <v>13</v>
      </c>
      <c r="S5" t="s">
        <v>29</v>
      </c>
      <c r="T5" t="s">
        <v>443</v>
      </c>
      <c r="U5">
        <v>957.57749999999999</v>
      </c>
      <c r="V5">
        <v>5</v>
      </c>
      <c r="W5">
        <v>0.45</v>
      </c>
      <c r="X5">
        <v>-383.03100000000006</v>
      </c>
    </row>
    <row r="6" spans="1:24" x14ac:dyDescent="0.3">
      <c r="A6">
        <v>5</v>
      </c>
      <c r="B6" t="s">
        <v>6899</v>
      </c>
      <c r="C6" s="1">
        <v>42288</v>
      </c>
      <c r="D6" s="1">
        <v>42295</v>
      </c>
      <c r="E6" s="4">
        <f t="shared" si="0"/>
        <v>7</v>
      </c>
      <c r="F6" s="3">
        <v>42288</v>
      </c>
      <c r="G6">
        <v>2015</v>
      </c>
      <c r="H6" t="s">
        <v>25</v>
      </c>
      <c r="I6" t="s">
        <v>3260</v>
      </c>
      <c r="J6" t="s">
        <v>26</v>
      </c>
      <c r="K6" t="s">
        <v>9</v>
      </c>
      <c r="L6" t="s">
        <v>3258</v>
      </c>
      <c r="M6" t="s">
        <v>27</v>
      </c>
      <c r="N6" t="s">
        <v>28</v>
      </c>
      <c r="O6">
        <v>33311</v>
      </c>
      <c r="P6" t="s">
        <v>12</v>
      </c>
      <c r="Q6" t="s">
        <v>4116</v>
      </c>
      <c r="R6" t="s">
        <v>22</v>
      </c>
      <c r="S6" t="s">
        <v>3230</v>
      </c>
      <c r="T6" t="s">
        <v>2119</v>
      </c>
      <c r="U6">
        <v>22.368000000000002</v>
      </c>
      <c r="V6">
        <v>2</v>
      </c>
      <c r="W6">
        <v>0.2</v>
      </c>
      <c r="X6">
        <v>2.5163999999999991</v>
      </c>
    </row>
    <row r="7" spans="1:24" x14ac:dyDescent="0.3">
      <c r="A7">
        <v>6</v>
      </c>
      <c r="B7" t="s">
        <v>5931</v>
      </c>
      <c r="C7" s="1">
        <v>41799</v>
      </c>
      <c r="D7" s="1">
        <v>41804</v>
      </c>
      <c r="E7" s="4">
        <f t="shared" si="0"/>
        <v>5</v>
      </c>
      <c r="F7" s="3">
        <v>41799</v>
      </c>
      <c r="G7">
        <v>2014</v>
      </c>
      <c r="H7" t="s">
        <v>25</v>
      </c>
      <c r="I7" t="s">
        <v>3261</v>
      </c>
      <c r="J7" t="s">
        <v>32</v>
      </c>
      <c r="K7" t="s">
        <v>9</v>
      </c>
      <c r="L7" t="s">
        <v>3258</v>
      </c>
      <c r="M7" t="s">
        <v>19</v>
      </c>
      <c r="N7" t="s">
        <v>20</v>
      </c>
      <c r="O7">
        <v>90032</v>
      </c>
      <c r="P7" t="s">
        <v>21</v>
      </c>
      <c r="Q7" t="s">
        <v>4117</v>
      </c>
      <c r="R7" t="s">
        <v>13</v>
      </c>
      <c r="S7" t="s">
        <v>3231</v>
      </c>
      <c r="T7" t="s">
        <v>2470</v>
      </c>
      <c r="U7">
        <v>48.86</v>
      </c>
      <c r="V7">
        <v>7</v>
      </c>
      <c r="W7">
        <v>0</v>
      </c>
      <c r="X7">
        <v>14.169399999999996</v>
      </c>
    </row>
    <row r="8" spans="1:24" x14ac:dyDescent="0.3">
      <c r="A8">
        <v>7</v>
      </c>
      <c r="B8" t="s">
        <v>5931</v>
      </c>
      <c r="C8" s="1">
        <v>41799</v>
      </c>
      <c r="D8" s="1">
        <v>41804</v>
      </c>
      <c r="E8" s="4">
        <f t="shared" si="0"/>
        <v>5</v>
      </c>
      <c r="F8" s="3">
        <v>41799</v>
      </c>
      <c r="G8">
        <v>2014</v>
      </c>
      <c r="H8" t="s">
        <v>25</v>
      </c>
      <c r="I8" t="s">
        <v>3261</v>
      </c>
      <c r="J8" t="s">
        <v>32</v>
      </c>
      <c r="K8" t="s">
        <v>9</v>
      </c>
      <c r="L8" t="s">
        <v>3258</v>
      </c>
      <c r="M8" t="s">
        <v>19</v>
      </c>
      <c r="N8" t="s">
        <v>20</v>
      </c>
      <c r="O8">
        <v>90032</v>
      </c>
      <c r="P8" t="s">
        <v>21</v>
      </c>
      <c r="Q8" t="s">
        <v>4118</v>
      </c>
      <c r="R8" t="s">
        <v>22</v>
      </c>
      <c r="S8" t="s">
        <v>3232</v>
      </c>
      <c r="T8" t="s">
        <v>2168</v>
      </c>
      <c r="U8">
        <v>7.28</v>
      </c>
      <c r="V8">
        <v>4</v>
      </c>
      <c r="W8">
        <v>0</v>
      </c>
      <c r="X8">
        <v>1.9656000000000002</v>
      </c>
    </row>
    <row r="9" spans="1:24" x14ac:dyDescent="0.3">
      <c r="A9">
        <v>8</v>
      </c>
      <c r="B9" t="s">
        <v>5931</v>
      </c>
      <c r="C9" s="1">
        <v>41799</v>
      </c>
      <c r="D9" s="1">
        <v>41804</v>
      </c>
      <c r="E9" s="4">
        <f t="shared" si="0"/>
        <v>5</v>
      </c>
      <c r="F9" s="3">
        <v>41799</v>
      </c>
      <c r="G9">
        <v>2014</v>
      </c>
      <c r="H9" t="s">
        <v>25</v>
      </c>
      <c r="I9" t="s">
        <v>3261</v>
      </c>
      <c r="J9" t="s">
        <v>32</v>
      </c>
      <c r="K9" t="s">
        <v>9</v>
      </c>
      <c r="L9" t="s">
        <v>3258</v>
      </c>
      <c r="M9" t="s">
        <v>19</v>
      </c>
      <c r="N9" t="s">
        <v>20</v>
      </c>
      <c r="O9">
        <v>90032</v>
      </c>
      <c r="P9" t="s">
        <v>21</v>
      </c>
      <c r="Q9" t="s">
        <v>4119</v>
      </c>
      <c r="R9" t="s">
        <v>35</v>
      </c>
      <c r="S9" t="s">
        <v>3233</v>
      </c>
      <c r="T9" t="s">
        <v>1161</v>
      </c>
      <c r="U9">
        <v>907.15200000000004</v>
      </c>
      <c r="V9">
        <v>6</v>
      </c>
      <c r="W9">
        <v>0.2</v>
      </c>
      <c r="X9">
        <v>90.715200000000038</v>
      </c>
    </row>
    <row r="10" spans="1:24" x14ac:dyDescent="0.3">
      <c r="A10">
        <v>9</v>
      </c>
      <c r="B10" t="s">
        <v>5931</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4120</v>
      </c>
      <c r="R10" t="s">
        <v>22</v>
      </c>
      <c r="S10" t="s">
        <v>3234</v>
      </c>
      <c r="T10" t="s">
        <v>57</v>
      </c>
      <c r="U10">
        <v>18.504000000000001</v>
      </c>
      <c r="V10">
        <v>3</v>
      </c>
      <c r="W10">
        <v>0.2</v>
      </c>
      <c r="X10">
        <v>5.7824999999999998</v>
      </c>
    </row>
    <row r="11" spans="1:24" x14ac:dyDescent="0.3">
      <c r="A11">
        <v>10</v>
      </c>
      <c r="B11" t="s">
        <v>5931</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4121</v>
      </c>
      <c r="R11" t="s">
        <v>22</v>
      </c>
      <c r="S11" t="s">
        <v>38</v>
      </c>
      <c r="T11" t="s">
        <v>976</v>
      </c>
      <c r="U11">
        <v>114.9</v>
      </c>
      <c r="V11">
        <v>5</v>
      </c>
      <c r="W11">
        <v>0</v>
      </c>
      <c r="X11">
        <v>34.469999999999992</v>
      </c>
    </row>
    <row r="12" spans="1:24" x14ac:dyDescent="0.3">
      <c r="A12">
        <v>11</v>
      </c>
      <c r="B12" t="s">
        <v>5931</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4122</v>
      </c>
      <c r="R12" t="s">
        <v>13</v>
      </c>
      <c r="S12" t="s">
        <v>29</v>
      </c>
      <c r="T12" t="s">
        <v>1686</v>
      </c>
      <c r="U12">
        <v>1706.1840000000002</v>
      </c>
      <c r="V12">
        <v>9</v>
      </c>
      <c r="W12">
        <v>0.2</v>
      </c>
      <c r="X12">
        <v>85.309199999999805</v>
      </c>
    </row>
    <row r="13" spans="1:24" x14ac:dyDescent="0.3">
      <c r="A13">
        <v>12</v>
      </c>
      <c r="B13" t="s">
        <v>5931</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4123</v>
      </c>
      <c r="R13" t="s">
        <v>35</v>
      </c>
      <c r="S13" t="s">
        <v>3233</v>
      </c>
      <c r="T13" t="s">
        <v>2202</v>
      </c>
      <c r="U13">
        <v>911.42399999999998</v>
      </c>
      <c r="V13">
        <v>4</v>
      </c>
      <c r="W13">
        <v>0.2</v>
      </c>
      <c r="X13">
        <v>68.356800000000021</v>
      </c>
    </row>
    <row r="14" spans="1:24" x14ac:dyDescent="0.3">
      <c r="A14">
        <v>13</v>
      </c>
      <c r="B14" t="s">
        <v>9246</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4124</v>
      </c>
      <c r="R14" t="s">
        <v>22</v>
      </c>
      <c r="S14" t="s">
        <v>45</v>
      </c>
      <c r="T14" t="s">
        <v>1054</v>
      </c>
      <c r="U14">
        <v>15.552000000000003</v>
      </c>
      <c r="V14">
        <v>3</v>
      </c>
      <c r="W14">
        <v>0.2</v>
      </c>
      <c r="X14">
        <v>5.4432</v>
      </c>
    </row>
    <row r="15" spans="1:24" x14ac:dyDescent="0.3">
      <c r="A15">
        <v>14</v>
      </c>
      <c r="B15" t="s">
        <v>7938</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4125</v>
      </c>
      <c r="R15" t="s">
        <v>22</v>
      </c>
      <c r="S15" t="s">
        <v>3234</v>
      </c>
      <c r="T15" t="s">
        <v>258</v>
      </c>
      <c r="U15">
        <v>407.97600000000006</v>
      </c>
      <c r="V15">
        <v>3</v>
      </c>
      <c r="W15">
        <v>0.2</v>
      </c>
      <c r="X15">
        <v>132.59219999999993</v>
      </c>
    </row>
    <row r="16" spans="1:24" x14ac:dyDescent="0.3">
      <c r="A16">
        <v>15</v>
      </c>
      <c r="B16" t="s">
        <v>6900</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4126</v>
      </c>
      <c r="R16" t="s">
        <v>22</v>
      </c>
      <c r="S16" t="s">
        <v>38</v>
      </c>
      <c r="T16" t="s">
        <v>1970</v>
      </c>
      <c r="U16">
        <v>68.809999999999988</v>
      </c>
      <c r="V16">
        <v>5</v>
      </c>
      <c r="W16">
        <v>0.8</v>
      </c>
      <c r="X16">
        <v>-123.858</v>
      </c>
    </row>
    <row r="17" spans="1:24" x14ac:dyDescent="0.3">
      <c r="A17">
        <v>16</v>
      </c>
      <c r="B17" t="s">
        <v>6900</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4127</v>
      </c>
      <c r="R17" t="s">
        <v>22</v>
      </c>
      <c r="S17" t="s">
        <v>3234</v>
      </c>
      <c r="T17" t="s">
        <v>2055</v>
      </c>
      <c r="U17">
        <v>2.5439999999999996</v>
      </c>
      <c r="V17">
        <v>3</v>
      </c>
      <c r="W17">
        <v>0.8</v>
      </c>
      <c r="X17">
        <v>-3.8160000000000016</v>
      </c>
    </row>
    <row r="18" spans="1:24" x14ac:dyDescent="0.3">
      <c r="A18">
        <v>17</v>
      </c>
      <c r="B18" t="s">
        <v>5932</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4128</v>
      </c>
      <c r="R18" t="s">
        <v>22</v>
      </c>
      <c r="S18" t="s">
        <v>3230</v>
      </c>
      <c r="T18" t="s">
        <v>839</v>
      </c>
      <c r="U18">
        <v>665.88</v>
      </c>
      <c r="V18">
        <v>6</v>
      </c>
      <c r="W18">
        <v>0</v>
      </c>
      <c r="X18">
        <v>13.317599999999999</v>
      </c>
    </row>
    <row r="19" spans="1:24" x14ac:dyDescent="0.3">
      <c r="A19">
        <v>18</v>
      </c>
      <c r="B19" t="s">
        <v>5933</v>
      </c>
      <c r="C19" s="1">
        <v>41772</v>
      </c>
      <c r="D19" s="1">
        <v>41774</v>
      </c>
      <c r="E19" s="4">
        <f t="shared" si="0"/>
        <v>2</v>
      </c>
      <c r="F19" s="3">
        <v>41772</v>
      </c>
      <c r="G19">
        <v>2014</v>
      </c>
      <c r="H19" t="s">
        <v>7</v>
      </c>
      <c r="I19" t="s">
        <v>3266</v>
      </c>
      <c r="J19" t="s">
        <v>62</v>
      </c>
      <c r="K19" t="s">
        <v>9</v>
      </c>
      <c r="L19" t="s">
        <v>3258</v>
      </c>
      <c r="M19" t="s">
        <v>63</v>
      </c>
      <c r="N19" t="s">
        <v>64</v>
      </c>
      <c r="O19">
        <v>84084</v>
      </c>
      <c r="P19" t="s">
        <v>21</v>
      </c>
      <c r="Q19" t="s">
        <v>4129</v>
      </c>
      <c r="R19" t="s">
        <v>22</v>
      </c>
      <c r="S19" t="s">
        <v>3230</v>
      </c>
      <c r="T19" t="s">
        <v>1839</v>
      </c>
      <c r="U19">
        <v>55.5</v>
      </c>
      <c r="V19">
        <v>2</v>
      </c>
      <c r="W19">
        <v>0</v>
      </c>
      <c r="X19">
        <v>9.9899999999999949</v>
      </c>
    </row>
    <row r="20" spans="1:24" x14ac:dyDescent="0.3">
      <c r="A20">
        <v>19</v>
      </c>
      <c r="B20" t="s">
        <v>5934</v>
      </c>
      <c r="C20" s="1">
        <v>41878</v>
      </c>
      <c r="D20" s="1">
        <v>41883</v>
      </c>
      <c r="E20" s="4">
        <f t="shared" si="0"/>
        <v>5</v>
      </c>
      <c r="F20" s="3">
        <v>41878</v>
      </c>
      <c r="G20">
        <v>2014</v>
      </c>
      <c r="H20" t="s">
        <v>7</v>
      </c>
      <c r="I20" t="s">
        <v>3267</v>
      </c>
      <c r="J20" t="s">
        <v>66</v>
      </c>
      <c r="K20" t="s">
        <v>9</v>
      </c>
      <c r="L20" t="s">
        <v>3258</v>
      </c>
      <c r="M20" t="s">
        <v>67</v>
      </c>
      <c r="N20" t="s">
        <v>20</v>
      </c>
      <c r="O20">
        <v>94109</v>
      </c>
      <c r="P20" t="s">
        <v>21</v>
      </c>
      <c r="Q20" t="s">
        <v>4130</v>
      </c>
      <c r="R20" t="s">
        <v>22</v>
      </c>
      <c r="S20" t="s">
        <v>3232</v>
      </c>
      <c r="T20" t="s">
        <v>2192</v>
      </c>
      <c r="U20">
        <v>8.56</v>
      </c>
      <c r="V20">
        <v>2</v>
      </c>
      <c r="W20">
        <v>0</v>
      </c>
      <c r="X20">
        <v>2.4823999999999993</v>
      </c>
    </row>
    <row r="21" spans="1:24" x14ac:dyDescent="0.3">
      <c r="A21">
        <v>20</v>
      </c>
      <c r="B21" t="s">
        <v>5934</v>
      </c>
      <c r="C21" s="1">
        <v>41878</v>
      </c>
      <c r="D21" s="1">
        <v>41883</v>
      </c>
      <c r="E21" s="4">
        <f t="shared" si="0"/>
        <v>5</v>
      </c>
      <c r="F21" s="3">
        <v>41878</v>
      </c>
      <c r="G21">
        <v>2014</v>
      </c>
      <c r="H21" t="s">
        <v>7</v>
      </c>
      <c r="I21" t="s">
        <v>3267</v>
      </c>
      <c r="J21" t="s">
        <v>66</v>
      </c>
      <c r="K21" t="s">
        <v>9</v>
      </c>
      <c r="L21" t="s">
        <v>3258</v>
      </c>
      <c r="M21" t="s">
        <v>67</v>
      </c>
      <c r="N21" t="s">
        <v>20</v>
      </c>
      <c r="O21">
        <v>94109</v>
      </c>
      <c r="P21" t="s">
        <v>21</v>
      </c>
      <c r="Q21" t="s">
        <v>4131</v>
      </c>
      <c r="R21" t="s">
        <v>35</v>
      </c>
      <c r="S21" t="s">
        <v>3233</v>
      </c>
      <c r="T21" t="s">
        <v>2709</v>
      </c>
      <c r="U21">
        <v>213.48000000000002</v>
      </c>
      <c r="V21">
        <v>3</v>
      </c>
      <c r="W21">
        <v>0.2</v>
      </c>
      <c r="X21">
        <v>16.010999999999981</v>
      </c>
    </row>
    <row r="22" spans="1:24" x14ac:dyDescent="0.3">
      <c r="A22">
        <v>21</v>
      </c>
      <c r="B22" t="s">
        <v>5934</v>
      </c>
      <c r="C22" s="1">
        <v>41878</v>
      </c>
      <c r="D22" s="1">
        <v>41883</v>
      </c>
      <c r="E22" s="4">
        <f t="shared" si="0"/>
        <v>5</v>
      </c>
      <c r="F22" s="3">
        <v>41878</v>
      </c>
      <c r="G22">
        <v>2014</v>
      </c>
      <c r="H22" t="s">
        <v>7</v>
      </c>
      <c r="I22" t="s">
        <v>3267</v>
      </c>
      <c r="J22" t="s">
        <v>66</v>
      </c>
      <c r="K22" t="s">
        <v>9</v>
      </c>
      <c r="L22" t="s">
        <v>3258</v>
      </c>
      <c r="M22" t="s">
        <v>67</v>
      </c>
      <c r="N22" t="s">
        <v>20</v>
      </c>
      <c r="O22">
        <v>94109</v>
      </c>
      <c r="P22" t="s">
        <v>21</v>
      </c>
      <c r="Q22" t="s">
        <v>4132</v>
      </c>
      <c r="R22" t="s">
        <v>22</v>
      </c>
      <c r="S22" t="s">
        <v>3234</v>
      </c>
      <c r="T22" t="s">
        <v>1480</v>
      </c>
      <c r="U22">
        <v>22.72</v>
      </c>
      <c r="V22">
        <v>4</v>
      </c>
      <c r="W22">
        <v>0.2</v>
      </c>
      <c r="X22">
        <v>7.3839999999999986</v>
      </c>
    </row>
    <row r="23" spans="1:24" x14ac:dyDescent="0.3">
      <c r="A23">
        <v>22</v>
      </c>
      <c r="B23" t="s">
        <v>7939</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4133</v>
      </c>
      <c r="R23" t="s">
        <v>22</v>
      </c>
      <c r="S23" t="s">
        <v>3232</v>
      </c>
      <c r="T23" t="s">
        <v>504</v>
      </c>
      <c r="U23">
        <v>19.459999999999997</v>
      </c>
      <c r="V23">
        <v>7</v>
      </c>
      <c r="W23">
        <v>0</v>
      </c>
      <c r="X23">
        <v>5.0595999999999997</v>
      </c>
    </row>
    <row r="24" spans="1:24" x14ac:dyDescent="0.3">
      <c r="A24">
        <v>23</v>
      </c>
      <c r="B24" t="s">
        <v>7939</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4134</v>
      </c>
      <c r="R24" t="s">
        <v>22</v>
      </c>
      <c r="S24" t="s">
        <v>38</v>
      </c>
      <c r="T24" t="s">
        <v>1608</v>
      </c>
      <c r="U24">
        <v>60.339999999999996</v>
      </c>
      <c r="V24">
        <v>7</v>
      </c>
      <c r="W24">
        <v>0</v>
      </c>
      <c r="X24">
        <v>15.688400000000001</v>
      </c>
    </row>
    <row r="25" spans="1:24" x14ac:dyDescent="0.3">
      <c r="A25">
        <v>24</v>
      </c>
      <c r="B25" t="s">
        <v>9247</v>
      </c>
      <c r="C25" s="1">
        <v>42932</v>
      </c>
      <c r="D25" s="1">
        <v>42934</v>
      </c>
      <c r="E25" s="4">
        <f t="shared" si="0"/>
        <v>2</v>
      </c>
      <c r="F25" s="3">
        <v>42932</v>
      </c>
      <c r="G25">
        <v>2017</v>
      </c>
      <c r="H25" t="s">
        <v>7</v>
      </c>
      <c r="I25" t="s">
        <v>3269</v>
      </c>
      <c r="J25" t="s">
        <v>76</v>
      </c>
      <c r="K25" t="s">
        <v>9</v>
      </c>
      <c r="L25" t="s">
        <v>3258</v>
      </c>
      <c r="M25" t="s">
        <v>77</v>
      </c>
      <c r="N25" t="s">
        <v>78</v>
      </c>
      <c r="O25">
        <v>19140</v>
      </c>
      <c r="P25" t="s">
        <v>79</v>
      </c>
      <c r="Q25" t="s">
        <v>4135</v>
      </c>
      <c r="R25" t="s">
        <v>13</v>
      </c>
      <c r="S25" t="s">
        <v>3229</v>
      </c>
      <c r="T25" t="s">
        <v>737</v>
      </c>
      <c r="U25">
        <v>71.371999999999986</v>
      </c>
      <c r="V25">
        <v>2</v>
      </c>
      <c r="W25">
        <v>0.3</v>
      </c>
      <c r="X25">
        <v>-1.0196000000000005</v>
      </c>
    </row>
    <row r="26" spans="1:24" x14ac:dyDescent="0.3">
      <c r="A26">
        <v>25</v>
      </c>
      <c r="B26" t="s">
        <v>6901</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4115</v>
      </c>
      <c r="R26" t="s">
        <v>13</v>
      </c>
      <c r="S26" t="s">
        <v>29</v>
      </c>
      <c r="T26" t="s">
        <v>443</v>
      </c>
      <c r="U26">
        <v>1044.6299999999999</v>
      </c>
      <c r="V26">
        <v>3</v>
      </c>
      <c r="W26">
        <v>0</v>
      </c>
      <c r="X26">
        <v>240.26490000000001</v>
      </c>
    </row>
    <row r="27" spans="1:24" x14ac:dyDescent="0.3">
      <c r="A27">
        <v>26</v>
      </c>
      <c r="B27" t="s">
        <v>7940</v>
      </c>
      <c r="C27" s="1">
        <v>42385</v>
      </c>
      <c r="D27" s="1">
        <v>42389</v>
      </c>
      <c r="E27" s="4">
        <f t="shared" si="0"/>
        <v>4</v>
      </c>
      <c r="F27" s="3">
        <v>42385</v>
      </c>
      <c r="G27">
        <v>2016</v>
      </c>
      <c r="H27" t="s">
        <v>7</v>
      </c>
      <c r="I27" t="s">
        <v>3271</v>
      </c>
      <c r="J27" t="s">
        <v>83</v>
      </c>
      <c r="K27" t="s">
        <v>9</v>
      </c>
      <c r="L27" t="s">
        <v>3258</v>
      </c>
      <c r="M27" t="s">
        <v>19</v>
      </c>
      <c r="N27" t="s">
        <v>20</v>
      </c>
      <c r="O27">
        <v>90049</v>
      </c>
      <c r="P27" t="s">
        <v>21</v>
      </c>
      <c r="Q27" t="s">
        <v>4136</v>
      </c>
      <c r="R27" t="s">
        <v>22</v>
      </c>
      <c r="S27" t="s">
        <v>3234</v>
      </c>
      <c r="T27" t="s">
        <v>1149</v>
      </c>
      <c r="U27">
        <v>11.648000000000001</v>
      </c>
      <c r="V27">
        <v>2</v>
      </c>
      <c r="W27">
        <v>0.2</v>
      </c>
      <c r="X27">
        <v>4.2224000000000004</v>
      </c>
    </row>
    <row r="28" spans="1:24" x14ac:dyDescent="0.3">
      <c r="A28">
        <v>27</v>
      </c>
      <c r="B28" t="s">
        <v>7940</v>
      </c>
      <c r="C28" s="1">
        <v>42385</v>
      </c>
      <c r="D28" s="1">
        <v>42389</v>
      </c>
      <c r="E28" s="4">
        <f t="shared" si="0"/>
        <v>4</v>
      </c>
      <c r="F28" s="3">
        <v>42385</v>
      </c>
      <c r="G28">
        <v>2016</v>
      </c>
      <c r="H28" t="s">
        <v>7</v>
      </c>
      <c r="I28" t="s">
        <v>3271</v>
      </c>
      <c r="J28" t="s">
        <v>83</v>
      </c>
      <c r="K28" t="s">
        <v>9</v>
      </c>
      <c r="L28" t="s">
        <v>3258</v>
      </c>
      <c r="M28" t="s">
        <v>19</v>
      </c>
      <c r="N28" t="s">
        <v>20</v>
      </c>
      <c r="O28">
        <v>90049</v>
      </c>
      <c r="P28" t="s">
        <v>21</v>
      </c>
      <c r="Q28" t="s">
        <v>4137</v>
      </c>
      <c r="R28" t="s">
        <v>35</v>
      </c>
      <c r="S28" t="s">
        <v>3235</v>
      </c>
      <c r="T28" t="s">
        <v>1009</v>
      </c>
      <c r="U28">
        <v>90.570000000000007</v>
      </c>
      <c r="V28">
        <v>3</v>
      </c>
      <c r="W28">
        <v>0</v>
      </c>
      <c r="X28">
        <v>11.774100000000004</v>
      </c>
    </row>
    <row r="29" spans="1:24" x14ac:dyDescent="0.3">
      <c r="A29">
        <v>28</v>
      </c>
      <c r="B29" t="s">
        <v>6902</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4138</v>
      </c>
      <c r="R29" t="s">
        <v>13</v>
      </c>
      <c r="S29" t="s">
        <v>14</v>
      </c>
      <c r="T29" t="s">
        <v>87</v>
      </c>
      <c r="U29">
        <v>3083.4300000000003</v>
      </c>
      <c r="V29">
        <v>7</v>
      </c>
      <c r="W29">
        <v>0.5</v>
      </c>
      <c r="X29">
        <v>-1665.0522000000001</v>
      </c>
    </row>
    <row r="30" spans="1:24" x14ac:dyDescent="0.3">
      <c r="A30">
        <v>29</v>
      </c>
      <c r="B30" t="s">
        <v>6902</v>
      </c>
      <c r="C30" s="1">
        <v>42264</v>
      </c>
      <c r="D30" s="1">
        <v>42268</v>
      </c>
      <c r="E30" s="4">
        <f t="shared" si="0"/>
        <v>4</v>
      </c>
      <c r="F30" s="3">
        <v>42264</v>
      </c>
      <c r="G30">
        <v>2015</v>
      </c>
      <c r="H30" t="s">
        <v>25</v>
      </c>
      <c r="I30" t="s">
        <v>3272</v>
      </c>
      <c r="J30" t="s">
        <v>86</v>
      </c>
      <c r="K30" t="s">
        <v>9</v>
      </c>
      <c r="L30" t="s">
        <v>3258</v>
      </c>
      <c r="M30" t="s">
        <v>77</v>
      </c>
      <c r="N30" t="s">
        <v>78</v>
      </c>
      <c r="O30">
        <v>19140</v>
      </c>
      <c r="P30" t="s">
        <v>79</v>
      </c>
      <c r="Q30" t="s">
        <v>4139</v>
      </c>
      <c r="R30" t="s">
        <v>22</v>
      </c>
      <c r="S30" t="s">
        <v>3234</v>
      </c>
      <c r="T30" t="s">
        <v>2103</v>
      </c>
      <c r="U30">
        <v>9.6180000000000021</v>
      </c>
      <c r="V30">
        <v>2</v>
      </c>
      <c r="W30">
        <v>0.7</v>
      </c>
      <c r="X30">
        <v>-7.0532000000000004</v>
      </c>
    </row>
    <row r="31" spans="1:24" x14ac:dyDescent="0.3">
      <c r="A31">
        <v>30</v>
      </c>
      <c r="B31" t="s">
        <v>6902</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4140</v>
      </c>
      <c r="R31" t="s">
        <v>13</v>
      </c>
      <c r="S31" t="s">
        <v>3231</v>
      </c>
      <c r="T31" t="s">
        <v>1083</v>
      </c>
      <c r="U31">
        <v>124.20000000000002</v>
      </c>
      <c r="V31">
        <v>3</v>
      </c>
      <c r="W31">
        <v>0.2</v>
      </c>
      <c r="X31">
        <v>15.524999999999991</v>
      </c>
    </row>
    <row r="32" spans="1:24" x14ac:dyDescent="0.3">
      <c r="A32">
        <v>31</v>
      </c>
      <c r="B32" t="s">
        <v>6902</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4141</v>
      </c>
      <c r="R32" t="s">
        <v>22</v>
      </c>
      <c r="S32" t="s">
        <v>103</v>
      </c>
      <c r="T32" t="s">
        <v>191</v>
      </c>
      <c r="U32">
        <v>3.2640000000000002</v>
      </c>
      <c r="V32">
        <v>2</v>
      </c>
      <c r="W32">
        <v>0.2</v>
      </c>
      <c r="X32">
        <v>1.1015999999999997</v>
      </c>
    </row>
    <row r="33" spans="1:24" x14ac:dyDescent="0.3">
      <c r="A33">
        <v>32</v>
      </c>
      <c r="B33" t="s">
        <v>6902</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4142</v>
      </c>
      <c r="R33" t="s">
        <v>22</v>
      </c>
      <c r="S33" t="s">
        <v>3232</v>
      </c>
      <c r="T33" t="s">
        <v>1582</v>
      </c>
      <c r="U33">
        <v>86.304000000000002</v>
      </c>
      <c r="V33">
        <v>6</v>
      </c>
      <c r="W33">
        <v>0.2</v>
      </c>
      <c r="X33">
        <v>9.7091999999999885</v>
      </c>
    </row>
    <row r="34" spans="1:24" x14ac:dyDescent="0.3">
      <c r="A34">
        <v>33</v>
      </c>
      <c r="B34" t="s">
        <v>6902</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4143</v>
      </c>
      <c r="R34" t="s">
        <v>22</v>
      </c>
      <c r="S34" t="s">
        <v>3234</v>
      </c>
      <c r="T34" t="s">
        <v>1687</v>
      </c>
      <c r="U34">
        <v>6.8580000000000014</v>
      </c>
      <c r="V34">
        <v>6</v>
      </c>
      <c r="W34">
        <v>0.7</v>
      </c>
      <c r="X34">
        <v>-5.7149999999999999</v>
      </c>
    </row>
    <row r="35" spans="1:24" x14ac:dyDescent="0.3">
      <c r="A35">
        <v>34</v>
      </c>
      <c r="B35" t="s">
        <v>6902</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4144</v>
      </c>
      <c r="R35" t="s">
        <v>22</v>
      </c>
      <c r="S35" t="s">
        <v>3232</v>
      </c>
      <c r="T35" t="s">
        <v>2335</v>
      </c>
      <c r="U35">
        <v>15.76</v>
      </c>
      <c r="V35">
        <v>2</v>
      </c>
      <c r="W35">
        <v>0.2</v>
      </c>
      <c r="X35">
        <v>3.5460000000000007</v>
      </c>
    </row>
    <row r="36" spans="1:24" x14ac:dyDescent="0.3">
      <c r="A36">
        <v>35</v>
      </c>
      <c r="B36" t="s">
        <v>9248</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4145</v>
      </c>
      <c r="R36" t="s">
        <v>22</v>
      </c>
      <c r="S36" t="s">
        <v>45</v>
      </c>
      <c r="T36" t="s">
        <v>5923</v>
      </c>
      <c r="U36">
        <v>29.472000000000001</v>
      </c>
      <c r="V36">
        <v>3</v>
      </c>
      <c r="W36">
        <v>0.2</v>
      </c>
      <c r="X36">
        <v>9.9467999999999979</v>
      </c>
    </row>
    <row r="37" spans="1:24" x14ac:dyDescent="0.3">
      <c r="A37">
        <v>36</v>
      </c>
      <c r="B37" t="s">
        <v>7941</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4146</v>
      </c>
      <c r="R37" t="s">
        <v>35</v>
      </c>
      <c r="S37" t="s">
        <v>3233</v>
      </c>
      <c r="T37" t="s">
        <v>2678</v>
      </c>
      <c r="U37">
        <v>1097.5440000000003</v>
      </c>
      <c r="V37">
        <v>7</v>
      </c>
      <c r="W37">
        <v>0.2</v>
      </c>
      <c r="X37">
        <v>123.47369999999989</v>
      </c>
    </row>
    <row r="38" spans="1:24" x14ac:dyDescent="0.3">
      <c r="A38">
        <v>37</v>
      </c>
      <c r="B38" t="s">
        <v>7941</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4147</v>
      </c>
      <c r="R38" t="s">
        <v>13</v>
      </c>
      <c r="S38" t="s">
        <v>3231</v>
      </c>
      <c r="T38" t="s">
        <v>1137</v>
      </c>
      <c r="U38">
        <v>190.92</v>
      </c>
      <c r="V38">
        <v>5</v>
      </c>
      <c r="W38">
        <v>0.6</v>
      </c>
      <c r="X38">
        <v>-147.96300000000002</v>
      </c>
    </row>
    <row r="39" spans="1:24" x14ac:dyDescent="0.3">
      <c r="A39">
        <v>38</v>
      </c>
      <c r="B39" t="s">
        <v>6903</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4148</v>
      </c>
      <c r="R39" t="s">
        <v>22</v>
      </c>
      <c r="S39" t="s">
        <v>103</v>
      </c>
      <c r="T39" t="s">
        <v>1261</v>
      </c>
      <c r="U39">
        <v>113.328</v>
      </c>
      <c r="V39">
        <v>9</v>
      </c>
      <c r="W39">
        <v>0.2</v>
      </c>
      <c r="X39">
        <v>35.414999999999999</v>
      </c>
    </row>
    <row r="40" spans="1:24" x14ac:dyDescent="0.3">
      <c r="A40">
        <v>39</v>
      </c>
      <c r="B40" t="s">
        <v>6903</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4149</v>
      </c>
      <c r="R40" t="s">
        <v>13</v>
      </c>
      <c r="S40" t="s">
        <v>14</v>
      </c>
      <c r="T40" t="s">
        <v>105</v>
      </c>
      <c r="U40">
        <v>532.39919999999995</v>
      </c>
      <c r="V40">
        <v>3</v>
      </c>
      <c r="W40">
        <v>0.32</v>
      </c>
      <c r="X40">
        <v>-46.976400000000012</v>
      </c>
    </row>
    <row r="41" spans="1:24" x14ac:dyDescent="0.3">
      <c r="A41">
        <v>40</v>
      </c>
      <c r="B41" t="s">
        <v>6903</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4150</v>
      </c>
      <c r="R41" t="s">
        <v>13</v>
      </c>
      <c r="S41" t="s">
        <v>3229</v>
      </c>
      <c r="T41" t="s">
        <v>758</v>
      </c>
      <c r="U41">
        <v>212.05799999999999</v>
      </c>
      <c r="V41">
        <v>3</v>
      </c>
      <c r="W41">
        <v>0.3</v>
      </c>
      <c r="X41">
        <v>-15.146999999999991</v>
      </c>
    </row>
    <row r="42" spans="1:24" x14ac:dyDescent="0.3">
      <c r="A42">
        <v>41</v>
      </c>
      <c r="B42" t="s">
        <v>6903</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4151</v>
      </c>
      <c r="R42" t="s">
        <v>35</v>
      </c>
      <c r="S42" t="s">
        <v>3233</v>
      </c>
      <c r="T42" t="s">
        <v>2756</v>
      </c>
      <c r="U42">
        <v>371.16800000000001</v>
      </c>
      <c r="V42">
        <v>4</v>
      </c>
      <c r="W42">
        <v>0.2</v>
      </c>
      <c r="X42">
        <v>41.756399999999957</v>
      </c>
    </row>
    <row r="43" spans="1:24" x14ac:dyDescent="0.3">
      <c r="A43">
        <v>42</v>
      </c>
      <c r="B43" t="s">
        <v>9249</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4152</v>
      </c>
      <c r="R43" t="s">
        <v>35</v>
      </c>
      <c r="S43" t="s">
        <v>3233</v>
      </c>
      <c r="T43" t="s">
        <v>923</v>
      </c>
      <c r="U43">
        <v>147.16800000000001</v>
      </c>
      <c r="V43">
        <v>4</v>
      </c>
      <c r="W43">
        <v>0.2</v>
      </c>
      <c r="X43">
        <v>16.556399999999996</v>
      </c>
    </row>
    <row r="44" spans="1:24" x14ac:dyDescent="0.3">
      <c r="A44">
        <v>43</v>
      </c>
      <c r="B44" t="s">
        <v>7942</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4153</v>
      </c>
      <c r="R44" t="s">
        <v>22</v>
      </c>
      <c r="S44" t="s">
        <v>3230</v>
      </c>
      <c r="T44" t="s">
        <v>1815</v>
      </c>
      <c r="U44">
        <v>77.88</v>
      </c>
      <c r="V44">
        <v>2</v>
      </c>
      <c r="W44">
        <v>0</v>
      </c>
      <c r="X44">
        <v>3.8939999999999912</v>
      </c>
    </row>
    <row r="45" spans="1:24" x14ac:dyDescent="0.3">
      <c r="A45">
        <v>44</v>
      </c>
      <c r="B45" t="s">
        <v>9250</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4154</v>
      </c>
      <c r="R45" t="s">
        <v>22</v>
      </c>
      <c r="S45" t="s">
        <v>3230</v>
      </c>
      <c r="T45" t="s">
        <v>993</v>
      </c>
      <c r="U45">
        <v>95.616</v>
      </c>
      <c r="V45">
        <v>2</v>
      </c>
      <c r="W45">
        <v>0.2</v>
      </c>
      <c r="X45">
        <v>9.5616000000000092</v>
      </c>
    </row>
    <row r="46" spans="1:24" x14ac:dyDescent="0.3">
      <c r="A46">
        <v>45</v>
      </c>
      <c r="B46" t="s">
        <v>7943</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4155</v>
      </c>
      <c r="R46" t="s">
        <v>35</v>
      </c>
      <c r="S46" t="s">
        <v>3235</v>
      </c>
      <c r="T46" t="s">
        <v>2366</v>
      </c>
      <c r="U46">
        <v>45.98</v>
      </c>
      <c r="V46">
        <v>2</v>
      </c>
      <c r="W46">
        <v>0</v>
      </c>
      <c r="X46">
        <v>19.7714</v>
      </c>
    </row>
    <row r="47" spans="1:24" x14ac:dyDescent="0.3">
      <c r="A47">
        <v>46</v>
      </c>
      <c r="B47" t="s">
        <v>7943</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4156</v>
      </c>
      <c r="R47" t="s">
        <v>22</v>
      </c>
      <c r="S47" t="s">
        <v>3234</v>
      </c>
      <c r="T47" t="s">
        <v>1103</v>
      </c>
      <c r="U47">
        <v>17.46</v>
      </c>
      <c r="V47">
        <v>2</v>
      </c>
      <c r="W47">
        <v>0</v>
      </c>
      <c r="X47">
        <v>8.2061999999999991</v>
      </c>
    </row>
    <row r="48" spans="1:24" x14ac:dyDescent="0.3">
      <c r="A48">
        <v>47</v>
      </c>
      <c r="B48" t="s">
        <v>5935</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4157</v>
      </c>
      <c r="R48" t="s">
        <v>22</v>
      </c>
      <c r="S48" t="s">
        <v>3230</v>
      </c>
      <c r="T48" t="s">
        <v>748</v>
      </c>
      <c r="U48">
        <v>211.96</v>
      </c>
      <c r="V48">
        <v>4</v>
      </c>
      <c r="W48">
        <v>0</v>
      </c>
      <c r="X48">
        <v>8.4783999999999935</v>
      </c>
    </row>
    <row r="49" spans="1:24" x14ac:dyDescent="0.3">
      <c r="A49">
        <v>48</v>
      </c>
      <c r="B49" t="s">
        <v>7944</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4158</v>
      </c>
      <c r="R49" t="s">
        <v>35</v>
      </c>
      <c r="S49" t="s">
        <v>3235</v>
      </c>
      <c r="T49" t="s">
        <v>222</v>
      </c>
      <c r="U49">
        <v>45</v>
      </c>
      <c r="V49">
        <v>3</v>
      </c>
      <c r="W49">
        <v>0</v>
      </c>
      <c r="X49">
        <v>4.9500000000000011</v>
      </c>
    </row>
    <row r="50" spans="1:24" x14ac:dyDescent="0.3">
      <c r="A50">
        <v>49</v>
      </c>
      <c r="B50" t="s">
        <v>7944</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4159</v>
      </c>
      <c r="R50" t="s">
        <v>35</v>
      </c>
      <c r="S50" t="s">
        <v>3233</v>
      </c>
      <c r="T50" t="s">
        <v>1232</v>
      </c>
      <c r="U50">
        <v>21.8</v>
      </c>
      <c r="V50">
        <v>2</v>
      </c>
      <c r="W50">
        <v>0</v>
      </c>
      <c r="X50">
        <v>6.104000000000001</v>
      </c>
    </row>
    <row r="51" spans="1:24" x14ac:dyDescent="0.3">
      <c r="A51">
        <v>50</v>
      </c>
      <c r="B51" t="s">
        <v>6904</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4160</v>
      </c>
      <c r="R51" t="s">
        <v>22</v>
      </c>
      <c r="S51" t="s">
        <v>3234</v>
      </c>
      <c r="T51" t="s">
        <v>3089</v>
      </c>
      <c r="U51">
        <v>38.22</v>
      </c>
      <c r="V51">
        <v>6</v>
      </c>
      <c r="W51">
        <v>0</v>
      </c>
      <c r="X51">
        <v>17.9634</v>
      </c>
    </row>
    <row r="52" spans="1:24" x14ac:dyDescent="0.3">
      <c r="A52">
        <v>51</v>
      </c>
      <c r="B52" t="s">
        <v>6904</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4161</v>
      </c>
      <c r="R52" t="s">
        <v>22</v>
      </c>
      <c r="S52" t="s">
        <v>23</v>
      </c>
      <c r="T52" t="s">
        <v>523</v>
      </c>
      <c r="U52">
        <v>75.179999999999993</v>
      </c>
      <c r="V52">
        <v>6</v>
      </c>
      <c r="W52">
        <v>0</v>
      </c>
      <c r="X52">
        <v>35.334599999999995</v>
      </c>
    </row>
    <row r="53" spans="1:24" x14ac:dyDescent="0.3">
      <c r="A53">
        <v>52</v>
      </c>
      <c r="B53" t="s">
        <v>6904</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4162</v>
      </c>
      <c r="R53" t="s">
        <v>13</v>
      </c>
      <c r="S53" t="s">
        <v>3231</v>
      </c>
      <c r="T53" t="s">
        <v>2477</v>
      </c>
      <c r="U53">
        <v>6.16</v>
      </c>
      <c r="V53">
        <v>2</v>
      </c>
      <c r="W53">
        <v>0</v>
      </c>
      <c r="X53">
        <v>2.9567999999999999</v>
      </c>
    </row>
    <row r="54" spans="1:24" x14ac:dyDescent="0.3">
      <c r="A54">
        <v>53</v>
      </c>
      <c r="B54" t="s">
        <v>6904</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4163</v>
      </c>
      <c r="R54" t="s">
        <v>13</v>
      </c>
      <c r="S54" t="s">
        <v>3229</v>
      </c>
      <c r="T54" t="s">
        <v>1528</v>
      </c>
      <c r="U54">
        <v>89.99</v>
      </c>
      <c r="V54">
        <v>1</v>
      </c>
      <c r="W54">
        <v>0</v>
      </c>
      <c r="X54">
        <v>17.098099999999988</v>
      </c>
    </row>
    <row r="55" spans="1:24" x14ac:dyDescent="0.3">
      <c r="A55">
        <v>54</v>
      </c>
      <c r="B55" t="s">
        <v>7945</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4164</v>
      </c>
      <c r="R55" t="s">
        <v>22</v>
      </c>
      <c r="S55" t="s">
        <v>3237</v>
      </c>
      <c r="T55" t="s">
        <v>2659</v>
      </c>
      <c r="U55">
        <v>15.260000000000002</v>
      </c>
      <c r="V55">
        <v>7</v>
      </c>
      <c r="W55">
        <v>0</v>
      </c>
      <c r="X55">
        <v>6.2566000000000006</v>
      </c>
    </row>
    <row r="56" spans="1:24" x14ac:dyDescent="0.3">
      <c r="A56">
        <v>55</v>
      </c>
      <c r="B56" t="s">
        <v>7945</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4165</v>
      </c>
      <c r="R56" t="s">
        <v>35</v>
      </c>
      <c r="S56" t="s">
        <v>3233</v>
      </c>
      <c r="T56" t="s">
        <v>1508</v>
      </c>
      <c r="U56">
        <v>1029.95</v>
      </c>
      <c r="V56">
        <v>5</v>
      </c>
      <c r="W56">
        <v>0</v>
      </c>
      <c r="X56">
        <v>298.68549999999999</v>
      </c>
    </row>
    <row r="57" spans="1:24" x14ac:dyDescent="0.3">
      <c r="A57">
        <v>56</v>
      </c>
      <c r="B57" t="s">
        <v>7946</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4166</v>
      </c>
      <c r="R57" t="s">
        <v>22</v>
      </c>
      <c r="S57" t="s">
        <v>3230</v>
      </c>
      <c r="T57" t="s">
        <v>827</v>
      </c>
      <c r="U57">
        <v>208.56</v>
      </c>
      <c r="V57">
        <v>6</v>
      </c>
      <c r="W57">
        <v>0</v>
      </c>
      <c r="X57">
        <v>52.139999999999986</v>
      </c>
    </row>
    <row r="58" spans="1:24" x14ac:dyDescent="0.3">
      <c r="A58">
        <v>57</v>
      </c>
      <c r="B58" t="s">
        <v>7946</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4167</v>
      </c>
      <c r="R58" t="s">
        <v>22</v>
      </c>
      <c r="S58" t="s">
        <v>45</v>
      </c>
      <c r="T58" t="s">
        <v>2294</v>
      </c>
      <c r="U58">
        <v>32.400000000000006</v>
      </c>
      <c r="V58">
        <v>5</v>
      </c>
      <c r="W58">
        <v>0</v>
      </c>
      <c r="X58">
        <v>15.552000000000001</v>
      </c>
    </row>
    <row r="59" spans="1:24" x14ac:dyDescent="0.3">
      <c r="A59">
        <v>58</v>
      </c>
      <c r="B59" t="s">
        <v>7946</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4168</v>
      </c>
      <c r="R59" t="s">
        <v>13</v>
      </c>
      <c r="S59" t="s">
        <v>3229</v>
      </c>
      <c r="T59" t="s">
        <v>1559</v>
      </c>
      <c r="U59">
        <v>319.41000000000003</v>
      </c>
      <c r="V59">
        <v>5</v>
      </c>
      <c r="W59">
        <v>0.1</v>
      </c>
      <c r="X59">
        <v>7.0980000000000061</v>
      </c>
    </row>
    <row r="60" spans="1:24" x14ac:dyDescent="0.3">
      <c r="A60">
        <v>59</v>
      </c>
      <c r="B60" t="s">
        <v>7946</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4169</v>
      </c>
      <c r="R60" t="s">
        <v>22</v>
      </c>
      <c r="S60" t="s">
        <v>45</v>
      </c>
      <c r="T60" t="s">
        <v>2872</v>
      </c>
      <c r="U60">
        <v>14.56</v>
      </c>
      <c r="V60">
        <v>2</v>
      </c>
      <c r="W60">
        <v>0</v>
      </c>
      <c r="X60">
        <v>6.9888000000000003</v>
      </c>
    </row>
    <row r="61" spans="1:24" x14ac:dyDescent="0.3">
      <c r="A61">
        <v>60</v>
      </c>
      <c r="B61" t="s">
        <v>7946</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4158</v>
      </c>
      <c r="R61" t="s">
        <v>35</v>
      </c>
      <c r="S61" t="s">
        <v>3235</v>
      </c>
      <c r="T61" t="s">
        <v>222</v>
      </c>
      <c r="U61">
        <v>30</v>
      </c>
      <c r="V61">
        <v>2</v>
      </c>
      <c r="W61">
        <v>0</v>
      </c>
      <c r="X61">
        <v>3.3000000000000007</v>
      </c>
    </row>
    <row r="62" spans="1:24" x14ac:dyDescent="0.3">
      <c r="A62">
        <v>61</v>
      </c>
      <c r="B62" t="s">
        <v>7946</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4170</v>
      </c>
      <c r="R62" t="s">
        <v>22</v>
      </c>
      <c r="S62" t="s">
        <v>3234</v>
      </c>
      <c r="T62" t="s">
        <v>2291</v>
      </c>
      <c r="U62">
        <v>48.480000000000004</v>
      </c>
      <c r="V62">
        <v>4</v>
      </c>
      <c r="W62">
        <v>0.2</v>
      </c>
      <c r="X62">
        <v>16.361999999999998</v>
      </c>
    </row>
    <row r="63" spans="1:24" x14ac:dyDescent="0.3">
      <c r="A63">
        <v>62</v>
      </c>
      <c r="B63" t="s">
        <v>7946</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4171</v>
      </c>
      <c r="R63" t="s">
        <v>22</v>
      </c>
      <c r="S63" t="s">
        <v>3232</v>
      </c>
      <c r="T63" t="s">
        <v>344</v>
      </c>
      <c r="U63">
        <v>1.68</v>
      </c>
      <c r="V63">
        <v>1</v>
      </c>
      <c r="W63">
        <v>0</v>
      </c>
      <c r="X63">
        <v>0.84</v>
      </c>
    </row>
    <row r="64" spans="1:24" x14ac:dyDescent="0.3">
      <c r="A64">
        <v>63</v>
      </c>
      <c r="B64" t="s">
        <v>6905</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4172</v>
      </c>
      <c r="R64" t="s">
        <v>35</v>
      </c>
      <c r="S64" t="s">
        <v>3235</v>
      </c>
      <c r="T64" t="s">
        <v>3240</v>
      </c>
      <c r="U64">
        <v>13.98</v>
      </c>
      <c r="V64">
        <v>2</v>
      </c>
      <c r="W64">
        <v>0</v>
      </c>
      <c r="X64">
        <v>6.1512000000000011</v>
      </c>
    </row>
    <row r="65" spans="1:24" x14ac:dyDescent="0.3">
      <c r="A65">
        <v>64</v>
      </c>
      <c r="B65" t="s">
        <v>6905</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4173</v>
      </c>
      <c r="R65" t="s">
        <v>22</v>
      </c>
      <c r="S65" t="s">
        <v>3234</v>
      </c>
      <c r="T65" t="s">
        <v>168</v>
      </c>
      <c r="U65">
        <v>25.824000000000002</v>
      </c>
      <c r="V65">
        <v>6</v>
      </c>
      <c r="W65">
        <v>0.2</v>
      </c>
      <c r="X65">
        <v>9.3612000000000002</v>
      </c>
    </row>
    <row r="66" spans="1:24" x14ac:dyDescent="0.3">
      <c r="A66">
        <v>65</v>
      </c>
      <c r="B66" t="s">
        <v>6905</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4174</v>
      </c>
      <c r="R66" t="s">
        <v>22</v>
      </c>
      <c r="S66" t="s">
        <v>45</v>
      </c>
      <c r="T66" t="s">
        <v>1237</v>
      </c>
      <c r="U66">
        <v>146.72999999999999</v>
      </c>
      <c r="V66">
        <v>3</v>
      </c>
      <c r="W66">
        <v>0</v>
      </c>
      <c r="X66">
        <v>68.963099999999997</v>
      </c>
    </row>
    <row r="67" spans="1:24" x14ac:dyDescent="0.3">
      <c r="A67">
        <v>66</v>
      </c>
      <c r="B67" t="s">
        <v>6905</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4175</v>
      </c>
      <c r="R67" t="s">
        <v>13</v>
      </c>
      <c r="S67" t="s">
        <v>3231</v>
      </c>
      <c r="T67" t="s">
        <v>452</v>
      </c>
      <c r="U67">
        <v>79.760000000000005</v>
      </c>
      <c r="V67">
        <v>4</v>
      </c>
      <c r="W67">
        <v>0</v>
      </c>
      <c r="X67">
        <v>22.332800000000006</v>
      </c>
    </row>
    <row r="68" spans="1:24" x14ac:dyDescent="0.3">
      <c r="A68">
        <v>67</v>
      </c>
      <c r="B68" t="s">
        <v>6906</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4176</v>
      </c>
      <c r="R68" t="s">
        <v>13</v>
      </c>
      <c r="S68" t="s">
        <v>3229</v>
      </c>
      <c r="T68" t="s">
        <v>346</v>
      </c>
      <c r="U68">
        <v>213.11499999999998</v>
      </c>
      <c r="V68">
        <v>5</v>
      </c>
      <c r="W68">
        <v>0.3</v>
      </c>
      <c r="X68">
        <v>-15.222500000000011</v>
      </c>
    </row>
    <row r="69" spans="1:24" x14ac:dyDescent="0.3">
      <c r="A69">
        <v>68</v>
      </c>
      <c r="B69" t="s">
        <v>5936</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4177</v>
      </c>
      <c r="R69" t="s">
        <v>22</v>
      </c>
      <c r="S69" t="s">
        <v>3232</v>
      </c>
      <c r="T69" t="s">
        <v>431</v>
      </c>
      <c r="U69">
        <v>1113.0240000000001</v>
      </c>
      <c r="V69">
        <v>8</v>
      </c>
      <c r="W69">
        <v>0.2</v>
      </c>
      <c r="X69">
        <v>111.30239999999998</v>
      </c>
    </row>
    <row r="70" spans="1:24" x14ac:dyDescent="0.3">
      <c r="A70">
        <v>69</v>
      </c>
      <c r="B70" t="s">
        <v>5936</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4178</v>
      </c>
      <c r="R70" t="s">
        <v>35</v>
      </c>
      <c r="S70" t="s">
        <v>3233</v>
      </c>
      <c r="T70" t="s">
        <v>2153</v>
      </c>
      <c r="U70">
        <v>167.96800000000002</v>
      </c>
      <c r="V70">
        <v>4</v>
      </c>
      <c r="W70">
        <v>0.2</v>
      </c>
      <c r="X70">
        <v>62.988</v>
      </c>
    </row>
    <row r="71" spans="1:24" x14ac:dyDescent="0.3">
      <c r="A71">
        <v>70</v>
      </c>
      <c r="B71" t="s">
        <v>7947</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4179</v>
      </c>
      <c r="R71" t="s">
        <v>22</v>
      </c>
      <c r="S71" t="s">
        <v>45</v>
      </c>
      <c r="T71" t="s">
        <v>2715</v>
      </c>
      <c r="U71">
        <v>75.88</v>
      </c>
      <c r="V71">
        <v>2</v>
      </c>
      <c r="W71">
        <v>0</v>
      </c>
      <c r="X71">
        <v>35.663599999999995</v>
      </c>
    </row>
    <row r="72" spans="1:24" x14ac:dyDescent="0.3">
      <c r="A72">
        <v>71</v>
      </c>
      <c r="B72" t="s">
        <v>7948</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4180</v>
      </c>
      <c r="R72" t="s">
        <v>22</v>
      </c>
      <c r="S72" t="s">
        <v>3234</v>
      </c>
      <c r="T72" t="s">
        <v>1259</v>
      </c>
      <c r="U72">
        <v>4.6159999999999997</v>
      </c>
      <c r="V72">
        <v>1</v>
      </c>
      <c r="W72">
        <v>0.2</v>
      </c>
      <c r="X72">
        <v>1.7309999999999999</v>
      </c>
    </row>
    <row r="73" spans="1:24" x14ac:dyDescent="0.3">
      <c r="A73">
        <v>72</v>
      </c>
      <c r="B73" t="s">
        <v>9251</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4181</v>
      </c>
      <c r="R73" t="s">
        <v>22</v>
      </c>
      <c r="S73" t="s">
        <v>45</v>
      </c>
      <c r="T73" t="s">
        <v>2339</v>
      </c>
      <c r="U73">
        <v>19.049999999999997</v>
      </c>
      <c r="V73">
        <v>3</v>
      </c>
      <c r="W73">
        <v>0</v>
      </c>
      <c r="X73">
        <v>8.7629999999999999</v>
      </c>
    </row>
    <row r="74" spans="1:24" x14ac:dyDescent="0.3">
      <c r="A74">
        <v>73</v>
      </c>
      <c r="B74" t="s">
        <v>6907</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4182</v>
      </c>
      <c r="R74" t="s">
        <v>13</v>
      </c>
      <c r="S74" t="s">
        <v>3229</v>
      </c>
      <c r="T74" t="s">
        <v>174</v>
      </c>
      <c r="U74">
        <v>831.93600000000015</v>
      </c>
      <c r="V74">
        <v>8</v>
      </c>
      <c r="W74">
        <v>0.2</v>
      </c>
      <c r="X74">
        <v>-114.39120000000003</v>
      </c>
    </row>
    <row r="75" spans="1:24" x14ac:dyDescent="0.3">
      <c r="A75">
        <v>74</v>
      </c>
      <c r="B75" t="s">
        <v>6907</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4183</v>
      </c>
      <c r="R75" t="s">
        <v>13</v>
      </c>
      <c r="S75" t="s">
        <v>3231</v>
      </c>
      <c r="T75" t="s">
        <v>540</v>
      </c>
      <c r="U75">
        <v>97.04</v>
      </c>
      <c r="V75">
        <v>2</v>
      </c>
      <c r="W75">
        <v>0.2</v>
      </c>
      <c r="X75">
        <v>1.2129999999999974</v>
      </c>
    </row>
    <row r="76" spans="1:24" x14ac:dyDescent="0.3">
      <c r="A76">
        <v>75</v>
      </c>
      <c r="B76" t="s">
        <v>6907</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4184</v>
      </c>
      <c r="R76" t="s">
        <v>22</v>
      </c>
      <c r="S76" t="s">
        <v>3230</v>
      </c>
      <c r="T76" t="s">
        <v>2925</v>
      </c>
      <c r="U76">
        <v>72.784000000000006</v>
      </c>
      <c r="V76">
        <v>1</v>
      </c>
      <c r="W76">
        <v>0.2</v>
      </c>
      <c r="X76">
        <v>-18.196000000000002</v>
      </c>
    </row>
    <row r="77" spans="1:24" x14ac:dyDescent="0.3">
      <c r="A77">
        <v>76</v>
      </c>
      <c r="B77" t="s">
        <v>9252</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4185</v>
      </c>
      <c r="R77" t="s">
        <v>22</v>
      </c>
      <c r="S77" t="s">
        <v>3234</v>
      </c>
      <c r="T77" t="s">
        <v>868</v>
      </c>
      <c r="U77">
        <v>1.2479999999999998</v>
      </c>
      <c r="V77">
        <v>3</v>
      </c>
      <c r="W77">
        <v>0.8</v>
      </c>
      <c r="X77">
        <v>-1.9344000000000006</v>
      </c>
    </row>
    <row r="78" spans="1:24" x14ac:dyDescent="0.3">
      <c r="A78">
        <v>77</v>
      </c>
      <c r="B78" t="s">
        <v>9252</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4186</v>
      </c>
      <c r="R78" t="s">
        <v>13</v>
      </c>
      <c r="S78" t="s">
        <v>3231</v>
      </c>
      <c r="T78" t="s">
        <v>1025</v>
      </c>
      <c r="U78">
        <v>9.7080000000000002</v>
      </c>
      <c r="V78">
        <v>3</v>
      </c>
      <c r="W78">
        <v>0.6</v>
      </c>
      <c r="X78">
        <v>-5.8248000000000015</v>
      </c>
    </row>
    <row r="79" spans="1:24" x14ac:dyDescent="0.3">
      <c r="A79">
        <v>78</v>
      </c>
      <c r="B79" t="s">
        <v>9252</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4187</v>
      </c>
      <c r="R79" t="s">
        <v>22</v>
      </c>
      <c r="S79" t="s">
        <v>3230</v>
      </c>
      <c r="T79" t="s">
        <v>315</v>
      </c>
      <c r="U79">
        <v>27.240000000000002</v>
      </c>
      <c r="V79">
        <v>3</v>
      </c>
      <c r="W79">
        <v>0.2</v>
      </c>
      <c r="X79">
        <v>2.724000000000002</v>
      </c>
    </row>
    <row r="80" spans="1:24" x14ac:dyDescent="0.3">
      <c r="A80">
        <v>79</v>
      </c>
      <c r="B80" t="s">
        <v>5937</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4188</v>
      </c>
      <c r="R80" t="s">
        <v>13</v>
      </c>
      <c r="S80" t="s">
        <v>3231</v>
      </c>
      <c r="T80" t="s">
        <v>2183</v>
      </c>
      <c r="U80">
        <v>19.3</v>
      </c>
      <c r="V80">
        <v>5</v>
      </c>
      <c r="W80">
        <v>0.6</v>
      </c>
      <c r="X80">
        <v>-14.475000000000001</v>
      </c>
    </row>
    <row r="81" spans="1:24" x14ac:dyDescent="0.3">
      <c r="A81">
        <v>80</v>
      </c>
      <c r="B81" t="s">
        <v>7949</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4189</v>
      </c>
      <c r="R81" t="s">
        <v>22</v>
      </c>
      <c r="S81" t="s">
        <v>38</v>
      </c>
      <c r="T81" t="s">
        <v>296</v>
      </c>
      <c r="U81">
        <v>208.16</v>
      </c>
      <c r="V81">
        <v>1</v>
      </c>
      <c r="W81">
        <v>0</v>
      </c>
      <c r="X81">
        <v>56.20320000000001</v>
      </c>
    </row>
    <row r="82" spans="1:24" x14ac:dyDescent="0.3">
      <c r="A82">
        <v>81</v>
      </c>
      <c r="B82" t="s">
        <v>7949</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4190</v>
      </c>
      <c r="R82" t="s">
        <v>22</v>
      </c>
      <c r="S82" t="s">
        <v>3234</v>
      </c>
      <c r="T82" t="s">
        <v>1421</v>
      </c>
      <c r="U82">
        <v>16.740000000000002</v>
      </c>
      <c r="V82">
        <v>3</v>
      </c>
      <c r="W82">
        <v>0</v>
      </c>
      <c r="X82">
        <v>8.0351999999999997</v>
      </c>
    </row>
    <row r="83" spans="1:24" x14ac:dyDescent="0.3">
      <c r="A83">
        <v>82</v>
      </c>
      <c r="B83" t="s">
        <v>5938</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4191</v>
      </c>
      <c r="R83" t="s">
        <v>22</v>
      </c>
      <c r="S83" t="s">
        <v>3232</v>
      </c>
      <c r="T83" t="s">
        <v>1142</v>
      </c>
      <c r="U83">
        <v>14.9</v>
      </c>
      <c r="V83">
        <v>5</v>
      </c>
      <c r="W83">
        <v>0</v>
      </c>
      <c r="X83">
        <v>4.1720000000000006</v>
      </c>
    </row>
    <row r="84" spans="1:24" x14ac:dyDescent="0.3">
      <c r="A84">
        <v>83</v>
      </c>
      <c r="B84" t="s">
        <v>5938</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4192</v>
      </c>
      <c r="R84" t="s">
        <v>22</v>
      </c>
      <c r="S84" t="s">
        <v>3230</v>
      </c>
      <c r="T84" t="s">
        <v>273</v>
      </c>
      <c r="U84">
        <v>21.39</v>
      </c>
      <c r="V84">
        <v>1</v>
      </c>
      <c r="W84">
        <v>0</v>
      </c>
      <c r="X84">
        <v>6.2030999999999992</v>
      </c>
    </row>
    <row r="85" spans="1:24" x14ac:dyDescent="0.3">
      <c r="A85">
        <v>84</v>
      </c>
      <c r="B85" t="s">
        <v>6908</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4193</v>
      </c>
      <c r="R85" t="s">
        <v>22</v>
      </c>
      <c r="S85" t="s">
        <v>103</v>
      </c>
      <c r="T85" t="s">
        <v>2410</v>
      </c>
      <c r="U85">
        <v>200.98400000000004</v>
      </c>
      <c r="V85">
        <v>7</v>
      </c>
      <c r="W85">
        <v>0.2</v>
      </c>
      <c r="X85">
        <v>62.807499999999976</v>
      </c>
    </row>
    <row r="86" spans="1:24" x14ac:dyDescent="0.3">
      <c r="A86">
        <v>85</v>
      </c>
      <c r="B86" t="s">
        <v>9253</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4194</v>
      </c>
      <c r="R86" t="s">
        <v>22</v>
      </c>
      <c r="S86" t="s">
        <v>3230</v>
      </c>
      <c r="T86" t="s">
        <v>534</v>
      </c>
      <c r="U86">
        <v>230.376</v>
      </c>
      <c r="V86">
        <v>3</v>
      </c>
      <c r="W86">
        <v>0.2</v>
      </c>
      <c r="X86">
        <v>-48.954900000000002</v>
      </c>
    </row>
    <row r="87" spans="1:24" x14ac:dyDescent="0.3">
      <c r="A87">
        <v>86</v>
      </c>
      <c r="B87" t="s">
        <v>9254</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4195</v>
      </c>
      <c r="R87" t="s">
        <v>13</v>
      </c>
      <c r="S87" t="s">
        <v>3229</v>
      </c>
      <c r="T87" t="s">
        <v>146</v>
      </c>
      <c r="U87">
        <v>301.95999999999998</v>
      </c>
      <c r="V87">
        <v>2</v>
      </c>
      <c r="W87">
        <v>0</v>
      </c>
      <c r="X87">
        <v>33.215599999999995</v>
      </c>
    </row>
    <row r="88" spans="1:24" x14ac:dyDescent="0.3">
      <c r="A88">
        <v>87</v>
      </c>
      <c r="B88" t="s">
        <v>9255</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4196</v>
      </c>
      <c r="R88" t="s">
        <v>35</v>
      </c>
      <c r="S88" t="s">
        <v>3235</v>
      </c>
      <c r="T88" t="s">
        <v>2059</v>
      </c>
      <c r="U88">
        <v>19.989999999999998</v>
      </c>
      <c r="V88">
        <v>1</v>
      </c>
      <c r="W88">
        <v>0</v>
      </c>
      <c r="X88">
        <v>6.796599999999998</v>
      </c>
    </row>
    <row r="89" spans="1:24" x14ac:dyDescent="0.3">
      <c r="A89">
        <v>88</v>
      </c>
      <c r="B89" t="s">
        <v>9255</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4197</v>
      </c>
      <c r="R89" t="s">
        <v>22</v>
      </c>
      <c r="S89" t="s">
        <v>23</v>
      </c>
      <c r="T89" t="s">
        <v>3053</v>
      </c>
      <c r="U89">
        <v>6.16</v>
      </c>
      <c r="V89">
        <v>2</v>
      </c>
      <c r="W89">
        <v>0</v>
      </c>
      <c r="X89">
        <v>2.9567999999999999</v>
      </c>
    </row>
    <row r="90" spans="1:24" x14ac:dyDescent="0.3">
      <c r="A90">
        <v>89</v>
      </c>
      <c r="B90" t="s">
        <v>7950</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4198</v>
      </c>
      <c r="R90" t="s">
        <v>22</v>
      </c>
      <c r="S90" t="s">
        <v>3230</v>
      </c>
      <c r="T90" t="s">
        <v>947</v>
      </c>
      <c r="U90">
        <v>158.36800000000002</v>
      </c>
      <c r="V90">
        <v>7</v>
      </c>
      <c r="W90">
        <v>0.2</v>
      </c>
      <c r="X90">
        <v>13.857199999999999</v>
      </c>
    </row>
    <row r="91" spans="1:24" x14ac:dyDescent="0.3">
      <c r="A91">
        <v>90</v>
      </c>
      <c r="B91" t="s">
        <v>7951</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4199</v>
      </c>
      <c r="R91" t="s">
        <v>22</v>
      </c>
      <c r="S91" t="s">
        <v>3232</v>
      </c>
      <c r="T91" t="s">
        <v>978</v>
      </c>
      <c r="U91">
        <v>20.100000000000001</v>
      </c>
      <c r="V91">
        <v>3</v>
      </c>
      <c r="W91">
        <v>0</v>
      </c>
      <c r="X91">
        <v>6.6329999999999982</v>
      </c>
    </row>
    <row r="92" spans="1:24" x14ac:dyDescent="0.3">
      <c r="A92">
        <v>91</v>
      </c>
      <c r="B92" t="s">
        <v>7951</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4152</v>
      </c>
      <c r="R92" t="s">
        <v>35</v>
      </c>
      <c r="S92" t="s">
        <v>3233</v>
      </c>
      <c r="T92" t="s">
        <v>923</v>
      </c>
      <c r="U92">
        <v>73.584000000000003</v>
      </c>
      <c r="V92">
        <v>2</v>
      </c>
      <c r="W92">
        <v>0.2</v>
      </c>
      <c r="X92">
        <v>8.2781999999999982</v>
      </c>
    </row>
    <row r="93" spans="1:24" x14ac:dyDescent="0.3">
      <c r="A93">
        <v>92</v>
      </c>
      <c r="B93" t="s">
        <v>7951</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4200</v>
      </c>
      <c r="R93" t="s">
        <v>22</v>
      </c>
      <c r="S93" t="s">
        <v>45</v>
      </c>
      <c r="T93" t="s">
        <v>2559</v>
      </c>
      <c r="U93">
        <v>6.48</v>
      </c>
      <c r="V93">
        <v>1</v>
      </c>
      <c r="W93">
        <v>0</v>
      </c>
      <c r="X93">
        <v>3.1104000000000003</v>
      </c>
    </row>
    <row r="94" spans="1:24" x14ac:dyDescent="0.3">
      <c r="A94">
        <v>93</v>
      </c>
      <c r="B94" t="s">
        <v>6909</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4201</v>
      </c>
      <c r="R94" t="s">
        <v>22</v>
      </c>
      <c r="S94" t="s">
        <v>45</v>
      </c>
      <c r="T94" t="s">
        <v>2939</v>
      </c>
      <c r="U94">
        <v>12.96</v>
      </c>
      <c r="V94">
        <v>2</v>
      </c>
      <c r="W94">
        <v>0</v>
      </c>
      <c r="X94">
        <v>6.2208000000000006</v>
      </c>
    </row>
    <row r="95" spans="1:24" x14ac:dyDescent="0.3">
      <c r="A95">
        <v>94</v>
      </c>
      <c r="B95" t="s">
        <v>6909</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4202</v>
      </c>
      <c r="R95" t="s">
        <v>13</v>
      </c>
      <c r="S95" t="s">
        <v>3231</v>
      </c>
      <c r="T95" t="s">
        <v>301</v>
      </c>
      <c r="U95">
        <v>53.34</v>
      </c>
      <c r="V95">
        <v>3</v>
      </c>
      <c r="W95">
        <v>0</v>
      </c>
      <c r="X95">
        <v>16.535399999999996</v>
      </c>
    </row>
    <row r="96" spans="1:24" x14ac:dyDescent="0.3">
      <c r="A96">
        <v>95</v>
      </c>
      <c r="B96" t="s">
        <v>6909</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4203</v>
      </c>
      <c r="R96" t="s">
        <v>22</v>
      </c>
      <c r="S96" t="s">
        <v>3234</v>
      </c>
      <c r="T96" t="s">
        <v>987</v>
      </c>
      <c r="U96">
        <v>32.96</v>
      </c>
      <c r="V96">
        <v>2</v>
      </c>
      <c r="W96">
        <v>0</v>
      </c>
      <c r="X96">
        <v>16.150400000000001</v>
      </c>
    </row>
    <row r="97" spans="1:24" x14ac:dyDescent="0.3">
      <c r="A97">
        <v>96</v>
      </c>
      <c r="B97" t="s">
        <v>9256</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4204</v>
      </c>
      <c r="R97" t="s">
        <v>22</v>
      </c>
      <c r="S97" t="s">
        <v>3234</v>
      </c>
      <c r="T97" t="s">
        <v>863</v>
      </c>
      <c r="U97">
        <v>5.6820000000000013</v>
      </c>
      <c r="V97">
        <v>1</v>
      </c>
      <c r="W97">
        <v>0.7</v>
      </c>
      <c r="X97">
        <v>-3.7880000000000003</v>
      </c>
    </row>
    <row r="98" spans="1:24" x14ac:dyDescent="0.3">
      <c r="A98">
        <v>97</v>
      </c>
      <c r="B98" t="s">
        <v>9257</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4205</v>
      </c>
      <c r="R98" t="s">
        <v>13</v>
      </c>
      <c r="S98" t="s">
        <v>3231</v>
      </c>
      <c r="T98" t="s">
        <v>1544</v>
      </c>
      <c r="U98">
        <v>96.53</v>
      </c>
      <c r="V98">
        <v>7</v>
      </c>
      <c r="W98">
        <v>0</v>
      </c>
      <c r="X98">
        <v>40.5426</v>
      </c>
    </row>
    <row r="99" spans="1:24" x14ac:dyDescent="0.3">
      <c r="A99">
        <v>98</v>
      </c>
      <c r="B99" t="s">
        <v>9258</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4206</v>
      </c>
      <c r="R99" t="s">
        <v>22</v>
      </c>
      <c r="S99" t="s">
        <v>3234</v>
      </c>
      <c r="T99" t="s">
        <v>818</v>
      </c>
      <c r="U99">
        <v>51.311999999999998</v>
      </c>
      <c r="V99">
        <v>3</v>
      </c>
      <c r="W99">
        <v>0.2</v>
      </c>
      <c r="X99">
        <v>17.959199999999999</v>
      </c>
    </row>
    <row r="100" spans="1:24" x14ac:dyDescent="0.3">
      <c r="A100">
        <v>99</v>
      </c>
      <c r="B100" t="s">
        <v>7952</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4207</v>
      </c>
      <c r="R100" t="s">
        <v>22</v>
      </c>
      <c r="S100" t="s">
        <v>38</v>
      </c>
      <c r="T100" t="s">
        <v>1200</v>
      </c>
      <c r="U100">
        <v>77.88</v>
      </c>
      <c r="V100">
        <v>6</v>
      </c>
      <c r="W100">
        <v>0</v>
      </c>
      <c r="X100">
        <v>22.585199999999993</v>
      </c>
    </row>
    <row r="101" spans="1:24" x14ac:dyDescent="0.3">
      <c r="A101">
        <v>100</v>
      </c>
      <c r="B101" t="s">
        <v>7953</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4208</v>
      </c>
      <c r="R101" t="s">
        <v>22</v>
      </c>
      <c r="S101" t="s">
        <v>45</v>
      </c>
      <c r="T101" t="s">
        <v>1031</v>
      </c>
      <c r="U101">
        <v>64.623999999999995</v>
      </c>
      <c r="V101">
        <v>7</v>
      </c>
      <c r="W101">
        <v>0.2</v>
      </c>
      <c r="X101">
        <v>22.618399999999994</v>
      </c>
    </row>
    <row r="102" spans="1:24" x14ac:dyDescent="0.3">
      <c r="A102">
        <v>101</v>
      </c>
      <c r="B102" t="s">
        <v>7953</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4209</v>
      </c>
      <c r="R102" t="s">
        <v>35</v>
      </c>
      <c r="S102" t="s">
        <v>3235</v>
      </c>
      <c r="T102" t="s">
        <v>878</v>
      </c>
      <c r="U102">
        <v>95.976000000000013</v>
      </c>
      <c r="V102">
        <v>3</v>
      </c>
      <c r="W102">
        <v>0.2</v>
      </c>
      <c r="X102">
        <v>-10.797300000000011</v>
      </c>
    </row>
    <row r="103" spans="1:24" x14ac:dyDescent="0.3">
      <c r="A103">
        <v>102</v>
      </c>
      <c r="B103" t="s">
        <v>7953</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4210</v>
      </c>
      <c r="R103" t="s">
        <v>22</v>
      </c>
      <c r="S103" t="s">
        <v>3234</v>
      </c>
      <c r="T103" t="s">
        <v>1626</v>
      </c>
      <c r="U103">
        <v>1.7879999999999996</v>
      </c>
      <c r="V103">
        <v>3</v>
      </c>
      <c r="W103">
        <v>0.8</v>
      </c>
      <c r="X103">
        <v>-3.0396000000000001</v>
      </c>
    </row>
    <row r="104" spans="1:24" x14ac:dyDescent="0.3">
      <c r="A104">
        <v>103</v>
      </c>
      <c r="B104" t="s">
        <v>7954</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4211</v>
      </c>
      <c r="R104" t="s">
        <v>22</v>
      </c>
      <c r="S104" t="s">
        <v>45</v>
      </c>
      <c r="T104" t="s">
        <v>2862</v>
      </c>
      <c r="U104">
        <v>23.92</v>
      </c>
      <c r="V104">
        <v>4</v>
      </c>
      <c r="W104">
        <v>0</v>
      </c>
      <c r="X104">
        <v>11.720800000000001</v>
      </c>
    </row>
    <row r="105" spans="1:24" x14ac:dyDescent="0.3">
      <c r="A105">
        <v>104</v>
      </c>
      <c r="B105" t="s">
        <v>6910</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4212</v>
      </c>
      <c r="R105" t="s">
        <v>35</v>
      </c>
      <c r="S105" t="s">
        <v>3235</v>
      </c>
      <c r="T105" t="s">
        <v>1616</v>
      </c>
      <c r="U105">
        <v>238.89600000000002</v>
      </c>
      <c r="V105">
        <v>6</v>
      </c>
      <c r="W105">
        <v>0.2</v>
      </c>
      <c r="X105">
        <v>-26.875800000000012</v>
      </c>
    </row>
    <row r="106" spans="1:24" x14ac:dyDescent="0.3">
      <c r="A106">
        <v>105</v>
      </c>
      <c r="B106" t="s">
        <v>6910</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4213</v>
      </c>
      <c r="R106" t="s">
        <v>13</v>
      </c>
      <c r="S106" t="s">
        <v>3231</v>
      </c>
      <c r="T106" t="s">
        <v>2230</v>
      </c>
      <c r="U106">
        <v>102.35999999999999</v>
      </c>
      <c r="V106">
        <v>3</v>
      </c>
      <c r="W106">
        <v>0.2</v>
      </c>
      <c r="X106">
        <v>-3.8385000000000105</v>
      </c>
    </row>
    <row r="107" spans="1:24" x14ac:dyDescent="0.3">
      <c r="A107">
        <v>106</v>
      </c>
      <c r="B107" t="s">
        <v>6910</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4214</v>
      </c>
      <c r="R107" t="s">
        <v>22</v>
      </c>
      <c r="S107" t="s">
        <v>3234</v>
      </c>
      <c r="T107" t="s">
        <v>1340</v>
      </c>
      <c r="U107">
        <v>36.882000000000005</v>
      </c>
      <c r="V107">
        <v>3</v>
      </c>
      <c r="W107">
        <v>0.7</v>
      </c>
      <c r="X107">
        <v>-25.817399999999999</v>
      </c>
    </row>
    <row r="108" spans="1:24" x14ac:dyDescent="0.3">
      <c r="A108">
        <v>107</v>
      </c>
      <c r="B108" t="s">
        <v>9259</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4215</v>
      </c>
      <c r="R108" t="s">
        <v>35</v>
      </c>
      <c r="S108" t="s">
        <v>3235</v>
      </c>
      <c r="T108" t="s">
        <v>2621</v>
      </c>
      <c r="U108">
        <v>74.112000000000009</v>
      </c>
      <c r="V108">
        <v>8</v>
      </c>
      <c r="W108">
        <v>0.2</v>
      </c>
      <c r="X108">
        <v>17.601600000000001</v>
      </c>
    </row>
    <row r="109" spans="1:24" x14ac:dyDescent="0.3">
      <c r="A109">
        <v>108</v>
      </c>
      <c r="B109" t="s">
        <v>9259</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4216</v>
      </c>
      <c r="R109" t="s">
        <v>35</v>
      </c>
      <c r="S109" t="s">
        <v>3233</v>
      </c>
      <c r="T109" t="s">
        <v>981</v>
      </c>
      <c r="U109">
        <v>27.992000000000004</v>
      </c>
      <c r="V109">
        <v>1</v>
      </c>
      <c r="W109">
        <v>0.2</v>
      </c>
      <c r="X109">
        <v>2.0993999999999993</v>
      </c>
    </row>
    <row r="110" spans="1:24" x14ac:dyDescent="0.3">
      <c r="A110">
        <v>109</v>
      </c>
      <c r="B110" t="s">
        <v>9259</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4217</v>
      </c>
      <c r="R110" t="s">
        <v>22</v>
      </c>
      <c r="S110" t="s">
        <v>3232</v>
      </c>
      <c r="T110" t="s">
        <v>1292</v>
      </c>
      <c r="U110">
        <v>3.3040000000000003</v>
      </c>
      <c r="V110">
        <v>1</v>
      </c>
      <c r="W110">
        <v>0.2</v>
      </c>
      <c r="X110">
        <v>1.0737999999999999</v>
      </c>
    </row>
    <row r="111" spans="1:24" x14ac:dyDescent="0.3">
      <c r="A111">
        <v>110</v>
      </c>
      <c r="B111" t="s">
        <v>6911</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4218</v>
      </c>
      <c r="R111" t="s">
        <v>35</v>
      </c>
      <c r="S111" t="s">
        <v>3235</v>
      </c>
      <c r="T111" t="s">
        <v>358</v>
      </c>
      <c r="U111">
        <v>339.96000000000004</v>
      </c>
      <c r="V111">
        <v>5</v>
      </c>
      <c r="W111">
        <v>0.2</v>
      </c>
      <c r="X111">
        <v>67.991999999999962</v>
      </c>
    </row>
    <row r="112" spans="1:24" x14ac:dyDescent="0.3">
      <c r="A112">
        <v>111</v>
      </c>
      <c r="B112" t="s">
        <v>9260</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4219</v>
      </c>
      <c r="R112" t="s">
        <v>13</v>
      </c>
      <c r="S112" t="s">
        <v>3231</v>
      </c>
      <c r="T112" t="s">
        <v>1563</v>
      </c>
      <c r="U112">
        <v>41.96</v>
      </c>
      <c r="V112">
        <v>2</v>
      </c>
      <c r="W112">
        <v>0</v>
      </c>
      <c r="X112">
        <v>10.909600000000001</v>
      </c>
    </row>
    <row r="113" spans="1:24" x14ac:dyDescent="0.3">
      <c r="A113">
        <v>112</v>
      </c>
      <c r="B113" t="s">
        <v>7955</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4220</v>
      </c>
      <c r="R113" t="s">
        <v>22</v>
      </c>
      <c r="S113" t="s">
        <v>3232</v>
      </c>
      <c r="T113" t="s">
        <v>1383</v>
      </c>
      <c r="U113">
        <v>75.959999999999994</v>
      </c>
      <c r="V113">
        <v>2</v>
      </c>
      <c r="W113">
        <v>0</v>
      </c>
      <c r="X113">
        <v>22.78799999999999</v>
      </c>
    </row>
    <row r="114" spans="1:24" x14ac:dyDescent="0.3">
      <c r="A114">
        <v>113</v>
      </c>
      <c r="B114" t="s">
        <v>7955</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4221</v>
      </c>
      <c r="R114" t="s">
        <v>22</v>
      </c>
      <c r="S114" t="s">
        <v>3234</v>
      </c>
      <c r="T114" t="s">
        <v>2275</v>
      </c>
      <c r="U114">
        <v>27.240000000000002</v>
      </c>
      <c r="V114">
        <v>6</v>
      </c>
      <c r="W114">
        <v>0</v>
      </c>
      <c r="X114">
        <v>13.3476</v>
      </c>
    </row>
    <row r="115" spans="1:24" x14ac:dyDescent="0.3">
      <c r="A115">
        <v>114</v>
      </c>
      <c r="B115" t="s">
        <v>5939</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4222</v>
      </c>
      <c r="R115" t="s">
        <v>22</v>
      </c>
      <c r="S115" t="s">
        <v>3237</v>
      </c>
      <c r="T115" t="s">
        <v>1145</v>
      </c>
      <c r="U115">
        <v>40.096000000000004</v>
      </c>
      <c r="V115">
        <v>14</v>
      </c>
      <c r="W115">
        <v>0.2</v>
      </c>
      <c r="X115">
        <v>14.534799999999997</v>
      </c>
    </row>
    <row r="116" spans="1:24" x14ac:dyDescent="0.3">
      <c r="A116">
        <v>115</v>
      </c>
      <c r="B116" t="s">
        <v>5939</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4223</v>
      </c>
      <c r="R116" t="s">
        <v>22</v>
      </c>
      <c r="S116" t="s">
        <v>103</v>
      </c>
      <c r="T116" t="s">
        <v>1589</v>
      </c>
      <c r="U116">
        <v>4.7200000000000006</v>
      </c>
      <c r="V116">
        <v>2</v>
      </c>
      <c r="W116">
        <v>0.2</v>
      </c>
      <c r="X116">
        <v>1.6519999999999997</v>
      </c>
    </row>
    <row r="117" spans="1:24" x14ac:dyDescent="0.3">
      <c r="A117">
        <v>116</v>
      </c>
      <c r="B117" t="s">
        <v>5939</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4224</v>
      </c>
      <c r="R117" t="s">
        <v>22</v>
      </c>
      <c r="S117" t="s">
        <v>45</v>
      </c>
      <c r="T117" t="s">
        <v>1272</v>
      </c>
      <c r="U117">
        <v>23.976000000000003</v>
      </c>
      <c r="V117">
        <v>3</v>
      </c>
      <c r="W117">
        <v>0.2</v>
      </c>
      <c r="X117">
        <v>7.4924999999999988</v>
      </c>
    </row>
    <row r="118" spans="1:24" x14ac:dyDescent="0.3">
      <c r="A118">
        <v>117</v>
      </c>
      <c r="B118" t="s">
        <v>5939</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4225</v>
      </c>
      <c r="R118" t="s">
        <v>22</v>
      </c>
      <c r="S118" t="s">
        <v>103</v>
      </c>
      <c r="T118" t="s">
        <v>2261</v>
      </c>
      <c r="U118">
        <v>130.464</v>
      </c>
      <c r="V118">
        <v>6</v>
      </c>
      <c r="W118">
        <v>0.2</v>
      </c>
      <c r="X118">
        <v>44.031599999999997</v>
      </c>
    </row>
    <row r="119" spans="1:24" x14ac:dyDescent="0.3">
      <c r="A119">
        <v>118</v>
      </c>
      <c r="B119" t="s">
        <v>6912</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4226</v>
      </c>
      <c r="R119" t="s">
        <v>13</v>
      </c>
      <c r="S119" t="s">
        <v>29</v>
      </c>
      <c r="T119" t="s">
        <v>455</v>
      </c>
      <c r="U119">
        <v>787.53</v>
      </c>
      <c r="V119">
        <v>3</v>
      </c>
      <c r="W119">
        <v>0</v>
      </c>
      <c r="X119">
        <v>165.38129999999995</v>
      </c>
    </row>
    <row r="120" spans="1:24" x14ac:dyDescent="0.3">
      <c r="A120">
        <v>119</v>
      </c>
      <c r="B120" t="s">
        <v>6913</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4227</v>
      </c>
      <c r="R120" t="s">
        <v>22</v>
      </c>
      <c r="S120" t="s">
        <v>3234</v>
      </c>
      <c r="T120" t="s">
        <v>2040</v>
      </c>
      <c r="U120">
        <v>157.79400000000004</v>
      </c>
      <c r="V120">
        <v>1</v>
      </c>
      <c r="W120">
        <v>0.7</v>
      </c>
      <c r="X120">
        <v>-115.71559999999999</v>
      </c>
    </row>
    <row r="121" spans="1:24" x14ac:dyDescent="0.3">
      <c r="A121">
        <v>120</v>
      </c>
      <c r="B121" t="s">
        <v>7956</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4228</v>
      </c>
      <c r="R121" t="s">
        <v>13</v>
      </c>
      <c r="S121" t="s">
        <v>3231</v>
      </c>
      <c r="T121" t="s">
        <v>1143</v>
      </c>
      <c r="U121">
        <v>47.04</v>
      </c>
      <c r="V121">
        <v>3</v>
      </c>
      <c r="W121">
        <v>0</v>
      </c>
      <c r="X121">
        <v>18.345599999999997</v>
      </c>
    </row>
    <row r="122" spans="1:24" x14ac:dyDescent="0.3">
      <c r="A122">
        <v>121</v>
      </c>
      <c r="B122" t="s">
        <v>7956</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4120</v>
      </c>
      <c r="R122" t="s">
        <v>22</v>
      </c>
      <c r="S122" t="s">
        <v>3234</v>
      </c>
      <c r="T122" t="s">
        <v>57</v>
      </c>
      <c r="U122">
        <v>30.84</v>
      </c>
      <c r="V122">
        <v>4</v>
      </c>
      <c r="W122">
        <v>0</v>
      </c>
      <c r="X122">
        <v>13.878</v>
      </c>
    </row>
    <row r="123" spans="1:24" x14ac:dyDescent="0.3">
      <c r="A123">
        <v>122</v>
      </c>
      <c r="B123" t="s">
        <v>7956</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4229</v>
      </c>
      <c r="R123" t="s">
        <v>22</v>
      </c>
      <c r="S123" t="s">
        <v>3230</v>
      </c>
      <c r="T123" t="s">
        <v>201</v>
      </c>
      <c r="U123">
        <v>226.56</v>
      </c>
      <c r="V123">
        <v>6</v>
      </c>
      <c r="W123">
        <v>0</v>
      </c>
      <c r="X123">
        <v>63.436800000000005</v>
      </c>
    </row>
    <row r="124" spans="1:24" x14ac:dyDescent="0.3">
      <c r="A124">
        <v>123</v>
      </c>
      <c r="B124" t="s">
        <v>7956</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4230</v>
      </c>
      <c r="R124" t="s">
        <v>22</v>
      </c>
      <c r="S124" t="s">
        <v>103</v>
      </c>
      <c r="T124" t="s">
        <v>471</v>
      </c>
      <c r="U124">
        <v>115.02</v>
      </c>
      <c r="V124">
        <v>9</v>
      </c>
      <c r="W124">
        <v>0</v>
      </c>
      <c r="X124">
        <v>51.758999999999993</v>
      </c>
    </row>
    <row r="125" spans="1:24" x14ac:dyDescent="0.3">
      <c r="A125">
        <v>124</v>
      </c>
      <c r="B125" t="s">
        <v>7956</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4231</v>
      </c>
      <c r="R125" t="s">
        <v>35</v>
      </c>
      <c r="S125" t="s">
        <v>3233</v>
      </c>
      <c r="T125" t="s">
        <v>2044</v>
      </c>
      <c r="U125">
        <v>68.040000000000006</v>
      </c>
      <c r="V125">
        <v>7</v>
      </c>
      <c r="W125">
        <v>0</v>
      </c>
      <c r="X125">
        <v>19.731599999999997</v>
      </c>
    </row>
    <row r="126" spans="1:24" x14ac:dyDescent="0.3">
      <c r="A126">
        <v>125</v>
      </c>
      <c r="B126" t="s">
        <v>5940</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4232</v>
      </c>
      <c r="R126" t="s">
        <v>13</v>
      </c>
      <c r="S126" t="s">
        <v>3229</v>
      </c>
      <c r="T126" t="s">
        <v>2330</v>
      </c>
      <c r="U126">
        <v>600.55799999999999</v>
      </c>
      <c r="V126">
        <v>3</v>
      </c>
      <c r="W126">
        <v>0.3</v>
      </c>
      <c r="X126">
        <v>-8.5794000000000779</v>
      </c>
    </row>
    <row r="127" spans="1:24" x14ac:dyDescent="0.3">
      <c r="A127">
        <v>126</v>
      </c>
      <c r="B127" t="s">
        <v>5941</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4233</v>
      </c>
      <c r="R127" t="s">
        <v>13</v>
      </c>
      <c r="S127" t="s">
        <v>29</v>
      </c>
      <c r="T127" t="s">
        <v>513</v>
      </c>
      <c r="U127">
        <v>617.70000000000005</v>
      </c>
      <c r="V127">
        <v>6</v>
      </c>
      <c r="W127">
        <v>0.5</v>
      </c>
      <c r="X127">
        <v>-407.68200000000013</v>
      </c>
    </row>
    <row r="128" spans="1:24" x14ac:dyDescent="0.3">
      <c r="A128">
        <v>127</v>
      </c>
      <c r="B128" t="s">
        <v>9261</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4234</v>
      </c>
      <c r="R128" t="s">
        <v>22</v>
      </c>
      <c r="S128" t="s">
        <v>3234</v>
      </c>
      <c r="T128" t="s">
        <v>231</v>
      </c>
      <c r="U128">
        <v>2.3880000000000003</v>
      </c>
      <c r="V128">
        <v>2</v>
      </c>
      <c r="W128">
        <v>0.7</v>
      </c>
      <c r="X128">
        <v>-1.8308</v>
      </c>
    </row>
    <row r="129" spans="1:24" x14ac:dyDescent="0.3">
      <c r="A129">
        <v>128</v>
      </c>
      <c r="B129" t="s">
        <v>9261</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4235</v>
      </c>
      <c r="R129" t="s">
        <v>22</v>
      </c>
      <c r="S129" t="s">
        <v>3230</v>
      </c>
      <c r="T129" t="s">
        <v>1702</v>
      </c>
      <c r="U129">
        <v>243.99200000000002</v>
      </c>
      <c r="V129">
        <v>7</v>
      </c>
      <c r="W129">
        <v>0.2</v>
      </c>
      <c r="X129">
        <v>30.498999999999981</v>
      </c>
    </row>
    <row r="130" spans="1:24" x14ac:dyDescent="0.3">
      <c r="A130">
        <v>129</v>
      </c>
      <c r="B130" t="s">
        <v>7957</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4176</v>
      </c>
      <c r="R130" t="s">
        <v>13</v>
      </c>
      <c r="S130" t="s">
        <v>3229</v>
      </c>
      <c r="T130" t="s">
        <v>820</v>
      </c>
      <c r="U130">
        <v>81.424000000000007</v>
      </c>
      <c r="V130">
        <v>2</v>
      </c>
      <c r="W130">
        <v>0.2</v>
      </c>
      <c r="X130">
        <v>-9.1601999999999961</v>
      </c>
    </row>
    <row r="131" spans="1:24" x14ac:dyDescent="0.3">
      <c r="A131">
        <v>130</v>
      </c>
      <c r="B131" t="s">
        <v>7957</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4236</v>
      </c>
      <c r="R131" t="s">
        <v>13</v>
      </c>
      <c r="S131" t="s">
        <v>3231</v>
      </c>
      <c r="T131" t="s">
        <v>1358</v>
      </c>
      <c r="U131">
        <v>238.56</v>
      </c>
      <c r="V131">
        <v>3</v>
      </c>
      <c r="W131">
        <v>0</v>
      </c>
      <c r="X131">
        <v>26.241599999999977</v>
      </c>
    </row>
    <row r="132" spans="1:24" x14ac:dyDescent="0.3">
      <c r="A132">
        <v>131</v>
      </c>
      <c r="B132" t="s">
        <v>9262</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4237</v>
      </c>
      <c r="R132" t="s">
        <v>35</v>
      </c>
      <c r="S132" t="s">
        <v>3233</v>
      </c>
      <c r="T132" t="s">
        <v>1607</v>
      </c>
      <c r="U132">
        <v>59.969999999999992</v>
      </c>
      <c r="V132">
        <v>5</v>
      </c>
      <c r="W132">
        <v>0.4</v>
      </c>
      <c r="X132">
        <v>-11.993999999999993</v>
      </c>
    </row>
    <row r="133" spans="1:24" x14ac:dyDescent="0.3">
      <c r="A133">
        <v>132</v>
      </c>
      <c r="B133" t="s">
        <v>9262</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4238</v>
      </c>
      <c r="R133" t="s">
        <v>22</v>
      </c>
      <c r="S133" t="s">
        <v>45</v>
      </c>
      <c r="T133" t="s">
        <v>2883</v>
      </c>
      <c r="U133">
        <v>78.304000000000002</v>
      </c>
      <c r="V133">
        <v>2</v>
      </c>
      <c r="W133">
        <v>0.2</v>
      </c>
      <c r="X133">
        <v>29.363999999999997</v>
      </c>
    </row>
    <row r="134" spans="1:24" x14ac:dyDescent="0.3">
      <c r="A134">
        <v>133</v>
      </c>
      <c r="B134" t="s">
        <v>9262</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4239</v>
      </c>
      <c r="R134" t="s">
        <v>22</v>
      </c>
      <c r="S134" t="s">
        <v>3237</v>
      </c>
      <c r="T134" t="s">
        <v>104</v>
      </c>
      <c r="U134">
        <v>21.456</v>
      </c>
      <c r="V134">
        <v>9</v>
      </c>
      <c r="W134">
        <v>0.2</v>
      </c>
      <c r="X134">
        <v>6.9731999999999976</v>
      </c>
    </row>
    <row r="135" spans="1:24" x14ac:dyDescent="0.3">
      <c r="A135">
        <v>134</v>
      </c>
      <c r="B135" t="s">
        <v>7958</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4240</v>
      </c>
      <c r="R135" t="s">
        <v>22</v>
      </c>
      <c r="S135" t="s">
        <v>45</v>
      </c>
      <c r="T135" t="s">
        <v>378</v>
      </c>
      <c r="U135">
        <v>20.04</v>
      </c>
      <c r="V135">
        <v>3</v>
      </c>
      <c r="W135">
        <v>0</v>
      </c>
      <c r="X135">
        <v>9.6191999999999993</v>
      </c>
    </row>
    <row r="136" spans="1:24" x14ac:dyDescent="0.3">
      <c r="A136">
        <v>135</v>
      </c>
      <c r="B136" t="s">
        <v>7958</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4241</v>
      </c>
      <c r="R136" t="s">
        <v>22</v>
      </c>
      <c r="S136" t="s">
        <v>45</v>
      </c>
      <c r="T136" t="s">
        <v>949</v>
      </c>
      <c r="U136">
        <v>35.44</v>
      </c>
      <c r="V136">
        <v>1</v>
      </c>
      <c r="W136">
        <v>0</v>
      </c>
      <c r="X136">
        <v>16.656799999999997</v>
      </c>
    </row>
    <row r="137" spans="1:24" x14ac:dyDescent="0.3">
      <c r="A137">
        <v>136</v>
      </c>
      <c r="B137" t="s">
        <v>7958</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4242</v>
      </c>
      <c r="R137" t="s">
        <v>22</v>
      </c>
      <c r="S137" t="s">
        <v>3232</v>
      </c>
      <c r="T137" t="s">
        <v>1205</v>
      </c>
      <c r="U137">
        <v>11.52</v>
      </c>
      <c r="V137">
        <v>4</v>
      </c>
      <c r="W137">
        <v>0</v>
      </c>
      <c r="X137">
        <v>3.4559999999999995</v>
      </c>
    </row>
    <row r="138" spans="1:24" x14ac:dyDescent="0.3">
      <c r="A138">
        <v>137</v>
      </c>
      <c r="B138" t="s">
        <v>7958</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4243</v>
      </c>
      <c r="R138" t="s">
        <v>22</v>
      </c>
      <c r="S138" t="s">
        <v>3237</v>
      </c>
      <c r="T138" t="s">
        <v>250</v>
      </c>
      <c r="U138">
        <v>4.0199999999999996</v>
      </c>
      <c r="V138">
        <v>2</v>
      </c>
      <c r="W138">
        <v>0</v>
      </c>
      <c r="X138">
        <v>1.9697999999999998</v>
      </c>
    </row>
    <row r="139" spans="1:24" x14ac:dyDescent="0.3">
      <c r="A139">
        <v>138</v>
      </c>
      <c r="B139" t="s">
        <v>7958</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4244</v>
      </c>
      <c r="R139" t="s">
        <v>22</v>
      </c>
      <c r="S139" t="s">
        <v>3234</v>
      </c>
      <c r="T139" t="s">
        <v>1728</v>
      </c>
      <c r="U139">
        <v>76.176000000000002</v>
      </c>
      <c r="V139">
        <v>3</v>
      </c>
      <c r="W139">
        <v>0.2</v>
      </c>
      <c r="X139">
        <v>26.661599999999996</v>
      </c>
    </row>
    <row r="140" spans="1:24" x14ac:dyDescent="0.3">
      <c r="A140">
        <v>139</v>
      </c>
      <c r="B140" t="s">
        <v>7958</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4245</v>
      </c>
      <c r="R140" t="s">
        <v>22</v>
      </c>
      <c r="S140" t="s">
        <v>3236</v>
      </c>
      <c r="T140" t="s">
        <v>520</v>
      </c>
      <c r="U140">
        <v>65.88</v>
      </c>
      <c r="V140">
        <v>6</v>
      </c>
      <c r="W140">
        <v>0</v>
      </c>
      <c r="X140">
        <v>18.446400000000004</v>
      </c>
    </row>
    <row r="141" spans="1:24" x14ac:dyDescent="0.3">
      <c r="A141">
        <v>140</v>
      </c>
      <c r="B141" t="s">
        <v>7958</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4162</v>
      </c>
      <c r="R141" t="s">
        <v>13</v>
      </c>
      <c r="S141" t="s">
        <v>3231</v>
      </c>
      <c r="T141" t="s">
        <v>2477</v>
      </c>
      <c r="U141">
        <v>43.120000000000005</v>
      </c>
      <c r="V141">
        <v>14</v>
      </c>
      <c r="W141">
        <v>0</v>
      </c>
      <c r="X141">
        <v>20.697599999999998</v>
      </c>
    </row>
    <row r="142" spans="1:24" x14ac:dyDescent="0.3">
      <c r="A142">
        <v>141</v>
      </c>
      <c r="B142" t="s">
        <v>7959</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4140</v>
      </c>
      <c r="R142" t="s">
        <v>13</v>
      </c>
      <c r="S142" t="s">
        <v>3231</v>
      </c>
      <c r="T142" t="s">
        <v>1083</v>
      </c>
      <c r="U142">
        <v>82.800000000000011</v>
      </c>
      <c r="V142">
        <v>2</v>
      </c>
      <c r="W142">
        <v>0.2</v>
      </c>
      <c r="X142">
        <v>10.349999999999994</v>
      </c>
    </row>
    <row r="143" spans="1:24" x14ac:dyDescent="0.3">
      <c r="A143">
        <v>142</v>
      </c>
      <c r="B143" t="s">
        <v>9263</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4246</v>
      </c>
      <c r="R143" t="s">
        <v>22</v>
      </c>
      <c r="S143" t="s">
        <v>3232</v>
      </c>
      <c r="T143" t="s">
        <v>788</v>
      </c>
      <c r="U143">
        <v>8.82</v>
      </c>
      <c r="V143">
        <v>3</v>
      </c>
      <c r="W143">
        <v>0</v>
      </c>
      <c r="X143">
        <v>2.3814000000000002</v>
      </c>
    </row>
    <row r="144" spans="1:24" x14ac:dyDescent="0.3">
      <c r="A144">
        <v>143</v>
      </c>
      <c r="B144" t="s">
        <v>9263</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4247</v>
      </c>
      <c r="R144" t="s">
        <v>22</v>
      </c>
      <c r="S144" t="s">
        <v>103</v>
      </c>
      <c r="T144" t="s">
        <v>855</v>
      </c>
      <c r="U144">
        <v>10.86</v>
      </c>
      <c r="V144">
        <v>3</v>
      </c>
      <c r="W144">
        <v>0</v>
      </c>
      <c r="X144">
        <v>5.1042000000000005</v>
      </c>
    </row>
    <row r="145" spans="1:24" x14ac:dyDescent="0.3">
      <c r="A145">
        <v>144</v>
      </c>
      <c r="B145" t="s">
        <v>9263</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4248</v>
      </c>
      <c r="R145" t="s">
        <v>22</v>
      </c>
      <c r="S145" t="s">
        <v>45</v>
      </c>
      <c r="T145" t="s">
        <v>2909</v>
      </c>
      <c r="U145">
        <v>143.69999999999999</v>
      </c>
      <c r="V145">
        <v>3</v>
      </c>
      <c r="W145">
        <v>0</v>
      </c>
      <c r="X145">
        <v>68.975999999999999</v>
      </c>
    </row>
    <row r="146" spans="1:24" x14ac:dyDescent="0.3">
      <c r="A146">
        <v>145</v>
      </c>
      <c r="B146" t="s">
        <v>9264</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4249</v>
      </c>
      <c r="R146" t="s">
        <v>22</v>
      </c>
      <c r="S146" t="s">
        <v>38</v>
      </c>
      <c r="T146" t="s">
        <v>1078</v>
      </c>
      <c r="U146">
        <v>839.43000000000006</v>
      </c>
      <c r="V146">
        <v>3</v>
      </c>
      <c r="W146">
        <v>0</v>
      </c>
      <c r="X146">
        <v>218.25179999999997</v>
      </c>
    </row>
    <row r="147" spans="1:24" x14ac:dyDescent="0.3">
      <c r="A147">
        <v>146</v>
      </c>
      <c r="B147" t="s">
        <v>6914</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4194</v>
      </c>
      <c r="R147" t="s">
        <v>22</v>
      </c>
      <c r="S147" t="s">
        <v>3230</v>
      </c>
      <c r="T147" t="s">
        <v>534</v>
      </c>
      <c r="U147">
        <v>671.93</v>
      </c>
      <c r="V147">
        <v>7</v>
      </c>
      <c r="W147">
        <v>0</v>
      </c>
      <c r="X147">
        <v>20.157899999999998</v>
      </c>
    </row>
    <row r="148" spans="1:24" x14ac:dyDescent="0.3">
      <c r="A148">
        <v>147</v>
      </c>
      <c r="B148" t="s">
        <v>5942</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4250</v>
      </c>
      <c r="R148" t="s">
        <v>13</v>
      </c>
      <c r="S148" t="s">
        <v>3231</v>
      </c>
      <c r="T148" t="s">
        <v>453</v>
      </c>
      <c r="U148">
        <v>93.888000000000005</v>
      </c>
      <c r="V148">
        <v>4</v>
      </c>
      <c r="W148">
        <v>0.2</v>
      </c>
      <c r="X148">
        <v>12.90959999999999</v>
      </c>
    </row>
    <row r="149" spans="1:24" x14ac:dyDescent="0.3">
      <c r="A149">
        <v>148</v>
      </c>
      <c r="B149" t="s">
        <v>7960</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4251</v>
      </c>
      <c r="R149" t="s">
        <v>35</v>
      </c>
      <c r="S149" t="s">
        <v>3233</v>
      </c>
      <c r="T149" t="s">
        <v>1949</v>
      </c>
      <c r="U149">
        <v>384.45000000000005</v>
      </c>
      <c r="V149">
        <v>11</v>
      </c>
      <c r="W149">
        <v>0</v>
      </c>
      <c r="X149">
        <v>103.80150000000003</v>
      </c>
    </row>
    <row r="150" spans="1:24" x14ac:dyDescent="0.3">
      <c r="A150">
        <v>149</v>
      </c>
      <c r="B150" t="s">
        <v>7960</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4252</v>
      </c>
      <c r="R150" t="s">
        <v>35</v>
      </c>
      <c r="S150" t="s">
        <v>3233</v>
      </c>
      <c r="T150" t="s">
        <v>876</v>
      </c>
      <c r="U150">
        <v>149.97</v>
      </c>
      <c r="V150">
        <v>3</v>
      </c>
      <c r="W150">
        <v>0</v>
      </c>
      <c r="X150">
        <v>5.9987999999999815</v>
      </c>
    </row>
    <row r="151" spans="1:24" x14ac:dyDescent="0.3">
      <c r="A151">
        <v>150</v>
      </c>
      <c r="B151" t="s">
        <v>7960</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4113</v>
      </c>
      <c r="R151" t="s">
        <v>13</v>
      </c>
      <c r="S151" t="s">
        <v>3229</v>
      </c>
      <c r="T151" t="s">
        <v>2779</v>
      </c>
      <c r="U151">
        <v>1951.84</v>
      </c>
      <c r="V151">
        <v>8</v>
      </c>
      <c r="W151">
        <v>0</v>
      </c>
      <c r="X151">
        <v>585.55199999999991</v>
      </c>
    </row>
    <row r="152" spans="1:24" x14ac:dyDescent="0.3">
      <c r="A152">
        <v>151</v>
      </c>
      <c r="B152" t="s">
        <v>7960</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4253</v>
      </c>
      <c r="R152" t="s">
        <v>22</v>
      </c>
      <c r="S152" t="s">
        <v>3234</v>
      </c>
      <c r="T152" t="s">
        <v>1443</v>
      </c>
      <c r="U152">
        <v>171.55</v>
      </c>
      <c r="V152">
        <v>5</v>
      </c>
      <c r="W152">
        <v>0</v>
      </c>
      <c r="X152">
        <v>80.628500000000003</v>
      </c>
    </row>
    <row r="153" spans="1:24" x14ac:dyDescent="0.3">
      <c r="A153">
        <v>152</v>
      </c>
      <c r="B153" t="s">
        <v>7961</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4254</v>
      </c>
      <c r="R153" t="s">
        <v>22</v>
      </c>
      <c r="S153" t="s">
        <v>38</v>
      </c>
      <c r="T153" t="s">
        <v>616</v>
      </c>
      <c r="U153">
        <v>157.91999999999999</v>
      </c>
      <c r="V153">
        <v>5</v>
      </c>
      <c r="W153">
        <v>0.2</v>
      </c>
      <c r="X153">
        <v>17.765999999999991</v>
      </c>
    </row>
    <row r="154" spans="1:24" x14ac:dyDescent="0.3">
      <c r="A154">
        <v>153</v>
      </c>
      <c r="B154" t="s">
        <v>7961</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4255</v>
      </c>
      <c r="R154" t="s">
        <v>35</v>
      </c>
      <c r="S154" t="s">
        <v>3233</v>
      </c>
      <c r="T154" t="s">
        <v>1462</v>
      </c>
      <c r="U154">
        <v>203.184</v>
      </c>
      <c r="V154">
        <v>2</v>
      </c>
      <c r="W154">
        <v>0.2</v>
      </c>
      <c r="X154">
        <v>15.238799999999991</v>
      </c>
    </row>
    <row r="155" spans="1:24" x14ac:dyDescent="0.3">
      <c r="A155">
        <v>154</v>
      </c>
      <c r="B155" t="s">
        <v>6915</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4256</v>
      </c>
      <c r="R155" t="s">
        <v>22</v>
      </c>
      <c r="S155" t="s">
        <v>45</v>
      </c>
      <c r="T155" t="s">
        <v>840</v>
      </c>
      <c r="U155">
        <v>58.379999999999995</v>
      </c>
      <c r="V155">
        <v>7</v>
      </c>
      <c r="W155">
        <v>0</v>
      </c>
      <c r="X155">
        <v>26.270999999999994</v>
      </c>
    </row>
    <row r="156" spans="1:24" x14ac:dyDescent="0.3">
      <c r="A156">
        <v>155</v>
      </c>
      <c r="B156" t="s">
        <v>6915</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4257</v>
      </c>
      <c r="R156" t="s">
        <v>22</v>
      </c>
      <c r="S156" t="s">
        <v>45</v>
      </c>
      <c r="T156" t="s">
        <v>2629</v>
      </c>
      <c r="U156">
        <v>105.52</v>
      </c>
      <c r="V156">
        <v>4</v>
      </c>
      <c r="W156">
        <v>0</v>
      </c>
      <c r="X156">
        <v>48.539199999999994</v>
      </c>
    </row>
    <row r="157" spans="1:24" x14ac:dyDescent="0.3">
      <c r="A157">
        <v>156</v>
      </c>
      <c r="B157" t="s">
        <v>6915</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4103</v>
      </c>
      <c r="R157" t="s">
        <v>22</v>
      </c>
      <c r="S157" t="s">
        <v>3230</v>
      </c>
      <c r="T157" t="s">
        <v>1793</v>
      </c>
      <c r="U157">
        <v>80.88</v>
      </c>
      <c r="V157">
        <v>6</v>
      </c>
      <c r="W157">
        <v>0</v>
      </c>
      <c r="X157">
        <v>21.028799999999997</v>
      </c>
    </row>
    <row r="158" spans="1:24" x14ac:dyDescent="0.3">
      <c r="A158">
        <v>157</v>
      </c>
      <c r="B158" t="s">
        <v>6916</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4258</v>
      </c>
      <c r="R158" t="s">
        <v>22</v>
      </c>
      <c r="S158" t="s">
        <v>3232</v>
      </c>
      <c r="T158" t="s">
        <v>2828</v>
      </c>
      <c r="U158">
        <v>6.63</v>
      </c>
      <c r="V158">
        <v>3</v>
      </c>
      <c r="W158">
        <v>0</v>
      </c>
      <c r="X158">
        <v>1.7901</v>
      </c>
    </row>
    <row r="159" spans="1:24" x14ac:dyDescent="0.3">
      <c r="A159">
        <v>158</v>
      </c>
      <c r="B159" t="s">
        <v>5943</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4232</v>
      </c>
      <c r="R159" t="s">
        <v>13</v>
      </c>
      <c r="S159" t="s">
        <v>3229</v>
      </c>
      <c r="T159" t="s">
        <v>2330</v>
      </c>
      <c r="U159">
        <v>457.56800000000004</v>
      </c>
      <c r="V159">
        <v>2</v>
      </c>
      <c r="W159">
        <v>0.2</v>
      </c>
      <c r="X159">
        <v>51.476399999999941</v>
      </c>
    </row>
    <row r="160" spans="1:24" x14ac:dyDescent="0.3">
      <c r="A160">
        <v>159</v>
      </c>
      <c r="B160" t="s">
        <v>7962</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4259</v>
      </c>
      <c r="R160" t="s">
        <v>22</v>
      </c>
      <c r="S160" t="s">
        <v>23</v>
      </c>
      <c r="T160" t="s">
        <v>1588</v>
      </c>
      <c r="U160">
        <v>14.62</v>
      </c>
      <c r="V160">
        <v>2</v>
      </c>
      <c r="W160">
        <v>0</v>
      </c>
      <c r="X160">
        <v>6.8713999999999995</v>
      </c>
    </row>
    <row r="161" spans="1:24" x14ac:dyDescent="0.3">
      <c r="A161">
        <v>160</v>
      </c>
      <c r="B161" t="s">
        <v>7962</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4260</v>
      </c>
      <c r="R161" t="s">
        <v>35</v>
      </c>
      <c r="S161" t="s">
        <v>3233</v>
      </c>
      <c r="T161" t="s">
        <v>1834</v>
      </c>
      <c r="U161">
        <v>944.93000000000006</v>
      </c>
      <c r="V161">
        <v>7</v>
      </c>
      <c r="W161">
        <v>0</v>
      </c>
      <c r="X161">
        <v>236.23250000000002</v>
      </c>
    </row>
    <row r="162" spans="1:24" x14ac:dyDescent="0.3">
      <c r="A162">
        <v>161</v>
      </c>
      <c r="B162" t="s">
        <v>7963</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4261</v>
      </c>
      <c r="R162" t="s">
        <v>22</v>
      </c>
      <c r="S162" t="s">
        <v>45</v>
      </c>
      <c r="T162" t="s">
        <v>633</v>
      </c>
      <c r="U162">
        <v>5.98</v>
      </c>
      <c r="V162">
        <v>1</v>
      </c>
      <c r="W162">
        <v>0</v>
      </c>
      <c r="X162">
        <v>2.6909999999999998</v>
      </c>
    </row>
    <row r="163" spans="1:24" x14ac:dyDescent="0.3">
      <c r="A163">
        <v>162</v>
      </c>
      <c r="B163" t="s">
        <v>6917</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4262</v>
      </c>
      <c r="R163" t="s">
        <v>35</v>
      </c>
      <c r="S163" t="s">
        <v>3235</v>
      </c>
      <c r="T163" t="s">
        <v>120</v>
      </c>
      <c r="U163">
        <v>54.384000000000007</v>
      </c>
      <c r="V163">
        <v>2</v>
      </c>
      <c r="W163">
        <v>0.2</v>
      </c>
      <c r="X163">
        <v>1.359599999999995</v>
      </c>
    </row>
    <row r="164" spans="1:24" x14ac:dyDescent="0.3">
      <c r="A164">
        <v>163</v>
      </c>
      <c r="B164" t="s">
        <v>7964</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4263</v>
      </c>
      <c r="R164" t="s">
        <v>22</v>
      </c>
      <c r="S164" t="s">
        <v>103</v>
      </c>
      <c r="T164" t="s">
        <v>5928</v>
      </c>
      <c r="U164">
        <v>28.4</v>
      </c>
      <c r="V164">
        <v>5</v>
      </c>
      <c r="W164">
        <v>0</v>
      </c>
      <c r="X164">
        <v>13.347999999999997</v>
      </c>
    </row>
    <row r="165" spans="1:24" x14ac:dyDescent="0.3">
      <c r="A165">
        <v>164</v>
      </c>
      <c r="B165" t="s">
        <v>7965</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4264</v>
      </c>
      <c r="R165" t="s">
        <v>22</v>
      </c>
      <c r="S165" t="s">
        <v>3234</v>
      </c>
      <c r="T165" t="s">
        <v>1704</v>
      </c>
      <c r="U165">
        <v>27.680000000000003</v>
      </c>
      <c r="V165">
        <v>2</v>
      </c>
      <c r="W165">
        <v>0.2</v>
      </c>
      <c r="X165">
        <v>9.6879999999999988</v>
      </c>
    </row>
    <row r="166" spans="1:24" x14ac:dyDescent="0.3">
      <c r="A166">
        <v>165</v>
      </c>
      <c r="B166" t="s">
        <v>5944</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4265</v>
      </c>
      <c r="R166" t="s">
        <v>22</v>
      </c>
      <c r="S166" t="s">
        <v>3232</v>
      </c>
      <c r="T166" t="s">
        <v>434</v>
      </c>
      <c r="U166">
        <v>9.9359999999999999</v>
      </c>
      <c r="V166">
        <v>3</v>
      </c>
      <c r="W166">
        <v>0.2</v>
      </c>
      <c r="X166">
        <v>2.7324000000000002</v>
      </c>
    </row>
    <row r="167" spans="1:24" x14ac:dyDescent="0.3">
      <c r="A167">
        <v>166</v>
      </c>
      <c r="B167" t="s">
        <v>5944</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4266</v>
      </c>
      <c r="R167" t="s">
        <v>35</v>
      </c>
      <c r="S167" t="s">
        <v>3238</v>
      </c>
      <c r="T167" t="s">
        <v>2506</v>
      </c>
      <c r="U167">
        <v>8159.9519999999993</v>
      </c>
      <c r="V167">
        <v>8</v>
      </c>
      <c r="W167">
        <v>0.4</v>
      </c>
      <c r="X167">
        <v>-1359.992000000002</v>
      </c>
    </row>
    <row r="168" spans="1:24" x14ac:dyDescent="0.3">
      <c r="A168">
        <v>167</v>
      </c>
      <c r="B168" t="s">
        <v>5944</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4267</v>
      </c>
      <c r="R168" t="s">
        <v>22</v>
      </c>
      <c r="S168" t="s">
        <v>3230</v>
      </c>
      <c r="T168" t="s">
        <v>116</v>
      </c>
      <c r="U168">
        <v>275.928</v>
      </c>
      <c r="V168">
        <v>3</v>
      </c>
      <c r="W168">
        <v>0.2</v>
      </c>
      <c r="X168">
        <v>-58.634699999999995</v>
      </c>
    </row>
    <row r="169" spans="1:24" x14ac:dyDescent="0.3">
      <c r="A169">
        <v>168</v>
      </c>
      <c r="B169" t="s">
        <v>5944</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4105</v>
      </c>
      <c r="R169" t="s">
        <v>13</v>
      </c>
      <c r="S169" t="s">
        <v>3229</v>
      </c>
      <c r="T169" t="s">
        <v>339</v>
      </c>
      <c r="U169">
        <v>1740.0599999999997</v>
      </c>
      <c r="V169">
        <v>9</v>
      </c>
      <c r="W169">
        <v>0.3</v>
      </c>
      <c r="X169">
        <v>-24.858000000000175</v>
      </c>
    </row>
    <row r="170" spans="1:24" x14ac:dyDescent="0.3">
      <c r="A170">
        <v>169</v>
      </c>
      <c r="B170" t="s">
        <v>5944</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4268</v>
      </c>
      <c r="R170" t="s">
        <v>22</v>
      </c>
      <c r="S170" t="s">
        <v>3232</v>
      </c>
      <c r="T170" t="s">
        <v>662</v>
      </c>
      <c r="U170">
        <v>32.064</v>
      </c>
      <c r="V170">
        <v>6</v>
      </c>
      <c r="W170">
        <v>0.2</v>
      </c>
      <c r="X170">
        <v>6.8135999999999974</v>
      </c>
    </row>
    <row r="171" spans="1:24" x14ac:dyDescent="0.3">
      <c r="A171">
        <v>170</v>
      </c>
      <c r="B171" t="s">
        <v>5944</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4269</v>
      </c>
      <c r="R171" t="s">
        <v>22</v>
      </c>
      <c r="S171" t="s">
        <v>38</v>
      </c>
      <c r="T171" t="s">
        <v>689</v>
      </c>
      <c r="U171">
        <v>177.97999999999996</v>
      </c>
      <c r="V171">
        <v>5</v>
      </c>
      <c r="W171">
        <v>0.8</v>
      </c>
      <c r="X171">
        <v>-453.84900000000005</v>
      </c>
    </row>
    <row r="172" spans="1:24" x14ac:dyDescent="0.3">
      <c r="A172">
        <v>171</v>
      </c>
      <c r="B172" t="s">
        <v>5944</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4270</v>
      </c>
      <c r="R172" t="s">
        <v>35</v>
      </c>
      <c r="S172" t="s">
        <v>3233</v>
      </c>
      <c r="T172" t="s">
        <v>2334</v>
      </c>
      <c r="U172">
        <v>143.976</v>
      </c>
      <c r="V172">
        <v>3</v>
      </c>
      <c r="W172">
        <v>0.2</v>
      </c>
      <c r="X172">
        <v>8.998500000000007</v>
      </c>
    </row>
    <row r="173" spans="1:24" x14ac:dyDescent="0.3">
      <c r="A173">
        <v>172</v>
      </c>
      <c r="B173" t="s">
        <v>5945</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4271</v>
      </c>
      <c r="R173" t="s">
        <v>22</v>
      </c>
      <c r="S173" t="s">
        <v>45</v>
      </c>
      <c r="T173" t="s">
        <v>2996</v>
      </c>
      <c r="U173">
        <v>20.94</v>
      </c>
      <c r="V173">
        <v>3</v>
      </c>
      <c r="W173">
        <v>0</v>
      </c>
      <c r="X173">
        <v>9.841800000000001</v>
      </c>
    </row>
    <row r="174" spans="1:24" x14ac:dyDescent="0.3">
      <c r="A174">
        <v>173</v>
      </c>
      <c r="B174" t="s">
        <v>5945</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4272</v>
      </c>
      <c r="R174" t="s">
        <v>22</v>
      </c>
      <c r="S174" t="s">
        <v>45</v>
      </c>
      <c r="T174" t="s">
        <v>1672</v>
      </c>
      <c r="U174">
        <v>110.96</v>
      </c>
      <c r="V174">
        <v>2</v>
      </c>
      <c r="W174">
        <v>0</v>
      </c>
      <c r="X174">
        <v>53.260799999999996</v>
      </c>
    </row>
    <row r="175" spans="1:24" x14ac:dyDescent="0.3">
      <c r="A175">
        <v>174</v>
      </c>
      <c r="B175" t="s">
        <v>5945</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4273</v>
      </c>
      <c r="R175" t="s">
        <v>13</v>
      </c>
      <c r="S175" t="s">
        <v>3229</v>
      </c>
      <c r="T175" t="s">
        <v>2067</v>
      </c>
      <c r="U175">
        <v>340.14400000000006</v>
      </c>
      <c r="V175">
        <v>7</v>
      </c>
      <c r="W175">
        <v>0.2</v>
      </c>
      <c r="X175">
        <v>21.259</v>
      </c>
    </row>
    <row r="176" spans="1:24" x14ac:dyDescent="0.3">
      <c r="A176">
        <v>175</v>
      </c>
      <c r="B176" t="s">
        <v>5946</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4274</v>
      </c>
      <c r="R176" t="s">
        <v>22</v>
      </c>
      <c r="S176" t="s">
        <v>38</v>
      </c>
      <c r="T176" t="s">
        <v>2394</v>
      </c>
      <c r="U176">
        <v>52.447999999999993</v>
      </c>
      <c r="V176">
        <v>2</v>
      </c>
      <c r="W176">
        <v>0.8</v>
      </c>
      <c r="X176">
        <v>-131.12000000000003</v>
      </c>
    </row>
    <row r="177" spans="1:24" x14ac:dyDescent="0.3">
      <c r="A177">
        <v>176</v>
      </c>
      <c r="B177" t="s">
        <v>5946</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4275</v>
      </c>
      <c r="R177" t="s">
        <v>22</v>
      </c>
      <c r="S177" t="s">
        <v>23</v>
      </c>
      <c r="T177" t="s">
        <v>994</v>
      </c>
      <c r="U177">
        <v>20.16</v>
      </c>
      <c r="V177">
        <v>4</v>
      </c>
      <c r="W177">
        <v>0.2</v>
      </c>
      <c r="X177">
        <v>6.5519999999999987</v>
      </c>
    </row>
    <row r="178" spans="1:24" x14ac:dyDescent="0.3">
      <c r="A178">
        <v>177</v>
      </c>
      <c r="B178" t="s">
        <v>9265</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4276</v>
      </c>
      <c r="R178" t="s">
        <v>22</v>
      </c>
      <c r="S178" t="s">
        <v>38</v>
      </c>
      <c r="T178" t="s">
        <v>2270</v>
      </c>
      <c r="U178">
        <v>97.263999999999982</v>
      </c>
      <c r="V178">
        <v>4</v>
      </c>
      <c r="W178">
        <v>0.8</v>
      </c>
      <c r="X178">
        <v>-243.16000000000008</v>
      </c>
    </row>
    <row r="179" spans="1:24" x14ac:dyDescent="0.3">
      <c r="A179">
        <v>178</v>
      </c>
      <c r="B179" t="s">
        <v>6918</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4277</v>
      </c>
      <c r="R179" t="s">
        <v>13</v>
      </c>
      <c r="S179" t="s">
        <v>3229</v>
      </c>
      <c r="T179" t="s">
        <v>352</v>
      </c>
      <c r="U179">
        <v>396.80200000000002</v>
      </c>
      <c r="V179">
        <v>7</v>
      </c>
      <c r="W179">
        <v>0.3</v>
      </c>
      <c r="X179">
        <v>-11.337199999999939</v>
      </c>
    </row>
    <row r="180" spans="1:24" x14ac:dyDescent="0.3">
      <c r="A180">
        <v>179</v>
      </c>
      <c r="B180" t="s">
        <v>6918</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4278</v>
      </c>
      <c r="R180" t="s">
        <v>22</v>
      </c>
      <c r="S180" t="s">
        <v>3236</v>
      </c>
      <c r="T180" t="s">
        <v>2790</v>
      </c>
      <c r="U180">
        <v>15.88</v>
      </c>
      <c r="V180">
        <v>5</v>
      </c>
      <c r="W180">
        <v>0.2</v>
      </c>
      <c r="X180">
        <v>-3.771500000000001</v>
      </c>
    </row>
    <row r="181" spans="1:24" x14ac:dyDescent="0.3">
      <c r="A181">
        <v>180</v>
      </c>
      <c r="B181" t="s">
        <v>6919</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4279</v>
      </c>
      <c r="R181" t="s">
        <v>22</v>
      </c>
      <c r="S181" t="s">
        <v>3232</v>
      </c>
      <c r="T181" t="s">
        <v>1577</v>
      </c>
      <c r="U181">
        <v>3.28</v>
      </c>
      <c r="V181">
        <v>1</v>
      </c>
      <c r="W181">
        <v>0</v>
      </c>
      <c r="X181">
        <v>1.4104000000000001</v>
      </c>
    </row>
    <row r="182" spans="1:24" x14ac:dyDescent="0.3">
      <c r="A182">
        <v>181</v>
      </c>
      <c r="B182" t="s">
        <v>5947</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4280</v>
      </c>
      <c r="R182" t="s">
        <v>22</v>
      </c>
      <c r="S182" t="s">
        <v>3230</v>
      </c>
      <c r="T182" t="s">
        <v>2997</v>
      </c>
      <c r="U182">
        <v>24.816000000000003</v>
      </c>
      <c r="V182">
        <v>2</v>
      </c>
      <c r="W182">
        <v>0.2</v>
      </c>
      <c r="X182">
        <v>1.8612000000000002</v>
      </c>
    </row>
    <row r="183" spans="1:24" x14ac:dyDescent="0.3">
      <c r="A183">
        <v>182</v>
      </c>
      <c r="B183" t="s">
        <v>5947</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4281</v>
      </c>
      <c r="R183" t="s">
        <v>35</v>
      </c>
      <c r="S183" t="s">
        <v>3235</v>
      </c>
      <c r="T183" t="s">
        <v>1883</v>
      </c>
      <c r="U183">
        <v>408.74399999999997</v>
      </c>
      <c r="V183">
        <v>7</v>
      </c>
      <c r="W183">
        <v>0.2</v>
      </c>
      <c r="X183">
        <v>76.639499999999984</v>
      </c>
    </row>
    <row r="184" spans="1:24" x14ac:dyDescent="0.3">
      <c r="A184">
        <v>183</v>
      </c>
      <c r="B184" t="s">
        <v>5948</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4282</v>
      </c>
      <c r="R184" t="s">
        <v>35</v>
      </c>
      <c r="S184" t="s">
        <v>3233</v>
      </c>
      <c r="T184" t="s">
        <v>2392</v>
      </c>
      <c r="U184">
        <v>503.96</v>
      </c>
      <c r="V184">
        <v>4</v>
      </c>
      <c r="W184">
        <v>0</v>
      </c>
      <c r="X184">
        <v>131.02960000000002</v>
      </c>
    </row>
    <row r="185" spans="1:24" x14ac:dyDescent="0.3">
      <c r="A185">
        <v>184</v>
      </c>
      <c r="B185" t="s">
        <v>5948</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4283</v>
      </c>
      <c r="R185" t="s">
        <v>35</v>
      </c>
      <c r="S185" t="s">
        <v>3233</v>
      </c>
      <c r="T185" t="s">
        <v>2307</v>
      </c>
      <c r="U185">
        <v>149.94999999999999</v>
      </c>
      <c r="V185">
        <v>5</v>
      </c>
      <c r="W185">
        <v>0</v>
      </c>
      <c r="X185">
        <v>41.986000000000004</v>
      </c>
    </row>
    <row r="186" spans="1:24" x14ac:dyDescent="0.3">
      <c r="A186">
        <v>185</v>
      </c>
      <c r="B186" t="s">
        <v>5948</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4284</v>
      </c>
      <c r="R186" t="s">
        <v>35</v>
      </c>
      <c r="S186" t="s">
        <v>3235</v>
      </c>
      <c r="T186" t="s">
        <v>843</v>
      </c>
      <c r="U186">
        <v>29</v>
      </c>
      <c r="V186">
        <v>2</v>
      </c>
      <c r="W186">
        <v>0</v>
      </c>
      <c r="X186">
        <v>7.25</v>
      </c>
    </row>
    <row r="187" spans="1:24" x14ac:dyDescent="0.3">
      <c r="A187">
        <v>186</v>
      </c>
      <c r="B187" t="s">
        <v>7966</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4285</v>
      </c>
      <c r="R187" t="s">
        <v>22</v>
      </c>
      <c r="S187" t="s">
        <v>3234</v>
      </c>
      <c r="T187" t="s">
        <v>1644</v>
      </c>
      <c r="U187">
        <v>7.16</v>
      </c>
      <c r="V187">
        <v>2</v>
      </c>
      <c r="W187">
        <v>0</v>
      </c>
      <c r="X187">
        <v>3.4367999999999999</v>
      </c>
    </row>
    <row r="188" spans="1:24" x14ac:dyDescent="0.3">
      <c r="A188">
        <v>187</v>
      </c>
      <c r="B188" t="s">
        <v>5949</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4286</v>
      </c>
      <c r="R188" t="s">
        <v>35</v>
      </c>
      <c r="S188" t="s">
        <v>3235</v>
      </c>
      <c r="T188" t="s">
        <v>1104</v>
      </c>
      <c r="U188">
        <v>176.8</v>
      </c>
      <c r="V188">
        <v>8</v>
      </c>
      <c r="W188">
        <v>0</v>
      </c>
      <c r="X188">
        <v>22.984000000000009</v>
      </c>
    </row>
    <row r="189" spans="1:24" x14ac:dyDescent="0.3">
      <c r="A189">
        <v>188</v>
      </c>
      <c r="B189" t="s">
        <v>7967</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4287</v>
      </c>
      <c r="R189" t="s">
        <v>22</v>
      </c>
      <c r="S189" t="s">
        <v>3230</v>
      </c>
      <c r="T189" t="s">
        <v>1774</v>
      </c>
      <c r="U189">
        <v>37.224000000000004</v>
      </c>
      <c r="V189">
        <v>3</v>
      </c>
      <c r="W189">
        <v>0.2</v>
      </c>
      <c r="X189">
        <v>3.7224000000000004</v>
      </c>
    </row>
    <row r="190" spans="1:24" x14ac:dyDescent="0.3">
      <c r="A190">
        <v>189</v>
      </c>
      <c r="B190" t="s">
        <v>7967</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4256</v>
      </c>
      <c r="R190" t="s">
        <v>22</v>
      </c>
      <c r="S190" t="s">
        <v>45</v>
      </c>
      <c r="T190" t="s">
        <v>840</v>
      </c>
      <c r="U190">
        <v>20.016000000000002</v>
      </c>
      <c r="V190">
        <v>3</v>
      </c>
      <c r="W190">
        <v>0.2</v>
      </c>
      <c r="X190">
        <v>6.2549999999999963</v>
      </c>
    </row>
    <row r="191" spans="1:24" x14ac:dyDescent="0.3">
      <c r="A191">
        <v>190</v>
      </c>
      <c r="B191" t="s">
        <v>6920</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4288</v>
      </c>
      <c r="R191" t="s">
        <v>13</v>
      </c>
      <c r="S191" t="s">
        <v>14</v>
      </c>
      <c r="T191" t="s">
        <v>376</v>
      </c>
      <c r="U191">
        <v>899.13600000000008</v>
      </c>
      <c r="V191">
        <v>4</v>
      </c>
      <c r="W191">
        <v>0.2</v>
      </c>
      <c r="X191">
        <v>112.39199999999991</v>
      </c>
    </row>
    <row r="192" spans="1:24" x14ac:dyDescent="0.3">
      <c r="A192">
        <v>191</v>
      </c>
      <c r="B192" t="s">
        <v>6920</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4289</v>
      </c>
      <c r="R192" t="s">
        <v>35</v>
      </c>
      <c r="S192" t="s">
        <v>3233</v>
      </c>
      <c r="T192" t="s">
        <v>958</v>
      </c>
      <c r="U192">
        <v>71.760000000000005</v>
      </c>
      <c r="V192">
        <v>6</v>
      </c>
      <c r="W192">
        <v>0</v>
      </c>
      <c r="X192">
        <v>20.092800000000004</v>
      </c>
    </row>
    <row r="193" spans="1:24" x14ac:dyDescent="0.3">
      <c r="A193">
        <v>192</v>
      </c>
      <c r="B193" t="s">
        <v>6920</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4290</v>
      </c>
      <c r="R193" t="s">
        <v>22</v>
      </c>
      <c r="S193" t="s">
        <v>45</v>
      </c>
      <c r="T193" t="s">
        <v>1467</v>
      </c>
      <c r="U193">
        <v>51.84</v>
      </c>
      <c r="V193">
        <v>8</v>
      </c>
      <c r="W193">
        <v>0</v>
      </c>
      <c r="X193">
        <v>24.883200000000002</v>
      </c>
    </row>
    <row r="194" spans="1:24" x14ac:dyDescent="0.3">
      <c r="A194">
        <v>193</v>
      </c>
      <c r="B194" t="s">
        <v>6920</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4149</v>
      </c>
      <c r="R194" t="s">
        <v>13</v>
      </c>
      <c r="S194" t="s">
        <v>14</v>
      </c>
      <c r="T194" t="s">
        <v>105</v>
      </c>
      <c r="U194">
        <v>626.35200000000009</v>
      </c>
      <c r="V194">
        <v>3</v>
      </c>
      <c r="W194">
        <v>0.2</v>
      </c>
      <c r="X194">
        <v>46.976400000000012</v>
      </c>
    </row>
    <row r="195" spans="1:24" x14ac:dyDescent="0.3">
      <c r="A195">
        <v>194</v>
      </c>
      <c r="B195" t="s">
        <v>6920</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4291</v>
      </c>
      <c r="R195" t="s">
        <v>22</v>
      </c>
      <c r="S195" t="s">
        <v>3232</v>
      </c>
      <c r="T195" t="s">
        <v>336</v>
      </c>
      <c r="U195">
        <v>19.899999999999999</v>
      </c>
      <c r="V195">
        <v>5</v>
      </c>
      <c r="W195">
        <v>0</v>
      </c>
      <c r="X195">
        <v>6.5669999999999984</v>
      </c>
    </row>
    <row r="196" spans="1:24" x14ac:dyDescent="0.3">
      <c r="A196">
        <v>195</v>
      </c>
      <c r="B196" t="s">
        <v>6921</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4141</v>
      </c>
      <c r="R196" t="s">
        <v>22</v>
      </c>
      <c r="S196" t="s">
        <v>103</v>
      </c>
      <c r="T196" t="s">
        <v>191</v>
      </c>
      <c r="U196">
        <v>14.280000000000001</v>
      </c>
      <c r="V196">
        <v>7</v>
      </c>
      <c r="W196">
        <v>0</v>
      </c>
      <c r="X196">
        <v>6.7115999999999989</v>
      </c>
    </row>
    <row r="197" spans="1:24" x14ac:dyDescent="0.3">
      <c r="A197">
        <v>196</v>
      </c>
      <c r="B197" t="s">
        <v>5950</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4292</v>
      </c>
      <c r="R197" t="s">
        <v>22</v>
      </c>
      <c r="S197" t="s">
        <v>3232</v>
      </c>
      <c r="T197" t="s">
        <v>93</v>
      </c>
      <c r="U197">
        <v>7.4080000000000004</v>
      </c>
      <c r="V197">
        <v>2</v>
      </c>
      <c r="W197">
        <v>0.2</v>
      </c>
      <c r="X197">
        <v>1.2037999999999995</v>
      </c>
    </row>
    <row r="198" spans="1:24" x14ac:dyDescent="0.3">
      <c r="A198">
        <v>197</v>
      </c>
      <c r="B198" t="s">
        <v>5950</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4293</v>
      </c>
      <c r="R198" t="s">
        <v>22</v>
      </c>
      <c r="S198" t="s">
        <v>3232</v>
      </c>
      <c r="T198" t="s">
        <v>1750</v>
      </c>
      <c r="U198">
        <v>6.048</v>
      </c>
      <c r="V198">
        <v>3</v>
      </c>
      <c r="W198">
        <v>0.2</v>
      </c>
      <c r="X198">
        <v>1.5876000000000006</v>
      </c>
    </row>
    <row r="199" spans="1:24" x14ac:dyDescent="0.3">
      <c r="A199">
        <v>198</v>
      </c>
      <c r="B199" t="s">
        <v>9266</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4294</v>
      </c>
      <c r="R199" t="s">
        <v>22</v>
      </c>
      <c r="S199" t="s">
        <v>3230</v>
      </c>
      <c r="T199" t="s">
        <v>508</v>
      </c>
      <c r="U199">
        <v>46.26</v>
      </c>
      <c r="V199">
        <v>3</v>
      </c>
      <c r="W199">
        <v>0</v>
      </c>
      <c r="X199">
        <v>12.0276</v>
      </c>
    </row>
    <row r="200" spans="1:24" x14ac:dyDescent="0.3">
      <c r="A200">
        <v>199</v>
      </c>
      <c r="B200" t="s">
        <v>9267</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4295</v>
      </c>
      <c r="R200" t="s">
        <v>22</v>
      </c>
      <c r="S200" t="s">
        <v>3234</v>
      </c>
      <c r="T200" t="s">
        <v>88</v>
      </c>
      <c r="U200">
        <v>2.9460000000000006</v>
      </c>
      <c r="V200">
        <v>2</v>
      </c>
      <c r="W200">
        <v>0.7</v>
      </c>
      <c r="X200">
        <v>-2.2585999999999995</v>
      </c>
    </row>
    <row r="201" spans="1:24" x14ac:dyDescent="0.3">
      <c r="A201">
        <v>200</v>
      </c>
      <c r="B201" t="s">
        <v>9267</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4296</v>
      </c>
      <c r="R201" t="s">
        <v>22</v>
      </c>
      <c r="S201" t="s">
        <v>45</v>
      </c>
      <c r="T201" t="s">
        <v>2910</v>
      </c>
      <c r="U201">
        <v>16.056000000000001</v>
      </c>
      <c r="V201">
        <v>3</v>
      </c>
      <c r="W201">
        <v>0.2</v>
      </c>
      <c r="X201">
        <v>5.8203000000000005</v>
      </c>
    </row>
    <row r="202" spans="1:24" x14ac:dyDescent="0.3">
      <c r="A202">
        <v>201</v>
      </c>
      <c r="B202" t="s">
        <v>9268</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4297</v>
      </c>
      <c r="R202" t="s">
        <v>22</v>
      </c>
      <c r="S202" t="s">
        <v>45</v>
      </c>
      <c r="T202" t="s">
        <v>2393</v>
      </c>
      <c r="U202">
        <v>21.744000000000003</v>
      </c>
      <c r="V202">
        <v>3</v>
      </c>
      <c r="W202">
        <v>0.2</v>
      </c>
      <c r="X202">
        <v>6.794999999999999</v>
      </c>
    </row>
    <row r="203" spans="1:24" x14ac:dyDescent="0.3">
      <c r="A203">
        <v>202</v>
      </c>
      <c r="B203" t="s">
        <v>5951</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4298</v>
      </c>
      <c r="R203" t="s">
        <v>13</v>
      </c>
      <c r="S203" t="s">
        <v>29</v>
      </c>
      <c r="T203" t="s">
        <v>2669</v>
      </c>
      <c r="U203">
        <v>218.75</v>
      </c>
      <c r="V203">
        <v>2</v>
      </c>
      <c r="W203">
        <v>0.5</v>
      </c>
      <c r="X203">
        <v>-161.875</v>
      </c>
    </row>
    <row r="204" spans="1:24" x14ac:dyDescent="0.3">
      <c r="A204">
        <v>203</v>
      </c>
      <c r="B204" t="s">
        <v>5951</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4299</v>
      </c>
      <c r="R204" t="s">
        <v>22</v>
      </c>
      <c r="S204" t="s">
        <v>38</v>
      </c>
      <c r="T204" t="s">
        <v>3215</v>
      </c>
      <c r="U204">
        <v>2.6</v>
      </c>
      <c r="V204">
        <v>1</v>
      </c>
      <c r="W204">
        <v>0.2</v>
      </c>
      <c r="X204">
        <v>0.29249999999999987</v>
      </c>
    </row>
    <row r="205" spans="1:24" x14ac:dyDescent="0.3">
      <c r="A205">
        <v>204</v>
      </c>
      <c r="B205" t="s">
        <v>9269</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4300</v>
      </c>
      <c r="R205" t="s">
        <v>22</v>
      </c>
      <c r="S205" t="s">
        <v>38</v>
      </c>
      <c r="T205" t="s">
        <v>2885</v>
      </c>
      <c r="U205">
        <v>66.283999999999992</v>
      </c>
      <c r="V205">
        <v>2</v>
      </c>
      <c r="W205">
        <v>0.8</v>
      </c>
      <c r="X205">
        <v>-178.96680000000001</v>
      </c>
    </row>
    <row r="206" spans="1:24" x14ac:dyDescent="0.3">
      <c r="A206">
        <v>205</v>
      </c>
      <c r="B206" t="s">
        <v>9270</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4301</v>
      </c>
      <c r="R206" t="s">
        <v>13</v>
      </c>
      <c r="S206" t="s">
        <v>3231</v>
      </c>
      <c r="T206" t="s">
        <v>2520</v>
      </c>
      <c r="U206">
        <v>35.168000000000006</v>
      </c>
      <c r="V206">
        <v>7</v>
      </c>
      <c r="W206">
        <v>0.2</v>
      </c>
      <c r="X206">
        <v>9.6712000000000025</v>
      </c>
    </row>
    <row r="207" spans="1:24" x14ac:dyDescent="0.3">
      <c r="A207">
        <v>206</v>
      </c>
      <c r="B207" t="s">
        <v>9271</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4302</v>
      </c>
      <c r="R207" t="s">
        <v>35</v>
      </c>
      <c r="S207" t="s">
        <v>3233</v>
      </c>
      <c r="T207" t="s">
        <v>408</v>
      </c>
      <c r="U207">
        <v>444.76800000000003</v>
      </c>
      <c r="V207">
        <v>4</v>
      </c>
      <c r="W207">
        <v>0.2</v>
      </c>
      <c r="X207">
        <v>44.476800000000026</v>
      </c>
    </row>
    <row r="208" spans="1:24" x14ac:dyDescent="0.3">
      <c r="A208">
        <v>207</v>
      </c>
      <c r="B208" t="s">
        <v>9272</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4303</v>
      </c>
      <c r="R208" t="s">
        <v>22</v>
      </c>
      <c r="S208" t="s">
        <v>3230</v>
      </c>
      <c r="T208" t="s">
        <v>1038</v>
      </c>
      <c r="U208">
        <v>83.92</v>
      </c>
      <c r="V208">
        <v>4</v>
      </c>
      <c r="W208">
        <v>0</v>
      </c>
      <c r="X208">
        <v>5.8743999999999943</v>
      </c>
    </row>
    <row r="209" spans="1:24" x14ac:dyDescent="0.3">
      <c r="A209">
        <v>208</v>
      </c>
      <c r="B209" t="s">
        <v>9272</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4304</v>
      </c>
      <c r="R209" t="s">
        <v>35</v>
      </c>
      <c r="S209" t="s">
        <v>3233</v>
      </c>
      <c r="T209" t="s">
        <v>2438</v>
      </c>
      <c r="U209">
        <v>131.97999999999999</v>
      </c>
      <c r="V209">
        <v>2</v>
      </c>
      <c r="W209">
        <v>0</v>
      </c>
      <c r="X209">
        <v>35.634600000000006</v>
      </c>
    </row>
    <row r="210" spans="1:24" x14ac:dyDescent="0.3">
      <c r="A210">
        <v>209</v>
      </c>
      <c r="B210" t="s">
        <v>9272</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4234</v>
      </c>
      <c r="R210" t="s">
        <v>22</v>
      </c>
      <c r="S210" t="s">
        <v>3234</v>
      </c>
      <c r="T210" t="s">
        <v>231</v>
      </c>
      <c r="U210">
        <v>15.92</v>
      </c>
      <c r="V210">
        <v>4</v>
      </c>
      <c r="W210">
        <v>0</v>
      </c>
      <c r="X210">
        <v>7.4824000000000002</v>
      </c>
    </row>
    <row r="211" spans="1:24" x14ac:dyDescent="0.3">
      <c r="A211">
        <v>210</v>
      </c>
      <c r="B211" t="s">
        <v>9272</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4305</v>
      </c>
      <c r="R211" t="s">
        <v>22</v>
      </c>
      <c r="S211" t="s">
        <v>3237</v>
      </c>
      <c r="T211" t="s">
        <v>594</v>
      </c>
      <c r="U211">
        <v>52.29</v>
      </c>
      <c r="V211">
        <v>9</v>
      </c>
      <c r="W211">
        <v>0</v>
      </c>
      <c r="X211">
        <v>16.209899999999998</v>
      </c>
    </row>
    <row r="212" spans="1:24" x14ac:dyDescent="0.3">
      <c r="A212">
        <v>211</v>
      </c>
      <c r="B212" t="s">
        <v>9272</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4306</v>
      </c>
      <c r="R212" t="s">
        <v>22</v>
      </c>
      <c r="S212" t="s">
        <v>3230</v>
      </c>
      <c r="T212" t="s">
        <v>739</v>
      </c>
      <c r="U212">
        <v>91.99</v>
      </c>
      <c r="V212">
        <v>1</v>
      </c>
      <c r="W212">
        <v>0</v>
      </c>
      <c r="X212">
        <v>3.6795999999999935</v>
      </c>
    </row>
    <row r="213" spans="1:24" x14ac:dyDescent="0.3">
      <c r="A213">
        <v>212</v>
      </c>
      <c r="B213" t="s">
        <v>6922</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4307</v>
      </c>
      <c r="R213" t="s">
        <v>35</v>
      </c>
      <c r="S213" t="s">
        <v>3235</v>
      </c>
      <c r="T213" t="s">
        <v>446</v>
      </c>
      <c r="U213">
        <v>20.8</v>
      </c>
      <c r="V213">
        <v>2</v>
      </c>
      <c r="W213">
        <v>0.2</v>
      </c>
      <c r="X213">
        <v>6.4999999999999991</v>
      </c>
    </row>
    <row r="214" spans="1:24" x14ac:dyDescent="0.3">
      <c r="A214">
        <v>213</v>
      </c>
      <c r="B214" t="s">
        <v>6923</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4308</v>
      </c>
      <c r="R214" t="s">
        <v>22</v>
      </c>
      <c r="S214" t="s">
        <v>23</v>
      </c>
      <c r="T214" t="s">
        <v>617</v>
      </c>
      <c r="U214">
        <v>23.680000000000003</v>
      </c>
      <c r="V214">
        <v>2</v>
      </c>
      <c r="W214">
        <v>0.2</v>
      </c>
      <c r="X214">
        <v>8.879999999999999</v>
      </c>
    </row>
    <row r="215" spans="1:24" x14ac:dyDescent="0.3">
      <c r="A215">
        <v>214</v>
      </c>
      <c r="B215" t="s">
        <v>6923</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4309</v>
      </c>
      <c r="R215" t="s">
        <v>13</v>
      </c>
      <c r="S215" t="s">
        <v>14</v>
      </c>
      <c r="T215" t="s">
        <v>420</v>
      </c>
      <c r="U215">
        <v>452.45</v>
      </c>
      <c r="V215">
        <v>5</v>
      </c>
      <c r="W215">
        <v>0.5</v>
      </c>
      <c r="X215">
        <v>-244.32300000000006</v>
      </c>
    </row>
    <row r="216" spans="1:24" x14ac:dyDescent="0.3">
      <c r="A216">
        <v>215</v>
      </c>
      <c r="B216" t="s">
        <v>6923</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4216</v>
      </c>
      <c r="R216" t="s">
        <v>35</v>
      </c>
      <c r="S216" t="s">
        <v>3233</v>
      </c>
      <c r="T216" t="s">
        <v>981</v>
      </c>
      <c r="U216">
        <v>62.981999999999999</v>
      </c>
      <c r="V216">
        <v>3</v>
      </c>
      <c r="W216">
        <v>0.4</v>
      </c>
      <c r="X216">
        <v>-14.695800000000006</v>
      </c>
    </row>
    <row r="217" spans="1:24" x14ac:dyDescent="0.3">
      <c r="A217">
        <v>216</v>
      </c>
      <c r="B217" t="s">
        <v>6923</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4310</v>
      </c>
      <c r="R217" t="s">
        <v>35</v>
      </c>
      <c r="S217" t="s">
        <v>3238</v>
      </c>
      <c r="T217" t="s">
        <v>3095</v>
      </c>
      <c r="U217">
        <v>1188.0000000000002</v>
      </c>
      <c r="V217">
        <v>9</v>
      </c>
      <c r="W217">
        <v>0.7</v>
      </c>
      <c r="X217">
        <v>-950.40000000000009</v>
      </c>
    </row>
    <row r="218" spans="1:24" x14ac:dyDescent="0.3">
      <c r="A218">
        <v>217</v>
      </c>
      <c r="B218" t="s">
        <v>6923</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4311</v>
      </c>
      <c r="R218" t="s">
        <v>35</v>
      </c>
      <c r="S218" t="s">
        <v>3235</v>
      </c>
      <c r="T218" t="s">
        <v>2738</v>
      </c>
      <c r="U218">
        <v>89.584000000000003</v>
      </c>
      <c r="V218">
        <v>2</v>
      </c>
      <c r="W218">
        <v>0.2</v>
      </c>
      <c r="X218">
        <v>4.4792000000000058</v>
      </c>
    </row>
    <row r="219" spans="1:24" x14ac:dyDescent="0.3">
      <c r="A219">
        <v>218</v>
      </c>
      <c r="B219" t="s">
        <v>7968</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4287</v>
      </c>
      <c r="R219" t="s">
        <v>22</v>
      </c>
      <c r="S219" t="s">
        <v>3230</v>
      </c>
      <c r="T219" t="s">
        <v>1774</v>
      </c>
      <c r="U219">
        <v>93.06</v>
      </c>
      <c r="V219">
        <v>6</v>
      </c>
      <c r="W219">
        <v>0</v>
      </c>
      <c r="X219">
        <v>26.056800000000003</v>
      </c>
    </row>
    <row r="220" spans="1:24" x14ac:dyDescent="0.3">
      <c r="A220">
        <v>219</v>
      </c>
      <c r="B220" t="s">
        <v>7968</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4312</v>
      </c>
      <c r="R220" t="s">
        <v>35</v>
      </c>
      <c r="S220" t="s">
        <v>3233</v>
      </c>
      <c r="T220" t="s">
        <v>1409</v>
      </c>
      <c r="U220">
        <v>302.37599999999998</v>
      </c>
      <c r="V220">
        <v>3</v>
      </c>
      <c r="W220">
        <v>0.2</v>
      </c>
      <c r="X220">
        <v>22.678200000000018</v>
      </c>
    </row>
    <row r="221" spans="1:24" x14ac:dyDescent="0.3">
      <c r="A221">
        <v>220</v>
      </c>
      <c r="B221" t="s">
        <v>6924</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4313</v>
      </c>
      <c r="R221" t="s">
        <v>22</v>
      </c>
      <c r="S221" t="s">
        <v>3237</v>
      </c>
      <c r="T221" t="s">
        <v>1539</v>
      </c>
      <c r="U221">
        <v>5.5840000000000005</v>
      </c>
      <c r="V221">
        <v>2</v>
      </c>
      <c r="W221">
        <v>0.2</v>
      </c>
      <c r="X221">
        <v>1.8147999999999997</v>
      </c>
    </row>
    <row r="222" spans="1:24" x14ac:dyDescent="0.3">
      <c r="A222">
        <v>221</v>
      </c>
      <c r="B222" t="s">
        <v>6924</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4314</v>
      </c>
      <c r="R222" t="s">
        <v>22</v>
      </c>
      <c r="S222" t="s">
        <v>45</v>
      </c>
      <c r="T222" t="s">
        <v>693</v>
      </c>
      <c r="U222">
        <v>22.704000000000004</v>
      </c>
      <c r="V222">
        <v>6</v>
      </c>
      <c r="W222">
        <v>0.2</v>
      </c>
      <c r="X222">
        <v>8.2302</v>
      </c>
    </row>
    <row r="223" spans="1:24" x14ac:dyDescent="0.3">
      <c r="A223">
        <v>222</v>
      </c>
      <c r="B223" t="s">
        <v>6924</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4203</v>
      </c>
      <c r="R223" t="s">
        <v>22</v>
      </c>
      <c r="S223" t="s">
        <v>3234</v>
      </c>
      <c r="T223" t="s">
        <v>987</v>
      </c>
      <c r="U223">
        <v>19.776000000000003</v>
      </c>
      <c r="V223">
        <v>4</v>
      </c>
      <c r="W223">
        <v>0.7</v>
      </c>
      <c r="X223">
        <v>-13.843199999999996</v>
      </c>
    </row>
    <row r="224" spans="1:24" x14ac:dyDescent="0.3">
      <c r="A224">
        <v>223</v>
      </c>
      <c r="B224" t="s">
        <v>6924</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4315</v>
      </c>
      <c r="R224" t="s">
        <v>13</v>
      </c>
      <c r="S224" t="s">
        <v>3231</v>
      </c>
      <c r="T224" t="s">
        <v>831</v>
      </c>
      <c r="U224">
        <v>72.703999999999994</v>
      </c>
      <c r="V224">
        <v>4</v>
      </c>
      <c r="W224">
        <v>0.2</v>
      </c>
      <c r="X224">
        <v>19.084800000000005</v>
      </c>
    </row>
    <row r="225" spans="1:24" x14ac:dyDescent="0.3">
      <c r="A225">
        <v>224</v>
      </c>
      <c r="B225" t="s">
        <v>6924</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4316</v>
      </c>
      <c r="R225" t="s">
        <v>35</v>
      </c>
      <c r="S225" t="s">
        <v>3238</v>
      </c>
      <c r="T225" t="s">
        <v>2231</v>
      </c>
      <c r="U225">
        <v>479.98800000000006</v>
      </c>
      <c r="V225">
        <v>4</v>
      </c>
      <c r="W225">
        <v>0.7</v>
      </c>
      <c r="X225">
        <v>-383.99040000000002</v>
      </c>
    </row>
    <row r="226" spans="1:24" x14ac:dyDescent="0.3">
      <c r="A226">
        <v>225</v>
      </c>
      <c r="B226" t="s">
        <v>6924</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4317</v>
      </c>
      <c r="R226" t="s">
        <v>22</v>
      </c>
      <c r="S226" t="s">
        <v>3232</v>
      </c>
      <c r="T226" t="s">
        <v>2016</v>
      </c>
      <c r="U226">
        <v>27.168000000000003</v>
      </c>
      <c r="V226">
        <v>2</v>
      </c>
      <c r="W226">
        <v>0.2</v>
      </c>
      <c r="X226">
        <v>2.7168000000000001</v>
      </c>
    </row>
    <row r="227" spans="1:24" x14ac:dyDescent="0.3">
      <c r="A227">
        <v>226</v>
      </c>
      <c r="B227" t="s">
        <v>6925</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4318</v>
      </c>
      <c r="R227" t="s">
        <v>22</v>
      </c>
      <c r="S227" t="s">
        <v>3232</v>
      </c>
      <c r="T227" t="s">
        <v>1400</v>
      </c>
      <c r="U227">
        <v>2.2000000000000002</v>
      </c>
      <c r="V227">
        <v>1</v>
      </c>
      <c r="W227">
        <v>0</v>
      </c>
      <c r="X227">
        <v>0.96800000000000019</v>
      </c>
    </row>
    <row r="228" spans="1:24" x14ac:dyDescent="0.3">
      <c r="A228">
        <v>227</v>
      </c>
      <c r="B228" t="s">
        <v>6925</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4319</v>
      </c>
      <c r="R228" t="s">
        <v>13</v>
      </c>
      <c r="S228" t="s">
        <v>29</v>
      </c>
      <c r="T228" t="s">
        <v>2315</v>
      </c>
      <c r="U228">
        <v>622.44999999999993</v>
      </c>
      <c r="V228">
        <v>5</v>
      </c>
      <c r="W228">
        <v>0</v>
      </c>
      <c r="X228">
        <v>136.93899999999999</v>
      </c>
    </row>
    <row r="229" spans="1:24" x14ac:dyDescent="0.3">
      <c r="A229">
        <v>228</v>
      </c>
      <c r="B229" t="s">
        <v>6925</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4320</v>
      </c>
      <c r="R229" t="s">
        <v>22</v>
      </c>
      <c r="S229" t="s">
        <v>3230</v>
      </c>
      <c r="T229" t="s">
        <v>2229</v>
      </c>
      <c r="U229">
        <v>21.98</v>
      </c>
      <c r="V229">
        <v>1</v>
      </c>
      <c r="W229">
        <v>0</v>
      </c>
      <c r="X229">
        <v>0.21979999999999933</v>
      </c>
    </row>
    <row r="230" spans="1:24" x14ac:dyDescent="0.3">
      <c r="A230">
        <v>229</v>
      </c>
      <c r="B230" t="s">
        <v>6926</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4321</v>
      </c>
      <c r="R230" t="s">
        <v>13</v>
      </c>
      <c r="S230" t="s">
        <v>3229</v>
      </c>
      <c r="T230" t="s">
        <v>438</v>
      </c>
      <c r="U230">
        <v>161.56800000000001</v>
      </c>
      <c r="V230">
        <v>2</v>
      </c>
      <c r="W230">
        <v>0.2</v>
      </c>
      <c r="X230">
        <v>-28.274400000000021</v>
      </c>
    </row>
    <row r="231" spans="1:24" x14ac:dyDescent="0.3">
      <c r="A231">
        <v>230</v>
      </c>
      <c r="B231" t="s">
        <v>6926</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4322</v>
      </c>
      <c r="R231" t="s">
        <v>13</v>
      </c>
      <c r="S231" t="s">
        <v>3229</v>
      </c>
      <c r="T231" t="s">
        <v>1971</v>
      </c>
      <c r="U231">
        <v>389.69600000000003</v>
      </c>
      <c r="V231">
        <v>8</v>
      </c>
      <c r="W231">
        <v>0.2</v>
      </c>
      <c r="X231">
        <v>43.840799999999973</v>
      </c>
    </row>
    <row r="232" spans="1:24" x14ac:dyDescent="0.3">
      <c r="A232">
        <v>231</v>
      </c>
      <c r="B232" t="s">
        <v>5952</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4323</v>
      </c>
      <c r="R232" t="s">
        <v>22</v>
      </c>
      <c r="S232" t="s">
        <v>3234</v>
      </c>
      <c r="T232" t="s">
        <v>2095</v>
      </c>
      <c r="U232">
        <v>18.648000000000003</v>
      </c>
      <c r="V232">
        <v>7</v>
      </c>
      <c r="W232">
        <v>0.7</v>
      </c>
      <c r="X232">
        <v>-12.431999999999999</v>
      </c>
    </row>
    <row r="233" spans="1:24" x14ac:dyDescent="0.3">
      <c r="A233">
        <v>232</v>
      </c>
      <c r="B233" t="s">
        <v>9273</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4324</v>
      </c>
      <c r="R233" t="s">
        <v>13</v>
      </c>
      <c r="S233" t="s">
        <v>29</v>
      </c>
      <c r="T233" t="s">
        <v>1488</v>
      </c>
      <c r="U233">
        <v>233.86</v>
      </c>
      <c r="V233">
        <v>2</v>
      </c>
      <c r="W233">
        <v>0.45</v>
      </c>
      <c r="X233">
        <v>-102.04800000000003</v>
      </c>
    </row>
    <row r="234" spans="1:24" x14ac:dyDescent="0.3">
      <c r="A234">
        <v>233</v>
      </c>
      <c r="B234" t="s">
        <v>9273</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4325</v>
      </c>
      <c r="R234" t="s">
        <v>13</v>
      </c>
      <c r="S234" t="s">
        <v>29</v>
      </c>
      <c r="T234" t="s">
        <v>3048</v>
      </c>
      <c r="U234">
        <v>620.61450000000013</v>
      </c>
      <c r="V234">
        <v>3</v>
      </c>
      <c r="W234">
        <v>0.45</v>
      </c>
      <c r="X234">
        <v>-248.24579999999992</v>
      </c>
    </row>
    <row r="235" spans="1:24" x14ac:dyDescent="0.3">
      <c r="A235">
        <v>234</v>
      </c>
      <c r="B235" t="s">
        <v>9273</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4323</v>
      </c>
      <c r="R235" t="s">
        <v>22</v>
      </c>
      <c r="S235" t="s">
        <v>3234</v>
      </c>
      <c r="T235" t="s">
        <v>2095</v>
      </c>
      <c r="U235">
        <v>5.3280000000000012</v>
      </c>
      <c r="V235">
        <v>2</v>
      </c>
      <c r="W235">
        <v>0.7</v>
      </c>
      <c r="X235">
        <v>-3.5519999999999996</v>
      </c>
    </row>
    <row r="236" spans="1:24" x14ac:dyDescent="0.3">
      <c r="A236">
        <v>235</v>
      </c>
      <c r="B236" t="s">
        <v>9273</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4326</v>
      </c>
      <c r="R236" t="s">
        <v>13</v>
      </c>
      <c r="S236" t="s">
        <v>3231</v>
      </c>
      <c r="T236" t="s">
        <v>175</v>
      </c>
      <c r="U236">
        <v>258.072</v>
      </c>
      <c r="V236">
        <v>3</v>
      </c>
      <c r="W236">
        <v>0.2</v>
      </c>
      <c r="X236">
        <v>0</v>
      </c>
    </row>
    <row r="237" spans="1:24" x14ac:dyDescent="0.3">
      <c r="A237">
        <v>236</v>
      </c>
      <c r="B237" t="s">
        <v>9273</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4327</v>
      </c>
      <c r="R237" t="s">
        <v>35</v>
      </c>
      <c r="S237" t="s">
        <v>3235</v>
      </c>
      <c r="T237" t="s">
        <v>2222</v>
      </c>
      <c r="U237">
        <v>617.97600000000011</v>
      </c>
      <c r="V237">
        <v>3</v>
      </c>
      <c r="W237">
        <v>0.2</v>
      </c>
      <c r="X237">
        <v>-7.724700000000098</v>
      </c>
    </row>
    <row r="238" spans="1:24" x14ac:dyDescent="0.3">
      <c r="A238">
        <v>237</v>
      </c>
      <c r="B238" t="s">
        <v>9274</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4328</v>
      </c>
      <c r="R238" t="s">
        <v>22</v>
      </c>
      <c r="S238" t="s">
        <v>45</v>
      </c>
      <c r="T238" t="s">
        <v>603</v>
      </c>
      <c r="U238">
        <v>10.56</v>
      </c>
      <c r="V238">
        <v>2</v>
      </c>
      <c r="W238">
        <v>0</v>
      </c>
      <c r="X238">
        <v>4.7519999999999998</v>
      </c>
    </row>
    <row r="239" spans="1:24" x14ac:dyDescent="0.3">
      <c r="A239">
        <v>238</v>
      </c>
      <c r="B239" t="s">
        <v>7969</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4329</v>
      </c>
      <c r="R239" t="s">
        <v>22</v>
      </c>
      <c r="S239" t="s">
        <v>45</v>
      </c>
      <c r="T239" t="s">
        <v>46</v>
      </c>
      <c r="U239">
        <v>25.920000000000005</v>
      </c>
      <c r="V239">
        <v>5</v>
      </c>
      <c r="W239">
        <v>0.2</v>
      </c>
      <c r="X239">
        <v>9.3960000000000008</v>
      </c>
    </row>
    <row r="240" spans="1:24" x14ac:dyDescent="0.3">
      <c r="A240">
        <v>239</v>
      </c>
      <c r="B240" t="s">
        <v>7969</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4330</v>
      </c>
      <c r="R240" t="s">
        <v>13</v>
      </c>
      <c r="S240" t="s">
        <v>3231</v>
      </c>
      <c r="T240" t="s">
        <v>241</v>
      </c>
      <c r="U240">
        <v>419.68000000000006</v>
      </c>
      <c r="V240">
        <v>5</v>
      </c>
      <c r="W240">
        <v>0.6</v>
      </c>
      <c r="X240">
        <v>-356.72799999999995</v>
      </c>
    </row>
    <row r="241" spans="1:24" x14ac:dyDescent="0.3">
      <c r="A241">
        <v>240</v>
      </c>
      <c r="B241" t="s">
        <v>7969</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4331</v>
      </c>
      <c r="R241" t="s">
        <v>13</v>
      </c>
      <c r="S241" t="s">
        <v>3231</v>
      </c>
      <c r="T241" t="s">
        <v>5930</v>
      </c>
      <c r="U241">
        <v>11.688000000000001</v>
      </c>
      <c r="V241">
        <v>3</v>
      </c>
      <c r="W241">
        <v>0.6</v>
      </c>
      <c r="X241">
        <v>-4.6751999999999985</v>
      </c>
    </row>
    <row r="242" spans="1:24" x14ac:dyDescent="0.3">
      <c r="A242">
        <v>241</v>
      </c>
      <c r="B242" t="s">
        <v>7969</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4332</v>
      </c>
      <c r="R242" t="s">
        <v>35</v>
      </c>
      <c r="S242" t="s">
        <v>3233</v>
      </c>
      <c r="T242" t="s">
        <v>1435</v>
      </c>
      <c r="U242">
        <v>31.983999999999998</v>
      </c>
      <c r="V242">
        <v>2</v>
      </c>
      <c r="W242">
        <v>0.2</v>
      </c>
      <c r="X242">
        <v>11.194399999999998</v>
      </c>
    </row>
    <row r="243" spans="1:24" x14ac:dyDescent="0.3">
      <c r="A243">
        <v>242</v>
      </c>
      <c r="B243" t="s">
        <v>7969</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4333</v>
      </c>
      <c r="R243" t="s">
        <v>13</v>
      </c>
      <c r="S243" t="s">
        <v>29</v>
      </c>
      <c r="T243" t="s">
        <v>2785</v>
      </c>
      <c r="U243">
        <v>177.22499999999999</v>
      </c>
      <c r="V243">
        <v>5</v>
      </c>
      <c r="W243">
        <v>0.5</v>
      </c>
      <c r="X243">
        <v>-120.51299999999998</v>
      </c>
    </row>
    <row r="244" spans="1:24" x14ac:dyDescent="0.3">
      <c r="A244">
        <v>243</v>
      </c>
      <c r="B244" t="s">
        <v>7969</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4334</v>
      </c>
      <c r="R244" t="s">
        <v>13</v>
      </c>
      <c r="S244" t="s">
        <v>3231</v>
      </c>
      <c r="T244" t="s">
        <v>405</v>
      </c>
      <c r="U244">
        <v>4.0440000000000005</v>
      </c>
      <c r="V244">
        <v>3</v>
      </c>
      <c r="W244">
        <v>0.6</v>
      </c>
      <c r="X244">
        <v>-2.8307999999999995</v>
      </c>
    </row>
    <row r="245" spans="1:24" x14ac:dyDescent="0.3">
      <c r="A245">
        <v>244</v>
      </c>
      <c r="B245" t="s">
        <v>7969</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4292</v>
      </c>
      <c r="R245" t="s">
        <v>22</v>
      </c>
      <c r="S245" t="s">
        <v>3232</v>
      </c>
      <c r="T245" t="s">
        <v>93</v>
      </c>
      <c r="U245">
        <v>7.4080000000000004</v>
      </c>
      <c r="V245">
        <v>2</v>
      </c>
      <c r="W245">
        <v>0.2</v>
      </c>
      <c r="X245">
        <v>1.2037999999999995</v>
      </c>
    </row>
    <row r="246" spans="1:24" x14ac:dyDescent="0.3">
      <c r="A246">
        <v>245</v>
      </c>
      <c r="B246" t="s">
        <v>5953</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4232</v>
      </c>
      <c r="R246" t="s">
        <v>13</v>
      </c>
      <c r="S246" t="s">
        <v>3229</v>
      </c>
      <c r="T246" t="s">
        <v>2330</v>
      </c>
      <c r="U246">
        <v>2001.8600000000001</v>
      </c>
      <c r="V246">
        <v>7</v>
      </c>
      <c r="W246">
        <v>0</v>
      </c>
      <c r="X246">
        <v>580.53939999999989</v>
      </c>
    </row>
    <row r="247" spans="1:24" x14ac:dyDescent="0.3">
      <c r="A247">
        <v>246</v>
      </c>
      <c r="B247" t="s">
        <v>5953</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4335</v>
      </c>
      <c r="R247" t="s">
        <v>22</v>
      </c>
      <c r="S247" t="s">
        <v>3230</v>
      </c>
      <c r="T247" t="s">
        <v>2644</v>
      </c>
      <c r="U247">
        <v>166.72</v>
      </c>
      <c r="V247">
        <v>2</v>
      </c>
      <c r="W247">
        <v>0</v>
      </c>
      <c r="X247">
        <v>41.680000000000007</v>
      </c>
    </row>
    <row r="248" spans="1:24" x14ac:dyDescent="0.3">
      <c r="A248">
        <v>247</v>
      </c>
      <c r="B248" t="s">
        <v>5953</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4336</v>
      </c>
      <c r="R248" t="s">
        <v>22</v>
      </c>
      <c r="S248" t="s">
        <v>45</v>
      </c>
      <c r="T248" t="s">
        <v>2938</v>
      </c>
      <c r="U248">
        <v>47.88</v>
      </c>
      <c r="V248">
        <v>6</v>
      </c>
      <c r="W248">
        <v>0</v>
      </c>
      <c r="X248">
        <v>23.94</v>
      </c>
    </row>
    <row r="249" spans="1:24" x14ac:dyDescent="0.3">
      <c r="A249">
        <v>248</v>
      </c>
      <c r="B249" t="s">
        <v>5953</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4337</v>
      </c>
      <c r="R249" t="s">
        <v>22</v>
      </c>
      <c r="S249" t="s">
        <v>38</v>
      </c>
      <c r="T249" t="s">
        <v>2637</v>
      </c>
      <c r="U249">
        <v>1503.25</v>
      </c>
      <c r="V249">
        <v>5</v>
      </c>
      <c r="W249">
        <v>0</v>
      </c>
      <c r="X249">
        <v>496.07249999999993</v>
      </c>
    </row>
    <row r="250" spans="1:24" x14ac:dyDescent="0.3">
      <c r="A250">
        <v>249</v>
      </c>
      <c r="B250" t="s">
        <v>5953</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4290</v>
      </c>
      <c r="R250" t="s">
        <v>22</v>
      </c>
      <c r="S250" t="s">
        <v>45</v>
      </c>
      <c r="T250" t="s">
        <v>1467</v>
      </c>
      <c r="U250">
        <v>25.92</v>
      </c>
      <c r="V250">
        <v>4</v>
      </c>
      <c r="W250">
        <v>0</v>
      </c>
      <c r="X250">
        <v>12.441600000000001</v>
      </c>
    </row>
    <row r="251" spans="1:24" x14ac:dyDescent="0.3">
      <c r="A251">
        <v>250</v>
      </c>
      <c r="B251" t="s">
        <v>7970</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4338</v>
      </c>
      <c r="R251" t="s">
        <v>13</v>
      </c>
      <c r="S251" t="s">
        <v>3229</v>
      </c>
      <c r="T251" t="s">
        <v>136</v>
      </c>
      <c r="U251">
        <v>321.56799999999998</v>
      </c>
      <c r="V251">
        <v>2</v>
      </c>
      <c r="W251">
        <v>0.2</v>
      </c>
      <c r="X251">
        <v>28.137200000000007</v>
      </c>
    </row>
    <row r="252" spans="1:24" x14ac:dyDescent="0.3">
      <c r="A252">
        <v>251</v>
      </c>
      <c r="B252" t="s">
        <v>7971</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4339</v>
      </c>
      <c r="R252" t="s">
        <v>22</v>
      </c>
      <c r="S252" t="s">
        <v>45</v>
      </c>
      <c r="T252" t="s">
        <v>1959</v>
      </c>
      <c r="U252">
        <v>7.61</v>
      </c>
      <c r="V252">
        <v>1</v>
      </c>
      <c r="W252">
        <v>0</v>
      </c>
      <c r="X252">
        <v>3.5766999999999998</v>
      </c>
    </row>
    <row r="253" spans="1:24" x14ac:dyDescent="0.3">
      <c r="A253">
        <v>252</v>
      </c>
      <c r="B253" t="s">
        <v>7971</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4327</v>
      </c>
      <c r="R253" t="s">
        <v>35</v>
      </c>
      <c r="S253" t="s">
        <v>3235</v>
      </c>
      <c r="T253" t="s">
        <v>2222</v>
      </c>
      <c r="U253">
        <v>3347.37</v>
      </c>
      <c r="V253">
        <v>13</v>
      </c>
      <c r="W253">
        <v>0</v>
      </c>
      <c r="X253">
        <v>636.0002999999997</v>
      </c>
    </row>
    <row r="254" spans="1:24" x14ac:dyDescent="0.3">
      <c r="A254">
        <v>253</v>
      </c>
      <c r="B254" t="s">
        <v>7972</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4340</v>
      </c>
      <c r="R254" t="s">
        <v>22</v>
      </c>
      <c r="S254" t="s">
        <v>3230</v>
      </c>
      <c r="T254" t="s">
        <v>972</v>
      </c>
      <c r="U254">
        <v>80.58</v>
      </c>
      <c r="V254">
        <v>6</v>
      </c>
      <c r="W254">
        <v>0</v>
      </c>
      <c r="X254">
        <v>22.562400000000004</v>
      </c>
    </row>
    <row r="255" spans="1:24" x14ac:dyDescent="0.3">
      <c r="A255">
        <v>254</v>
      </c>
      <c r="B255" t="s">
        <v>7972</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4341</v>
      </c>
      <c r="R255" t="s">
        <v>22</v>
      </c>
      <c r="S255" t="s">
        <v>103</v>
      </c>
      <c r="T255" t="s">
        <v>610</v>
      </c>
      <c r="U255">
        <v>361.92</v>
      </c>
      <c r="V255">
        <v>4</v>
      </c>
      <c r="W255">
        <v>0</v>
      </c>
      <c r="X255">
        <v>162.864</v>
      </c>
    </row>
    <row r="256" spans="1:24" x14ac:dyDescent="0.3">
      <c r="A256">
        <v>255</v>
      </c>
      <c r="B256" t="s">
        <v>6927</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4334</v>
      </c>
      <c r="R256" t="s">
        <v>13</v>
      </c>
      <c r="S256" t="s">
        <v>3231</v>
      </c>
      <c r="T256" t="s">
        <v>405</v>
      </c>
      <c r="U256">
        <v>12.132000000000001</v>
      </c>
      <c r="V256">
        <v>9</v>
      </c>
      <c r="W256">
        <v>0.6</v>
      </c>
      <c r="X256">
        <v>-8.4923999999999982</v>
      </c>
    </row>
    <row r="257" spans="1:24" x14ac:dyDescent="0.3">
      <c r="A257">
        <v>256</v>
      </c>
      <c r="B257" t="s">
        <v>6927</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4342</v>
      </c>
      <c r="R257" t="s">
        <v>22</v>
      </c>
      <c r="S257" t="s">
        <v>3230</v>
      </c>
      <c r="T257" t="s">
        <v>494</v>
      </c>
      <c r="U257">
        <v>82.367999999999995</v>
      </c>
      <c r="V257">
        <v>2</v>
      </c>
      <c r="W257">
        <v>0.2</v>
      </c>
      <c r="X257">
        <v>-19.562399999999997</v>
      </c>
    </row>
    <row r="258" spans="1:24" x14ac:dyDescent="0.3">
      <c r="A258">
        <v>257</v>
      </c>
      <c r="B258" t="s">
        <v>6927</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4103</v>
      </c>
      <c r="R258" t="s">
        <v>22</v>
      </c>
      <c r="S258" t="s">
        <v>3230</v>
      </c>
      <c r="T258" t="s">
        <v>1793</v>
      </c>
      <c r="U258">
        <v>53.92</v>
      </c>
      <c r="V258">
        <v>5</v>
      </c>
      <c r="W258">
        <v>0.2</v>
      </c>
      <c r="X258">
        <v>4.0439999999999969</v>
      </c>
    </row>
    <row r="259" spans="1:24" x14ac:dyDescent="0.3">
      <c r="A259">
        <v>258</v>
      </c>
      <c r="B259" t="s">
        <v>6927</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4343</v>
      </c>
      <c r="R259" t="s">
        <v>35</v>
      </c>
      <c r="S259" t="s">
        <v>3233</v>
      </c>
      <c r="T259" t="s">
        <v>797</v>
      </c>
      <c r="U259">
        <v>647.904</v>
      </c>
      <c r="V259">
        <v>6</v>
      </c>
      <c r="W259">
        <v>0.2</v>
      </c>
      <c r="X259">
        <v>56.691599999999966</v>
      </c>
    </row>
    <row r="260" spans="1:24" x14ac:dyDescent="0.3">
      <c r="A260">
        <v>259</v>
      </c>
      <c r="B260" t="s">
        <v>9275</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4344</v>
      </c>
      <c r="R260" t="s">
        <v>35</v>
      </c>
      <c r="S260" t="s">
        <v>3235</v>
      </c>
      <c r="T260" t="s">
        <v>1565</v>
      </c>
      <c r="U260">
        <v>20.37</v>
      </c>
      <c r="V260">
        <v>3</v>
      </c>
      <c r="W260">
        <v>0</v>
      </c>
      <c r="X260">
        <v>6.9258000000000006</v>
      </c>
    </row>
    <row r="261" spans="1:24" x14ac:dyDescent="0.3">
      <c r="A261">
        <v>260</v>
      </c>
      <c r="B261" t="s">
        <v>9275</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4345</v>
      </c>
      <c r="R261" t="s">
        <v>22</v>
      </c>
      <c r="S261" t="s">
        <v>3230</v>
      </c>
      <c r="T261" t="s">
        <v>2351</v>
      </c>
      <c r="U261">
        <v>221.54999999999998</v>
      </c>
      <c r="V261">
        <v>3</v>
      </c>
      <c r="W261">
        <v>0</v>
      </c>
      <c r="X261">
        <v>6.6465000000000174</v>
      </c>
    </row>
    <row r="262" spans="1:24" x14ac:dyDescent="0.3">
      <c r="A262">
        <v>261</v>
      </c>
      <c r="B262" t="s">
        <v>9275</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4346</v>
      </c>
      <c r="R262" t="s">
        <v>22</v>
      </c>
      <c r="S262" t="s">
        <v>3234</v>
      </c>
      <c r="T262" t="s">
        <v>2431</v>
      </c>
      <c r="U262">
        <v>17.52</v>
      </c>
      <c r="V262">
        <v>5</v>
      </c>
      <c r="W262">
        <v>0.2</v>
      </c>
      <c r="X262">
        <v>6.1319999999999988</v>
      </c>
    </row>
    <row r="263" spans="1:24" x14ac:dyDescent="0.3">
      <c r="A263">
        <v>262</v>
      </c>
      <c r="B263" t="s">
        <v>9276</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4347</v>
      </c>
      <c r="R263" t="s">
        <v>22</v>
      </c>
      <c r="S263" t="s">
        <v>38</v>
      </c>
      <c r="T263" t="s">
        <v>2276</v>
      </c>
      <c r="U263">
        <v>1.6239999999999994</v>
      </c>
      <c r="V263">
        <v>2</v>
      </c>
      <c r="W263">
        <v>0.8</v>
      </c>
      <c r="X263">
        <v>-4.4660000000000002</v>
      </c>
    </row>
    <row r="264" spans="1:24" x14ac:dyDescent="0.3">
      <c r="A264">
        <v>263</v>
      </c>
      <c r="B264" t="s">
        <v>5954</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4266</v>
      </c>
      <c r="R264" t="s">
        <v>35</v>
      </c>
      <c r="S264" t="s">
        <v>3238</v>
      </c>
      <c r="T264" t="s">
        <v>2506</v>
      </c>
      <c r="U264">
        <v>3059.982</v>
      </c>
      <c r="V264">
        <v>3</v>
      </c>
      <c r="W264">
        <v>0.4</v>
      </c>
      <c r="X264">
        <v>-509.99700000000075</v>
      </c>
    </row>
    <row r="265" spans="1:24" x14ac:dyDescent="0.3">
      <c r="A265">
        <v>264</v>
      </c>
      <c r="B265" t="s">
        <v>5954</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4348</v>
      </c>
      <c r="R265" t="s">
        <v>35</v>
      </c>
      <c r="S265" t="s">
        <v>3238</v>
      </c>
      <c r="T265" t="s">
        <v>3128</v>
      </c>
      <c r="U265">
        <v>2519.9579999999996</v>
      </c>
      <c r="V265">
        <v>7</v>
      </c>
      <c r="W265">
        <v>0.4</v>
      </c>
      <c r="X265">
        <v>-251.99579999999992</v>
      </c>
    </row>
    <row r="266" spans="1:24" x14ac:dyDescent="0.3">
      <c r="A266">
        <v>265</v>
      </c>
      <c r="B266" t="s">
        <v>7973</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4349</v>
      </c>
      <c r="R266" t="s">
        <v>35</v>
      </c>
      <c r="S266" t="s">
        <v>3233</v>
      </c>
      <c r="T266" t="s">
        <v>580</v>
      </c>
      <c r="U266">
        <v>328.22399999999999</v>
      </c>
      <c r="V266">
        <v>4</v>
      </c>
      <c r="W266">
        <v>0.2</v>
      </c>
      <c r="X266">
        <v>28.7196</v>
      </c>
    </row>
    <row r="267" spans="1:24" x14ac:dyDescent="0.3">
      <c r="A267">
        <v>266</v>
      </c>
      <c r="B267" t="s">
        <v>6928</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4350</v>
      </c>
      <c r="R267" t="s">
        <v>35</v>
      </c>
      <c r="S267" t="s">
        <v>3235</v>
      </c>
      <c r="T267" t="s">
        <v>801</v>
      </c>
      <c r="U267">
        <v>79.900000000000006</v>
      </c>
      <c r="V267">
        <v>2</v>
      </c>
      <c r="W267">
        <v>0</v>
      </c>
      <c r="X267">
        <v>35.156000000000006</v>
      </c>
    </row>
    <row r="268" spans="1:24" x14ac:dyDescent="0.3">
      <c r="A268">
        <v>267</v>
      </c>
      <c r="B268" t="s">
        <v>9277</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4351</v>
      </c>
      <c r="R268" t="s">
        <v>22</v>
      </c>
      <c r="S268" t="s">
        <v>3232</v>
      </c>
      <c r="T268" t="s">
        <v>460</v>
      </c>
      <c r="U268">
        <v>14.015999999999998</v>
      </c>
      <c r="V268">
        <v>3</v>
      </c>
      <c r="W268">
        <v>0.2</v>
      </c>
      <c r="X268">
        <v>4.7303999999999995</v>
      </c>
    </row>
    <row r="269" spans="1:24" x14ac:dyDescent="0.3">
      <c r="A269">
        <v>268</v>
      </c>
      <c r="B269" t="s">
        <v>7974</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4352</v>
      </c>
      <c r="R269" t="s">
        <v>22</v>
      </c>
      <c r="S269" t="s">
        <v>3237</v>
      </c>
      <c r="T269" t="s">
        <v>1754</v>
      </c>
      <c r="U269">
        <v>7.5600000000000005</v>
      </c>
      <c r="V269">
        <v>6</v>
      </c>
      <c r="W269">
        <v>0</v>
      </c>
      <c r="X269">
        <v>0.3024</v>
      </c>
    </row>
    <row r="270" spans="1:24" x14ac:dyDescent="0.3">
      <c r="A270">
        <v>269</v>
      </c>
      <c r="B270" t="s">
        <v>9278</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4353</v>
      </c>
      <c r="R270" t="s">
        <v>22</v>
      </c>
      <c r="S270" t="s">
        <v>3230</v>
      </c>
      <c r="T270" t="s">
        <v>2607</v>
      </c>
      <c r="U270">
        <v>37.207999999999998</v>
      </c>
      <c r="V270">
        <v>1</v>
      </c>
      <c r="W270">
        <v>0.2</v>
      </c>
      <c r="X270">
        <v>-7.4416000000000011</v>
      </c>
    </row>
    <row r="271" spans="1:24" x14ac:dyDescent="0.3">
      <c r="A271">
        <v>270</v>
      </c>
      <c r="B271" t="s">
        <v>9278</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4354</v>
      </c>
      <c r="R271" t="s">
        <v>22</v>
      </c>
      <c r="S271" t="s">
        <v>103</v>
      </c>
      <c r="T271" t="s">
        <v>2704</v>
      </c>
      <c r="U271">
        <v>57.576000000000001</v>
      </c>
      <c r="V271">
        <v>3</v>
      </c>
      <c r="W271">
        <v>0.2</v>
      </c>
      <c r="X271">
        <v>21.591000000000001</v>
      </c>
    </row>
    <row r="272" spans="1:24" x14ac:dyDescent="0.3">
      <c r="A272">
        <v>271</v>
      </c>
      <c r="B272" t="s">
        <v>9279</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4355</v>
      </c>
      <c r="R272" t="s">
        <v>22</v>
      </c>
      <c r="S272" t="s">
        <v>3230</v>
      </c>
      <c r="T272" t="s">
        <v>2508</v>
      </c>
      <c r="U272">
        <v>725.84</v>
      </c>
      <c r="V272">
        <v>4</v>
      </c>
      <c r="W272">
        <v>0</v>
      </c>
      <c r="X272">
        <v>210.4935999999999</v>
      </c>
    </row>
    <row r="273" spans="1:24" x14ac:dyDescent="0.3">
      <c r="A273">
        <v>272</v>
      </c>
      <c r="B273" t="s">
        <v>6929</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4356</v>
      </c>
      <c r="R273" t="s">
        <v>35</v>
      </c>
      <c r="S273" t="s">
        <v>3235</v>
      </c>
      <c r="T273" t="s">
        <v>422</v>
      </c>
      <c r="U273">
        <v>209.92999999999998</v>
      </c>
      <c r="V273">
        <v>7</v>
      </c>
      <c r="W273">
        <v>0</v>
      </c>
      <c r="X273">
        <v>92.369200000000021</v>
      </c>
    </row>
    <row r="274" spans="1:24" x14ac:dyDescent="0.3">
      <c r="A274">
        <v>273</v>
      </c>
      <c r="B274" t="s">
        <v>6929</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4357</v>
      </c>
      <c r="R274" t="s">
        <v>13</v>
      </c>
      <c r="S274" t="s">
        <v>3231</v>
      </c>
      <c r="T274" t="s">
        <v>2535</v>
      </c>
      <c r="U274">
        <v>5.28</v>
      </c>
      <c r="V274">
        <v>3</v>
      </c>
      <c r="W274">
        <v>0</v>
      </c>
      <c r="X274">
        <v>2.3232000000000004</v>
      </c>
    </row>
    <row r="275" spans="1:24" x14ac:dyDescent="0.3">
      <c r="A275">
        <v>274</v>
      </c>
      <c r="B275" t="s">
        <v>6929</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4358</v>
      </c>
      <c r="R275" t="s">
        <v>22</v>
      </c>
      <c r="S275" t="s">
        <v>3234</v>
      </c>
      <c r="T275" t="s">
        <v>1711</v>
      </c>
      <c r="U275">
        <v>10.92</v>
      </c>
      <c r="V275">
        <v>3</v>
      </c>
      <c r="W275">
        <v>0.2</v>
      </c>
      <c r="X275">
        <v>4.0949999999999989</v>
      </c>
    </row>
    <row r="276" spans="1:24" x14ac:dyDescent="0.3">
      <c r="A276">
        <v>275</v>
      </c>
      <c r="B276" t="s">
        <v>9280</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4359</v>
      </c>
      <c r="R276" t="s">
        <v>22</v>
      </c>
      <c r="S276" t="s">
        <v>45</v>
      </c>
      <c r="T276" t="s">
        <v>1301</v>
      </c>
      <c r="U276">
        <v>8.82</v>
      </c>
      <c r="V276">
        <v>2</v>
      </c>
      <c r="W276">
        <v>0</v>
      </c>
      <c r="X276">
        <v>4.0571999999999999</v>
      </c>
    </row>
    <row r="277" spans="1:24" x14ac:dyDescent="0.3">
      <c r="A277">
        <v>276</v>
      </c>
      <c r="B277" t="s">
        <v>9280</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4360</v>
      </c>
      <c r="R277" t="s">
        <v>22</v>
      </c>
      <c r="S277" t="s">
        <v>3232</v>
      </c>
      <c r="T277" t="s">
        <v>750</v>
      </c>
      <c r="U277">
        <v>5.98</v>
      </c>
      <c r="V277">
        <v>1</v>
      </c>
      <c r="W277">
        <v>0</v>
      </c>
      <c r="X277">
        <v>1.5548000000000002</v>
      </c>
    </row>
    <row r="278" spans="1:24" x14ac:dyDescent="0.3">
      <c r="A278">
        <v>277</v>
      </c>
      <c r="B278" t="s">
        <v>9281</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4361</v>
      </c>
      <c r="R278" t="s">
        <v>22</v>
      </c>
      <c r="S278" t="s">
        <v>45</v>
      </c>
      <c r="T278" t="s">
        <v>2681</v>
      </c>
      <c r="U278">
        <v>11.648000000000001</v>
      </c>
      <c r="V278">
        <v>2</v>
      </c>
      <c r="W278">
        <v>0.2</v>
      </c>
      <c r="X278">
        <v>4.0768000000000004</v>
      </c>
    </row>
    <row r="279" spans="1:24" x14ac:dyDescent="0.3">
      <c r="A279">
        <v>278</v>
      </c>
      <c r="B279" t="s">
        <v>9281</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4362</v>
      </c>
      <c r="R279" t="s">
        <v>22</v>
      </c>
      <c r="S279" t="s">
        <v>45</v>
      </c>
      <c r="T279" t="s">
        <v>1660</v>
      </c>
      <c r="U279">
        <v>18.175999999999998</v>
      </c>
      <c r="V279">
        <v>4</v>
      </c>
      <c r="W279">
        <v>0.2</v>
      </c>
      <c r="X279">
        <v>5.9071999999999987</v>
      </c>
    </row>
    <row r="280" spans="1:24" x14ac:dyDescent="0.3">
      <c r="A280">
        <v>279</v>
      </c>
      <c r="B280" t="s">
        <v>9281</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4363</v>
      </c>
      <c r="R280" t="s">
        <v>22</v>
      </c>
      <c r="S280" t="s">
        <v>3230</v>
      </c>
      <c r="T280" t="s">
        <v>1575</v>
      </c>
      <c r="U280">
        <v>59.712000000000003</v>
      </c>
      <c r="V280">
        <v>6</v>
      </c>
      <c r="W280">
        <v>0.2</v>
      </c>
      <c r="X280">
        <v>5.9711999999999996</v>
      </c>
    </row>
    <row r="281" spans="1:24" x14ac:dyDescent="0.3">
      <c r="A281">
        <v>280</v>
      </c>
      <c r="B281" t="s">
        <v>9281</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4364</v>
      </c>
      <c r="R281" t="s">
        <v>22</v>
      </c>
      <c r="S281" t="s">
        <v>23</v>
      </c>
      <c r="T281" t="s">
        <v>3039</v>
      </c>
      <c r="U281">
        <v>24.839999999999996</v>
      </c>
      <c r="V281">
        <v>3</v>
      </c>
      <c r="W281">
        <v>0.2</v>
      </c>
      <c r="X281">
        <v>8.6940000000000008</v>
      </c>
    </row>
    <row r="282" spans="1:24" x14ac:dyDescent="0.3">
      <c r="A282">
        <v>281</v>
      </c>
      <c r="B282" t="s">
        <v>6930</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4365</v>
      </c>
      <c r="R282" t="s">
        <v>22</v>
      </c>
      <c r="S282" t="s">
        <v>3234</v>
      </c>
      <c r="T282" t="s">
        <v>333</v>
      </c>
      <c r="U282">
        <v>2.0799999999999996</v>
      </c>
      <c r="V282">
        <v>5</v>
      </c>
      <c r="W282">
        <v>0.8</v>
      </c>
      <c r="X282">
        <v>-3.4320000000000004</v>
      </c>
    </row>
    <row r="283" spans="1:24" x14ac:dyDescent="0.3">
      <c r="A283">
        <v>282</v>
      </c>
      <c r="B283" t="s">
        <v>6930</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4366</v>
      </c>
      <c r="R283" t="s">
        <v>35</v>
      </c>
      <c r="S283" t="s">
        <v>3233</v>
      </c>
      <c r="T283" t="s">
        <v>2610</v>
      </c>
      <c r="U283">
        <v>1114.4000000000001</v>
      </c>
      <c r="V283">
        <v>7</v>
      </c>
      <c r="W283">
        <v>0.2</v>
      </c>
      <c r="X283">
        <v>376.11</v>
      </c>
    </row>
    <row r="284" spans="1:24" x14ac:dyDescent="0.3">
      <c r="A284">
        <v>283</v>
      </c>
      <c r="B284" t="s">
        <v>6931</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4367</v>
      </c>
      <c r="R284" t="s">
        <v>13</v>
      </c>
      <c r="S284" t="s">
        <v>29</v>
      </c>
      <c r="T284" t="s">
        <v>692</v>
      </c>
      <c r="U284">
        <v>1038.8399999999999</v>
      </c>
      <c r="V284">
        <v>5</v>
      </c>
      <c r="W284">
        <v>0.2</v>
      </c>
      <c r="X284">
        <v>51.942000000000007</v>
      </c>
    </row>
    <row r="285" spans="1:24" x14ac:dyDescent="0.3">
      <c r="A285">
        <v>284</v>
      </c>
      <c r="B285" t="s">
        <v>6932</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4368</v>
      </c>
      <c r="R285" t="s">
        <v>22</v>
      </c>
      <c r="S285" t="s">
        <v>45</v>
      </c>
      <c r="T285" t="s">
        <v>5923</v>
      </c>
      <c r="U285">
        <v>141.76</v>
      </c>
      <c r="V285">
        <v>5</v>
      </c>
      <c r="W285">
        <v>0.2</v>
      </c>
      <c r="X285">
        <v>47.843999999999994</v>
      </c>
    </row>
    <row r="286" spans="1:24" x14ac:dyDescent="0.3">
      <c r="A286">
        <v>285</v>
      </c>
      <c r="B286" t="s">
        <v>6932</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4369</v>
      </c>
      <c r="R286" t="s">
        <v>35</v>
      </c>
      <c r="S286" t="s">
        <v>3235</v>
      </c>
      <c r="T286" t="s">
        <v>2066</v>
      </c>
      <c r="U286">
        <v>239.80000000000004</v>
      </c>
      <c r="V286">
        <v>5</v>
      </c>
      <c r="W286">
        <v>0.2</v>
      </c>
      <c r="X286">
        <v>47.959999999999987</v>
      </c>
    </row>
    <row r="287" spans="1:24" x14ac:dyDescent="0.3">
      <c r="A287">
        <v>286</v>
      </c>
      <c r="B287" t="s">
        <v>6932</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4370</v>
      </c>
      <c r="R287" t="s">
        <v>22</v>
      </c>
      <c r="S287" t="s">
        <v>45</v>
      </c>
      <c r="T287" t="s">
        <v>896</v>
      </c>
      <c r="U287">
        <v>31.104000000000006</v>
      </c>
      <c r="V287">
        <v>6</v>
      </c>
      <c r="W287">
        <v>0.2</v>
      </c>
      <c r="X287">
        <v>10.8864</v>
      </c>
    </row>
    <row r="288" spans="1:24" x14ac:dyDescent="0.3">
      <c r="A288">
        <v>287</v>
      </c>
      <c r="B288" t="s">
        <v>7975</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4371</v>
      </c>
      <c r="R288" t="s">
        <v>22</v>
      </c>
      <c r="S288" t="s">
        <v>3234</v>
      </c>
      <c r="T288" t="s">
        <v>2691</v>
      </c>
      <c r="U288">
        <v>254.05800000000002</v>
      </c>
      <c r="V288">
        <v>7</v>
      </c>
      <c r="W288">
        <v>0.7</v>
      </c>
      <c r="X288">
        <v>-169.3719999999999</v>
      </c>
    </row>
    <row r="289" spans="1:24" x14ac:dyDescent="0.3">
      <c r="A289">
        <v>288</v>
      </c>
      <c r="B289" t="s">
        <v>7975</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4276</v>
      </c>
      <c r="R289" t="s">
        <v>22</v>
      </c>
      <c r="S289" t="s">
        <v>38</v>
      </c>
      <c r="T289" t="s">
        <v>2270</v>
      </c>
      <c r="U289">
        <v>194.52800000000002</v>
      </c>
      <c r="V289">
        <v>2</v>
      </c>
      <c r="W289">
        <v>0.2</v>
      </c>
      <c r="X289">
        <v>24.315999999999974</v>
      </c>
    </row>
    <row r="290" spans="1:24" x14ac:dyDescent="0.3">
      <c r="A290">
        <v>289</v>
      </c>
      <c r="B290" t="s">
        <v>7975</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4372</v>
      </c>
      <c r="R290" t="s">
        <v>22</v>
      </c>
      <c r="S290" t="s">
        <v>3236</v>
      </c>
      <c r="T290" t="s">
        <v>2468</v>
      </c>
      <c r="U290">
        <v>961.48000000000013</v>
      </c>
      <c r="V290">
        <v>5</v>
      </c>
      <c r="W290">
        <v>0.2</v>
      </c>
      <c r="X290">
        <v>-204.31449999999995</v>
      </c>
    </row>
    <row r="291" spans="1:24" x14ac:dyDescent="0.3">
      <c r="A291">
        <v>290</v>
      </c>
      <c r="B291" t="s">
        <v>7976</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4373</v>
      </c>
      <c r="R291" t="s">
        <v>22</v>
      </c>
      <c r="S291" t="s">
        <v>3237</v>
      </c>
      <c r="T291" t="s">
        <v>1594</v>
      </c>
      <c r="U291">
        <v>19.096</v>
      </c>
      <c r="V291">
        <v>7</v>
      </c>
      <c r="W291">
        <v>0.2</v>
      </c>
      <c r="X291">
        <v>6.6835999999999993</v>
      </c>
    </row>
    <row r="292" spans="1:24" x14ac:dyDescent="0.3">
      <c r="A292">
        <v>291</v>
      </c>
      <c r="B292" t="s">
        <v>7976</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4374</v>
      </c>
      <c r="R292" t="s">
        <v>22</v>
      </c>
      <c r="S292" t="s">
        <v>23</v>
      </c>
      <c r="T292" t="s">
        <v>742</v>
      </c>
      <c r="U292">
        <v>18.496000000000002</v>
      </c>
      <c r="V292">
        <v>8</v>
      </c>
      <c r="W292">
        <v>0.2</v>
      </c>
      <c r="X292">
        <v>6.2423999999999999</v>
      </c>
    </row>
    <row r="293" spans="1:24" x14ac:dyDescent="0.3">
      <c r="A293">
        <v>292</v>
      </c>
      <c r="B293" t="s">
        <v>7976</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4375</v>
      </c>
      <c r="R293" t="s">
        <v>35</v>
      </c>
      <c r="S293" t="s">
        <v>3235</v>
      </c>
      <c r="T293" t="s">
        <v>3111</v>
      </c>
      <c r="U293">
        <v>255.98400000000004</v>
      </c>
      <c r="V293">
        <v>2</v>
      </c>
      <c r="W293">
        <v>0.2</v>
      </c>
      <c r="X293">
        <v>54.396600000000007</v>
      </c>
    </row>
    <row r="294" spans="1:24" x14ac:dyDescent="0.3">
      <c r="A294">
        <v>293</v>
      </c>
      <c r="B294" t="s">
        <v>7976</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4376</v>
      </c>
      <c r="R294" t="s">
        <v>13</v>
      </c>
      <c r="S294" t="s">
        <v>14</v>
      </c>
      <c r="T294" t="s">
        <v>2258</v>
      </c>
      <c r="U294">
        <v>86.97</v>
      </c>
      <c r="V294">
        <v>3</v>
      </c>
      <c r="W294">
        <v>0.5</v>
      </c>
      <c r="X294">
        <v>-48.703199999999995</v>
      </c>
    </row>
    <row r="295" spans="1:24" x14ac:dyDescent="0.3">
      <c r="A295">
        <v>294</v>
      </c>
      <c r="B295" t="s">
        <v>5955</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4377</v>
      </c>
      <c r="R295" t="s">
        <v>13</v>
      </c>
      <c r="S295" t="s">
        <v>3231</v>
      </c>
      <c r="T295" t="s">
        <v>815</v>
      </c>
      <c r="U295">
        <v>300.416</v>
      </c>
      <c r="V295">
        <v>8</v>
      </c>
      <c r="W295">
        <v>0.2</v>
      </c>
      <c r="X295">
        <v>78.859200000000001</v>
      </c>
    </row>
    <row r="296" spans="1:24" x14ac:dyDescent="0.3">
      <c r="A296">
        <v>295</v>
      </c>
      <c r="B296" t="s">
        <v>5955</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4378</v>
      </c>
      <c r="R296" t="s">
        <v>13</v>
      </c>
      <c r="S296" t="s">
        <v>3229</v>
      </c>
      <c r="T296" t="s">
        <v>80</v>
      </c>
      <c r="U296">
        <v>230.35200000000003</v>
      </c>
      <c r="V296">
        <v>3</v>
      </c>
      <c r="W296">
        <v>0.2</v>
      </c>
      <c r="X296">
        <v>20.155800000000013</v>
      </c>
    </row>
    <row r="297" spans="1:24" x14ac:dyDescent="0.3">
      <c r="A297">
        <v>296</v>
      </c>
      <c r="B297" t="s">
        <v>5955</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4379</v>
      </c>
      <c r="R297" t="s">
        <v>13</v>
      </c>
      <c r="S297" t="s">
        <v>3231</v>
      </c>
      <c r="T297" t="s">
        <v>1546</v>
      </c>
      <c r="U297">
        <v>218.35200000000003</v>
      </c>
      <c r="V297">
        <v>3</v>
      </c>
      <c r="W297">
        <v>0.2</v>
      </c>
      <c r="X297">
        <v>-24.564599999999999</v>
      </c>
    </row>
    <row r="298" spans="1:24" x14ac:dyDescent="0.3">
      <c r="A298">
        <v>297</v>
      </c>
      <c r="B298" t="s">
        <v>5955</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4380</v>
      </c>
      <c r="R298" t="s">
        <v>22</v>
      </c>
      <c r="S298" t="s">
        <v>3234</v>
      </c>
      <c r="T298" t="s">
        <v>2889</v>
      </c>
      <c r="U298">
        <v>78.600000000000009</v>
      </c>
      <c r="V298">
        <v>5</v>
      </c>
      <c r="W298">
        <v>0.7</v>
      </c>
      <c r="X298">
        <v>-62.88000000000001</v>
      </c>
    </row>
    <row r="299" spans="1:24" x14ac:dyDescent="0.3">
      <c r="A299">
        <v>298</v>
      </c>
      <c r="B299" t="s">
        <v>5955</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4381</v>
      </c>
      <c r="R299" t="s">
        <v>22</v>
      </c>
      <c r="S299" t="s">
        <v>3237</v>
      </c>
      <c r="T299" t="s">
        <v>2037</v>
      </c>
      <c r="U299">
        <v>27.552000000000003</v>
      </c>
      <c r="V299">
        <v>3</v>
      </c>
      <c r="W299">
        <v>0.2</v>
      </c>
      <c r="X299">
        <v>9.2987999999999964</v>
      </c>
    </row>
    <row r="300" spans="1:24" x14ac:dyDescent="0.3">
      <c r="A300">
        <v>299</v>
      </c>
      <c r="B300" t="s">
        <v>7977</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4095</v>
      </c>
      <c r="R300" t="s">
        <v>22</v>
      </c>
      <c r="S300" t="s">
        <v>45</v>
      </c>
      <c r="T300" t="s">
        <v>2338</v>
      </c>
      <c r="U300">
        <v>32.400000000000006</v>
      </c>
      <c r="V300">
        <v>5</v>
      </c>
      <c r="W300">
        <v>0</v>
      </c>
      <c r="X300">
        <v>15.552000000000001</v>
      </c>
    </row>
    <row r="301" spans="1:24" x14ac:dyDescent="0.3">
      <c r="A301">
        <v>300</v>
      </c>
      <c r="B301" t="s">
        <v>7977</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4382</v>
      </c>
      <c r="R301" t="s">
        <v>22</v>
      </c>
      <c r="S301" t="s">
        <v>3230</v>
      </c>
      <c r="T301" t="s">
        <v>754</v>
      </c>
      <c r="U301">
        <v>1082.48</v>
      </c>
      <c r="V301">
        <v>8</v>
      </c>
      <c r="W301">
        <v>0</v>
      </c>
      <c r="X301">
        <v>10.824800000000096</v>
      </c>
    </row>
    <row r="302" spans="1:24" x14ac:dyDescent="0.3">
      <c r="A302">
        <v>301</v>
      </c>
      <c r="B302" t="s">
        <v>7977</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4383</v>
      </c>
      <c r="R302" t="s">
        <v>22</v>
      </c>
      <c r="S302" t="s">
        <v>45</v>
      </c>
      <c r="T302" t="s">
        <v>2874</v>
      </c>
      <c r="U302">
        <v>56.91</v>
      </c>
      <c r="V302">
        <v>3</v>
      </c>
      <c r="W302">
        <v>0</v>
      </c>
      <c r="X302">
        <v>27.316799999999997</v>
      </c>
    </row>
    <row r="303" spans="1:24" x14ac:dyDescent="0.3">
      <c r="A303">
        <v>302</v>
      </c>
      <c r="B303" t="s">
        <v>7977</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4075</v>
      </c>
      <c r="R303" t="s">
        <v>13</v>
      </c>
      <c r="S303" t="s">
        <v>3231</v>
      </c>
      <c r="T303" t="s">
        <v>3042</v>
      </c>
      <c r="U303">
        <v>77.599999999999994</v>
      </c>
      <c r="V303">
        <v>4</v>
      </c>
      <c r="W303">
        <v>0</v>
      </c>
      <c r="X303">
        <v>38.023999999999994</v>
      </c>
    </row>
    <row r="304" spans="1:24" x14ac:dyDescent="0.3">
      <c r="A304">
        <v>303</v>
      </c>
      <c r="B304" t="s">
        <v>7977</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4384</v>
      </c>
      <c r="R304" t="s">
        <v>22</v>
      </c>
      <c r="S304" t="s">
        <v>3234</v>
      </c>
      <c r="T304" t="s">
        <v>1474</v>
      </c>
      <c r="U304">
        <v>14.28</v>
      </c>
      <c r="V304">
        <v>1</v>
      </c>
      <c r="W304">
        <v>0</v>
      </c>
      <c r="X304">
        <v>6.5687999999999995</v>
      </c>
    </row>
    <row r="305" spans="1:24" x14ac:dyDescent="0.3">
      <c r="A305">
        <v>304</v>
      </c>
      <c r="B305" t="s">
        <v>9282</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4385</v>
      </c>
      <c r="R305" t="s">
        <v>13</v>
      </c>
      <c r="S305" t="s">
        <v>29</v>
      </c>
      <c r="T305" t="s">
        <v>444</v>
      </c>
      <c r="U305">
        <v>219.07500000000002</v>
      </c>
      <c r="V305">
        <v>3</v>
      </c>
      <c r="W305">
        <v>0.5</v>
      </c>
      <c r="X305">
        <v>-131.44500000000005</v>
      </c>
    </row>
    <row r="306" spans="1:24" x14ac:dyDescent="0.3">
      <c r="A306">
        <v>305</v>
      </c>
      <c r="B306" t="s">
        <v>6933</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4386</v>
      </c>
      <c r="R306" t="s">
        <v>13</v>
      </c>
      <c r="S306" t="s">
        <v>3231</v>
      </c>
      <c r="T306" t="s">
        <v>2585</v>
      </c>
      <c r="U306">
        <v>26.8</v>
      </c>
      <c r="V306">
        <v>2</v>
      </c>
      <c r="W306">
        <v>0</v>
      </c>
      <c r="X306">
        <v>12.863999999999999</v>
      </c>
    </row>
    <row r="307" spans="1:24" x14ac:dyDescent="0.3">
      <c r="A307">
        <v>306</v>
      </c>
      <c r="B307" t="s">
        <v>5956</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4387</v>
      </c>
      <c r="R307" t="s">
        <v>22</v>
      </c>
      <c r="S307" t="s">
        <v>3232</v>
      </c>
      <c r="T307" t="s">
        <v>2145</v>
      </c>
      <c r="U307">
        <v>9.84</v>
      </c>
      <c r="V307">
        <v>3</v>
      </c>
      <c r="W307">
        <v>0</v>
      </c>
      <c r="X307">
        <v>2.8535999999999988</v>
      </c>
    </row>
    <row r="308" spans="1:24" x14ac:dyDescent="0.3">
      <c r="A308">
        <v>307</v>
      </c>
      <c r="B308" t="s">
        <v>5957</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4388</v>
      </c>
      <c r="R308" t="s">
        <v>22</v>
      </c>
      <c r="S308" t="s">
        <v>3234</v>
      </c>
      <c r="T308" t="s">
        <v>1141</v>
      </c>
      <c r="U308">
        <v>45.480000000000004</v>
      </c>
      <c r="V308">
        <v>3</v>
      </c>
      <c r="W308">
        <v>0</v>
      </c>
      <c r="X308">
        <v>20.9208</v>
      </c>
    </row>
    <row r="309" spans="1:24" x14ac:dyDescent="0.3">
      <c r="A309">
        <v>308</v>
      </c>
      <c r="B309" t="s">
        <v>5957</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4389</v>
      </c>
      <c r="R309" t="s">
        <v>22</v>
      </c>
      <c r="S309" t="s">
        <v>3232</v>
      </c>
      <c r="T309" t="s">
        <v>1176</v>
      </c>
      <c r="U309">
        <v>289.20000000000005</v>
      </c>
      <c r="V309">
        <v>6</v>
      </c>
      <c r="W309">
        <v>0</v>
      </c>
      <c r="X309">
        <v>83.867999999999967</v>
      </c>
    </row>
    <row r="310" spans="1:24" x14ac:dyDescent="0.3">
      <c r="A310">
        <v>309</v>
      </c>
      <c r="B310" t="s">
        <v>9283</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4390</v>
      </c>
      <c r="R310" t="s">
        <v>22</v>
      </c>
      <c r="S310" t="s">
        <v>3232</v>
      </c>
      <c r="T310" t="s">
        <v>935</v>
      </c>
      <c r="U310">
        <v>4.8899999999999997</v>
      </c>
      <c r="V310">
        <v>1</v>
      </c>
      <c r="W310">
        <v>0</v>
      </c>
      <c r="X310">
        <v>2.0049000000000001</v>
      </c>
    </row>
    <row r="311" spans="1:24" x14ac:dyDescent="0.3">
      <c r="A311">
        <v>310</v>
      </c>
      <c r="B311" t="s">
        <v>7978</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4391</v>
      </c>
      <c r="R311" t="s">
        <v>13</v>
      </c>
      <c r="S311" t="s">
        <v>3231</v>
      </c>
      <c r="T311" t="s">
        <v>1757</v>
      </c>
      <c r="U311">
        <v>15.136000000000003</v>
      </c>
      <c r="V311">
        <v>4</v>
      </c>
      <c r="W311">
        <v>0.2</v>
      </c>
      <c r="X311">
        <v>3.5948000000000011</v>
      </c>
    </row>
    <row r="312" spans="1:24" x14ac:dyDescent="0.3">
      <c r="A312">
        <v>311</v>
      </c>
      <c r="B312" t="s">
        <v>7978</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4392</v>
      </c>
      <c r="R312" t="s">
        <v>13</v>
      </c>
      <c r="S312" t="s">
        <v>3229</v>
      </c>
      <c r="T312" t="s">
        <v>1339</v>
      </c>
      <c r="U312">
        <v>466.76800000000003</v>
      </c>
      <c r="V312">
        <v>2</v>
      </c>
      <c r="W312">
        <v>0.2</v>
      </c>
      <c r="X312">
        <v>52.511399999999981</v>
      </c>
    </row>
    <row r="313" spans="1:24" x14ac:dyDescent="0.3">
      <c r="A313">
        <v>312</v>
      </c>
      <c r="B313" t="s">
        <v>7978</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4393</v>
      </c>
      <c r="R313" t="s">
        <v>13</v>
      </c>
      <c r="S313" t="s">
        <v>3231</v>
      </c>
      <c r="T313" t="s">
        <v>2151</v>
      </c>
      <c r="U313">
        <v>15.231999999999999</v>
      </c>
      <c r="V313">
        <v>1</v>
      </c>
      <c r="W313">
        <v>0.2</v>
      </c>
      <c r="X313">
        <v>1.7135999999999978</v>
      </c>
    </row>
    <row r="314" spans="1:24" x14ac:dyDescent="0.3">
      <c r="A314">
        <v>313</v>
      </c>
      <c r="B314" t="s">
        <v>7978</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4394</v>
      </c>
      <c r="R314" t="s">
        <v>22</v>
      </c>
      <c r="S314" t="s">
        <v>23</v>
      </c>
      <c r="T314" t="s">
        <v>1268</v>
      </c>
      <c r="U314">
        <v>6.2640000000000002</v>
      </c>
      <c r="V314">
        <v>3</v>
      </c>
      <c r="W314">
        <v>0.2</v>
      </c>
      <c r="X314">
        <v>2.0358000000000001</v>
      </c>
    </row>
    <row r="315" spans="1:24" x14ac:dyDescent="0.3">
      <c r="A315">
        <v>314</v>
      </c>
      <c r="B315" t="s">
        <v>5958</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4395</v>
      </c>
      <c r="R315" t="s">
        <v>13</v>
      </c>
      <c r="S315" t="s">
        <v>3231</v>
      </c>
      <c r="T315" t="s">
        <v>2952</v>
      </c>
      <c r="U315">
        <v>87.539999999999992</v>
      </c>
      <c r="V315">
        <v>3</v>
      </c>
      <c r="W315">
        <v>0</v>
      </c>
      <c r="X315">
        <v>37.642200000000003</v>
      </c>
    </row>
    <row r="316" spans="1:24" x14ac:dyDescent="0.3">
      <c r="A316">
        <v>315</v>
      </c>
      <c r="B316" t="s">
        <v>5959</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4396</v>
      </c>
      <c r="R316" t="s">
        <v>35</v>
      </c>
      <c r="S316" t="s">
        <v>3233</v>
      </c>
      <c r="T316" t="s">
        <v>342</v>
      </c>
      <c r="U316">
        <v>178.38400000000001</v>
      </c>
      <c r="V316">
        <v>2</v>
      </c>
      <c r="W316">
        <v>0.2</v>
      </c>
      <c r="X316">
        <v>22.297999999999973</v>
      </c>
    </row>
    <row r="317" spans="1:24" x14ac:dyDescent="0.3">
      <c r="A317">
        <v>316</v>
      </c>
      <c r="B317" t="s">
        <v>5959</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4397</v>
      </c>
      <c r="R317" t="s">
        <v>22</v>
      </c>
      <c r="S317" t="s">
        <v>45</v>
      </c>
      <c r="T317" t="s">
        <v>2683</v>
      </c>
      <c r="U317">
        <v>15.552000000000003</v>
      </c>
      <c r="V317">
        <v>3</v>
      </c>
      <c r="W317">
        <v>0.2</v>
      </c>
      <c r="X317">
        <v>5.4432</v>
      </c>
    </row>
    <row r="318" spans="1:24" x14ac:dyDescent="0.3">
      <c r="A318">
        <v>317</v>
      </c>
      <c r="B318" t="s">
        <v>5960</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4398</v>
      </c>
      <c r="R318" t="s">
        <v>22</v>
      </c>
      <c r="S318" t="s">
        <v>3232</v>
      </c>
      <c r="T318" t="s">
        <v>2163</v>
      </c>
      <c r="U318">
        <v>99.13600000000001</v>
      </c>
      <c r="V318">
        <v>4</v>
      </c>
      <c r="W318">
        <v>0.2</v>
      </c>
      <c r="X318">
        <v>8.674399999999995</v>
      </c>
    </row>
    <row r="319" spans="1:24" x14ac:dyDescent="0.3">
      <c r="A319">
        <v>318</v>
      </c>
      <c r="B319" t="s">
        <v>5961</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4399</v>
      </c>
      <c r="R319" t="s">
        <v>13</v>
      </c>
      <c r="S319" t="s">
        <v>3229</v>
      </c>
      <c r="T319" t="s">
        <v>1199</v>
      </c>
      <c r="U319">
        <v>135.88200000000001</v>
      </c>
      <c r="V319">
        <v>1</v>
      </c>
      <c r="W319">
        <v>0.1</v>
      </c>
      <c r="X319">
        <v>24.156800000000004</v>
      </c>
    </row>
    <row r="320" spans="1:24" x14ac:dyDescent="0.3">
      <c r="A320">
        <v>319</v>
      </c>
      <c r="B320" t="s">
        <v>5961</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4400</v>
      </c>
      <c r="R320" t="s">
        <v>35</v>
      </c>
      <c r="S320" t="s">
        <v>3238</v>
      </c>
      <c r="T320" t="s">
        <v>838</v>
      </c>
      <c r="U320">
        <v>3991.98</v>
      </c>
      <c r="V320">
        <v>2</v>
      </c>
      <c r="W320">
        <v>0</v>
      </c>
      <c r="X320">
        <v>1995.99</v>
      </c>
    </row>
    <row r="321" spans="1:24" x14ac:dyDescent="0.3">
      <c r="A321">
        <v>320</v>
      </c>
      <c r="B321" t="s">
        <v>5961</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4152</v>
      </c>
      <c r="R321" t="s">
        <v>35</v>
      </c>
      <c r="S321" t="s">
        <v>3233</v>
      </c>
      <c r="T321" t="s">
        <v>923</v>
      </c>
      <c r="U321">
        <v>275.94</v>
      </c>
      <c r="V321">
        <v>6</v>
      </c>
      <c r="W321">
        <v>0</v>
      </c>
      <c r="X321">
        <v>80.022599999999997</v>
      </c>
    </row>
    <row r="322" spans="1:24" x14ac:dyDescent="0.3">
      <c r="A322">
        <v>321</v>
      </c>
      <c r="B322" t="s">
        <v>5961</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4401</v>
      </c>
      <c r="R322" t="s">
        <v>35</v>
      </c>
      <c r="S322" t="s">
        <v>3235</v>
      </c>
      <c r="T322" t="s">
        <v>2695</v>
      </c>
      <c r="U322">
        <v>360</v>
      </c>
      <c r="V322">
        <v>4</v>
      </c>
      <c r="W322">
        <v>0</v>
      </c>
      <c r="X322">
        <v>129.6</v>
      </c>
    </row>
    <row r="323" spans="1:24" x14ac:dyDescent="0.3">
      <c r="A323">
        <v>322</v>
      </c>
      <c r="B323" t="s">
        <v>5961</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4235</v>
      </c>
      <c r="R323" t="s">
        <v>22</v>
      </c>
      <c r="S323" t="s">
        <v>3230</v>
      </c>
      <c r="T323" t="s">
        <v>1702</v>
      </c>
      <c r="U323">
        <v>43.57</v>
      </c>
      <c r="V323">
        <v>1</v>
      </c>
      <c r="W323">
        <v>0</v>
      </c>
      <c r="X323">
        <v>13.070999999999998</v>
      </c>
    </row>
    <row r="324" spans="1:24" x14ac:dyDescent="0.3">
      <c r="A324">
        <v>323</v>
      </c>
      <c r="B324" t="s">
        <v>5962</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4402</v>
      </c>
      <c r="R324" t="s">
        <v>22</v>
      </c>
      <c r="S324" t="s">
        <v>3237</v>
      </c>
      <c r="T324" t="s">
        <v>721</v>
      </c>
      <c r="U324">
        <v>7.16</v>
      </c>
      <c r="V324">
        <v>2</v>
      </c>
      <c r="W324">
        <v>0</v>
      </c>
      <c r="X324">
        <v>3.58</v>
      </c>
    </row>
    <row r="325" spans="1:24" x14ac:dyDescent="0.3">
      <c r="A325">
        <v>324</v>
      </c>
      <c r="B325" t="s">
        <v>7979</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4380</v>
      </c>
      <c r="R325" t="s">
        <v>22</v>
      </c>
      <c r="S325" t="s">
        <v>3234</v>
      </c>
      <c r="T325" t="s">
        <v>2889</v>
      </c>
      <c r="U325">
        <v>251.52</v>
      </c>
      <c r="V325">
        <v>6</v>
      </c>
      <c r="W325">
        <v>0.2</v>
      </c>
      <c r="X325">
        <v>81.744</v>
      </c>
    </row>
    <row r="326" spans="1:24" x14ac:dyDescent="0.3">
      <c r="A326">
        <v>325</v>
      </c>
      <c r="B326" t="s">
        <v>7979</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4403</v>
      </c>
      <c r="R326" t="s">
        <v>35</v>
      </c>
      <c r="S326" t="s">
        <v>3235</v>
      </c>
      <c r="T326" t="s">
        <v>2111</v>
      </c>
      <c r="U326">
        <v>99.99</v>
      </c>
      <c r="V326">
        <v>1</v>
      </c>
      <c r="W326">
        <v>0</v>
      </c>
      <c r="X326">
        <v>34.996499999999997</v>
      </c>
    </row>
    <row r="327" spans="1:24" x14ac:dyDescent="0.3">
      <c r="A327">
        <v>326</v>
      </c>
      <c r="B327" t="s">
        <v>9284</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4404</v>
      </c>
      <c r="R327" t="s">
        <v>13</v>
      </c>
      <c r="S327" t="s">
        <v>3231</v>
      </c>
      <c r="T327" t="s">
        <v>3136</v>
      </c>
      <c r="U327">
        <v>15.991999999999999</v>
      </c>
      <c r="V327">
        <v>1</v>
      </c>
      <c r="W327">
        <v>0.2</v>
      </c>
      <c r="X327">
        <v>0.99949999999999894</v>
      </c>
    </row>
    <row r="328" spans="1:24" x14ac:dyDescent="0.3">
      <c r="A328">
        <v>327</v>
      </c>
      <c r="B328" t="s">
        <v>7980</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4405</v>
      </c>
      <c r="R328" t="s">
        <v>35</v>
      </c>
      <c r="S328" t="s">
        <v>3233</v>
      </c>
      <c r="T328" t="s">
        <v>2583</v>
      </c>
      <c r="U328">
        <v>290.89800000000002</v>
      </c>
      <c r="V328">
        <v>3</v>
      </c>
      <c r="W328">
        <v>0.4</v>
      </c>
      <c r="X328">
        <v>-67.876199999999997</v>
      </c>
    </row>
    <row r="329" spans="1:24" x14ac:dyDescent="0.3">
      <c r="A329">
        <v>328</v>
      </c>
      <c r="B329" t="s">
        <v>7980</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4406</v>
      </c>
      <c r="R329" t="s">
        <v>22</v>
      </c>
      <c r="S329" t="s">
        <v>3230</v>
      </c>
      <c r="T329" t="s">
        <v>1994</v>
      </c>
      <c r="U329">
        <v>54.224000000000004</v>
      </c>
      <c r="V329">
        <v>2</v>
      </c>
      <c r="W329">
        <v>0.2</v>
      </c>
      <c r="X329">
        <v>3.3889999999999993</v>
      </c>
    </row>
    <row r="330" spans="1:24" x14ac:dyDescent="0.3">
      <c r="A330">
        <v>329</v>
      </c>
      <c r="B330" t="s">
        <v>7980</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4407</v>
      </c>
      <c r="R330" t="s">
        <v>13</v>
      </c>
      <c r="S330" t="s">
        <v>3229</v>
      </c>
      <c r="T330" t="s">
        <v>553</v>
      </c>
      <c r="U330">
        <v>786.74400000000003</v>
      </c>
      <c r="V330">
        <v>4</v>
      </c>
      <c r="W330">
        <v>0.3</v>
      </c>
      <c r="X330">
        <v>-258.50160000000011</v>
      </c>
    </row>
    <row r="331" spans="1:24" x14ac:dyDescent="0.3">
      <c r="A331">
        <v>330</v>
      </c>
      <c r="B331" t="s">
        <v>7980</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4408</v>
      </c>
      <c r="R331" t="s">
        <v>22</v>
      </c>
      <c r="S331" t="s">
        <v>23</v>
      </c>
      <c r="T331" t="s">
        <v>2036</v>
      </c>
      <c r="U331">
        <v>100.24000000000001</v>
      </c>
      <c r="V331">
        <v>10</v>
      </c>
      <c r="W331">
        <v>0.2</v>
      </c>
      <c r="X331">
        <v>33.830999999999989</v>
      </c>
    </row>
    <row r="332" spans="1:24" x14ac:dyDescent="0.3">
      <c r="A332">
        <v>331</v>
      </c>
      <c r="B332" t="s">
        <v>7980</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4409</v>
      </c>
      <c r="R332" t="s">
        <v>22</v>
      </c>
      <c r="S332" t="s">
        <v>3234</v>
      </c>
      <c r="T332" t="s">
        <v>1189</v>
      </c>
      <c r="U332">
        <v>37.76400000000001</v>
      </c>
      <c r="V332">
        <v>6</v>
      </c>
      <c r="W332">
        <v>0.7</v>
      </c>
      <c r="X332">
        <v>-27.693600000000004</v>
      </c>
    </row>
    <row r="333" spans="1:24" x14ac:dyDescent="0.3">
      <c r="A333">
        <v>332</v>
      </c>
      <c r="B333" t="s">
        <v>7981</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4410</v>
      </c>
      <c r="R333" t="s">
        <v>35</v>
      </c>
      <c r="S333" t="s">
        <v>3233</v>
      </c>
      <c r="T333" t="s">
        <v>3113</v>
      </c>
      <c r="U333">
        <v>82.8</v>
      </c>
      <c r="V333">
        <v>2</v>
      </c>
      <c r="W333">
        <v>0.4</v>
      </c>
      <c r="X333">
        <v>-20.700000000000003</v>
      </c>
    </row>
    <row r="334" spans="1:24" x14ac:dyDescent="0.3">
      <c r="A334">
        <v>333</v>
      </c>
      <c r="B334" t="s">
        <v>7981</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4411</v>
      </c>
      <c r="R334" t="s">
        <v>22</v>
      </c>
      <c r="S334" t="s">
        <v>3234</v>
      </c>
      <c r="T334" t="s">
        <v>767</v>
      </c>
      <c r="U334">
        <v>20.724000000000004</v>
      </c>
      <c r="V334">
        <v>2</v>
      </c>
      <c r="W334">
        <v>0.7</v>
      </c>
      <c r="X334">
        <v>-13.815999999999995</v>
      </c>
    </row>
    <row r="335" spans="1:24" x14ac:dyDescent="0.3">
      <c r="A335">
        <v>334</v>
      </c>
      <c r="B335" t="s">
        <v>7981</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4412</v>
      </c>
      <c r="R335" t="s">
        <v>22</v>
      </c>
      <c r="S335" t="s">
        <v>3234</v>
      </c>
      <c r="T335" t="s">
        <v>2194</v>
      </c>
      <c r="U335">
        <v>4.8960000000000008</v>
      </c>
      <c r="V335">
        <v>3</v>
      </c>
      <c r="W335">
        <v>0.7</v>
      </c>
      <c r="X335">
        <v>-3.4271999999999991</v>
      </c>
    </row>
    <row r="336" spans="1:24" x14ac:dyDescent="0.3">
      <c r="A336">
        <v>335</v>
      </c>
      <c r="B336" t="s">
        <v>6934</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4413</v>
      </c>
      <c r="R336" t="s">
        <v>22</v>
      </c>
      <c r="S336" t="s">
        <v>3234</v>
      </c>
      <c r="T336" t="s">
        <v>84</v>
      </c>
      <c r="U336">
        <v>4.7520000000000007</v>
      </c>
      <c r="V336">
        <v>1</v>
      </c>
      <c r="W336">
        <v>0.2</v>
      </c>
      <c r="X336">
        <v>1.6037999999999997</v>
      </c>
    </row>
    <row r="337" spans="1:24" x14ac:dyDescent="0.3">
      <c r="A337">
        <v>336</v>
      </c>
      <c r="B337" t="s">
        <v>6934</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4414</v>
      </c>
      <c r="R337" t="s">
        <v>35</v>
      </c>
      <c r="S337" t="s">
        <v>3239</v>
      </c>
      <c r="T337" t="s">
        <v>2662</v>
      </c>
      <c r="U337">
        <v>959.98400000000004</v>
      </c>
      <c r="V337">
        <v>2</v>
      </c>
      <c r="W337">
        <v>0.2</v>
      </c>
      <c r="X337">
        <v>335.99440000000004</v>
      </c>
    </row>
    <row r="338" spans="1:24" x14ac:dyDescent="0.3">
      <c r="A338">
        <v>337</v>
      </c>
      <c r="B338" t="s">
        <v>6934</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4415</v>
      </c>
      <c r="R338" t="s">
        <v>22</v>
      </c>
      <c r="S338" t="s">
        <v>3234</v>
      </c>
      <c r="T338" t="s">
        <v>37</v>
      </c>
      <c r="U338">
        <v>14.368000000000002</v>
      </c>
      <c r="V338">
        <v>4</v>
      </c>
      <c r="W338">
        <v>0.2</v>
      </c>
      <c r="X338">
        <v>4.4899999999999984</v>
      </c>
    </row>
    <row r="339" spans="1:24" x14ac:dyDescent="0.3">
      <c r="A339">
        <v>338</v>
      </c>
      <c r="B339" t="s">
        <v>5963</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4416</v>
      </c>
      <c r="R339" t="s">
        <v>22</v>
      </c>
      <c r="S339" t="s">
        <v>3234</v>
      </c>
      <c r="T339" t="s">
        <v>1719</v>
      </c>
      <c r="U339">
        <v>7.7120000000000006</v>
      </c>
      <c r="V339">
        <v>2</v>
      </c>
      <c r="W339">
        <v>0.2</v>
      </c>
      <c r="X339">
        <v>2.7956000000000003</v>
      </c>
    </row>
    <row r="340" spans="1:24" x14ac:dyDescent="0.3">
      <c r="A340">
        <v>339</v>
      </c>
      <c r="B340" t="s">
        <v>5963</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4417</v>
      </c>
      <c r="R340" t="s">
        <v>13</v>
      </c>
      <c r="S340" t="s">
        <v>29</v>
      </c>
      <c r="T340" t="s">
        <v>644</v>
      </c>
      <c r="U340">
        <v>698.35200000000009</v>
      </c>
      <c r="V340">
        <v>3</v>
      </c>
      <c r="W340">
        <v>0.2</v>
      </c>
      <c r="X340">
        <v>-17.458800000000053</v>
      </c>
    </row>
    <row r="341" spans="1:24" x14ac:dyDescent="0.3">
      <c r="A341">
        <v>340</v>
      </c>
      <c r="B341" t="s">
        <v>6935</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4418</v>
      </c>
      <c r="R341" t="s">
        <v>22</v>
      </c>
      <c r="S341" t="s">
        <v>3237</v>
      </c>
      <c r="T341" t="s">
        <v>1018</v>
      </c>
      <c r="U341">
        <v>4.96</v>
      </c>
      <c r="V341">
        <v>4</v>
      </c>
      <c r="W341">
        <v>0</v>
      </c>
      <c r="X341">
        <v>2.3311999999999999</v>
      </c>
    </row>
    <row r="342" spans="1:24" x14ac:dyDescent="0.3">
      <c r="A342">
        <v>341</v>
      </c>
      <c r="B342" t="s">
        <v>5964</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4419</v>
      </c>
      <c r="R342" t="s">
        <v>22</v>
      </c>
      <c r="S342" t="s">
        <v>3232</v>
      </c>
      <c r="T342" t="s">
        <v>1446</v>
      </c>
      <c r="U342">
        <v>17.856000000000002</v>
      </c>
      <c r="V342">
        <v>4</v>
      </c>
      <c r="W342">
        <v>0.2</v>
      </c>
      <c r="X342">
        <v>1.1159999999999979</v>
      </c>
    </row>
    <row r="343" spans="1:24" x14ac:dyDescent="0.3">
      <c r="A343">
        <v>342</v>
      </c>
      <c r="B343" t="s">
        <v>5964</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4125</v>
      </c>
      <c r="R343" t="s">
        <v>22</v>
      </c>
      <c r="S343" t="s">
        <v>3234</v>
      </c>
      <c r="T343" t="s">
        <v>258</v>
      </c>
      <c r="U343">
        <v>509.97000000000008</v>
      </c>
      <c r="V343">
        <v>10</v>
      </c>
      <c r="W343">
        <v>0.7</v>
      </c>
      <c r="X343">
        <v>-407.97599999999989</v>
      </c>
    </row>
    <row r="344" spans="1:24" x14ac:dyDescent="0.3">
      <c r="A344">
        <v>343</v>
      </c>
      <c r="B344" t="s">
        <v>5964</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4239</v>
      </c>
      <c r="R344" t="s">
        <v>22</v>
      </c>
      <c r="S344" t="s">
        <v>3237</v>
      </c>
      <c r="T344" t="s">
        <v>104</v>
      </c>
      <c r="U344">
        <v>30.991999999999997</v>
      </c>
      <c r="V344">
        <v>13</v>
      </c>
      <c r="W344">
        <v>0.2</v>
      </c>
      <c r="X344">
        <v>10.072399999999996</v>
      </c>
    </row>
    <row r="345" spans="1:24" x14ac:dyDescent="0.3">
      <c r="A345">
        <v>344</v>
      </c>
      <c r="B345" t="s">
        <v>5964</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4420</v>
      </c>
      <c r="R345" t="s">
        <v>35</v>
      </c>
      <c r="S345" t="s">
        <v>3233</v>
      </c>
      <c r="T345" t="s">
        <v>129</v>
      </c>
      <c r="U345">
        <v>71.927999999999997</v>
      </c>
      <c r="V345">
        <v>12</v>
      </c>
      <c r="W345">
        <v>0.4</v>
      </c>
      <c r="X345">
        <v>8.3915999999999897</v>
      </c>
    </row>
    <row r="346" spans="1:24" x14ac:dyDescent="0.3">
      <c r="A346">
        <v>345</v>
      </c>
      <c r="B346" t="s">
        <v>6936</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4129</v>
      </c>
      <c r="R346" t="s">
        <v>22</v>
      </c>
      <c r="S346" t="s">
        <v>3230</v>
      </c>
      <c r="T346" t="s">
        <v>1839</v>
      </c>
      <c r="U346">
        <v>88.800000000000011</v>
      </c>
      <c r="V346">
        <v>4</v>
      </c>
      <c r="W346">
        <v>0.2</v>
      </c>
      <c r="X346">
        <v>-2.2200000000000131</v>
      </c>
    </row>
    <row r="347" spans="1:24" x14ac:dyDescent="0.3">
      <c r="A347">
        <v>346</v>
      </c>
      <c r="B347" t="s">
        <v>9285</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4237</v>
      </c>
      <c r="R347" t="s">
        <v>35</v>
      </c>
      <c r="S347" t="s">
        <v>3233</v>
      </c>
      <c r="T347" t="s">
        <v>1607</v>
      </c>
      <c r="U347">
        <v>47.975999999999999</v>
      </c>
      <c r="V347">
        <v>3</v>
      </c>
      <c r="W347">
        <v>0.2</v>
      </c>
      <c r="X347">
        <v>4.7976000000000028</v>
      </c>
    </row>
    <row r="348" spans="1:24" x14ac:dyDescent="0.3">
      <c r="A348">
        <v>347</v>
      </c>
      <c r="B348" t="s">
        <v>9286</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4293</v>
      </c>
      <c r="R348" t="s">
        <v>22</v>
      </c>
      <c r="S348" t="s">
        <v>3232</v>
      </c>
      <c r="T348" t="s">
        <v>1750</v>
      </c>
      <c r="U348">
        <v>7.5600000000000005</v>
      </c>
      <c r="V348">
        <v>3</v>
      </c>
      <c r="W348">
        <v>0</v>
      </c>
      <c r="X348">
        <v>3.0996000000000006</v>
      </c>
    </row>
    <row r="349" spans="1:24" x14ac:dyDescent="0.3">
      <c r="A349">
        <v>348</v>
      </c>
      <c r="B349" t="s">
        <v>9286</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4145</v>
      </c>
      <c r="R349" t="s">
        <v>22</v>
      </c>
      <c r="S349" t="s">
        <v>45</v>
      </c>
      <c r="T349" t="s">
        <v>5923</v>
      </c>
      <c r="U349">
        <v>24.56</v>
      </c>
      <c r="V349">
        <v>2</v>
      </c>
      <c r="W349">
        <v>0</v>
      </c>
      <c r="X349">
        <v>11.543199999999999</v>
      </c>
    </row>
    <row r="350" spans="1:24" x14ac:dyDescent="0.3">
      <c r="A350">
        <v>349</v>
      </c>
      <c r="B350" t="s">
        <v>9286</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4421</v>
      </c>
      <c r="R350" t="s">
        <v>22</v>
      </c>
      <c r="S350" t="s">
        <v>3232</v>
      </c>
      <c r="T350" t="s">
        <v>2899</v>
      </c>
      <c r="U350">
        <v>12.96</v>
      </c>
      <c r="V350">
        <v>2</v>
      </c>
      <c r="W350">
        <v>0</v>
      </c>
      <c r="X350">
        <v>4.1471999999999998</v>
      </c>
    </row>
    <row r="351" spans="1:24" x14ac:dyDescent="0.3">
      <c r="A351">
        <v>350</v>
      </c>
      <c r="B351" t="s">
        <v>7982</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4344</v>
      </c>
      <c r="R351" t="s">
        <v>35</v>
      </c>
      <c r="S351" t="s">
        <v>3235</v>
      </c>
      <c r="T351" t="s">
        <v>1565</v>
      </c>
      <c r="U351">
        <v>6.79</v>
      </c>
      <c r="V351">
        <v>1</v>
      </c>
      <c r="W351">
        <v>0</v>
      </c>
      <c r="X351">
        <v>2.3086000000000002</v>
      </c>
    </row>
    <row r="352" spans="1:24" x14ac:dyDescent="0.3">
      <c r="A352">
        <v>351</v>
      </c>
      <c r="B352" t="s">
        <v>7982</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4094</v>
      </c>
      <c r="R352" t="s">
        <v>22</v>
      </c>
      <c r="S352" t="s">
        <v>45</v>
      </c>
      <c r="T352" t="s">
        <v>2367</v>
      </c>
      <c r="U352">
        <v>24.56</v>
      </c>
      <c r="V352">
        <v>2</v>
      </c>
      <c r="W352">
        <v>0</v>
      </c>
      <c r="X352">
        <v>11.543199999999999</v>
      </c>
    </row>
    <row r="353" spans="1:24" x14ac:dyDescent="0.3">
      <c r="A353">
        <v>352</v>
      </c>
      <c r="B353" t="s">
        <v>7982</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4422</v>
      </c>
      <c r="R353" t="s">
        <v>22</v>
      </c>
      <c r="S353" t="s">
        <v>3234</v>
      </c>
      <c r="T353" t="s">
        <v>185</v>
      </c>
      <c r="U353">
        <v>3.048</v>
      </c>
      <c r="V353">
        <v>1</v>
      </c>
      <c r="W353">
        <v>0.2</v>
      </c>
      <c r="X353">
        <v>1.0668</v>
      </c>
    </row>
    <row r="354" spans="1:24" x14ac:dyDescent="0.3">
      <c r="A354">
        <v>353</v>
      </c>
      <c r="B354" t="s">
        <v>7982</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4094</v>
      </c>
      <c r="R354" t="s">
        <v>22</v>
      </c>
      <c r="S354" t="s">
        <v>45</v>
      </c>
      <c r="T354" t="s">
        <v>2367</v>
      </c>
      <c r="U354">
        <v>49.12</v>
      </c>
      <c r="V354">
        <v>4</v>
      </c>
      <c r="W354">
        <v>0</v>
      </c>
      <c r="X354">
        <v>23.086399999999998</v>
      </c>
    </row>
    <row r="355" spans="1:24" x14ac:dyDescent="0.3">
      <c r="A355">
        <v>354</v>
      </c>
      <c r="B355" t="s">
        <v>7982</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4423</v>
      </c>
      <c r="R355" t="s">
        <v>22</v>
      </c>
      <c r="S355" t="s">
        <v>3234</v>
      </c>
      <c r="T355" t="s">
        <v>1203</v>
      </c>
      <c r="U355">
        <v>4355.1680000000006</v>
      </c>
      <c r="V355">
        <v>4</v>
      </c>
      <c r="W355">
        <v>0.2</v>
      </c>
      <c r="X355">
        <v>1415.4295999999997</v>
      </c>
    </row>
    <row r="356" spans="1:24" x14ac:dyDescent="0.3">
      <c r="A356">
        <v>355</v>
      </c>
      <c r="B356" t="s">
        <v>7983</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4424</v>
      </c>
      <c r="R356" t="s">
        <v>13</v>
      </c>
      <c r="S356" t="s">
        <v>14</v>
      </c>
      <c r="T356" t="s">
        <v>609</v>
      </c>
      <c r="U356">
        <v>388.70400000000006</v>
      </c>
      <c r="V356">
        <v>6</v>
      </c>
      <c r="W356">
        <v>0.2</v>
      </c>
      <c r="X356">
        <v>-4.8588000000000022</v>
      </c>
    </row>
    <row r="357" spans="1:24" x14ac:dyDescent="0.3">
      <c r="A357">
        <v>356</v>
      </c>
      <c r="B357" t="s">
        <v>7983</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4425</v>
      </c>
      <c r="R357" t="s">
        <v>22</v>
      </c>
      <c r="S357" t="s">
        <v>103</v>
      </c>
      <c r="T357" t="s">
        <v>2821</v>
      </c>
      <c r="U357">
        <v>8.26</v>
      </c>
      <c r="V357">
        <v>2</v>
      </c>
      <c r="W357">
        <v>0</v>
      </c>
      <c r="X357">
        <v>3.7995999999999999</v>
      </c>
    </row>
    <row r="358" spans="1:24" x14ac:dyDescent="0.3">
      <c r="A358">
        <v>357</v>
      </c>
      <c r="B358" t="s">
        <v>7983</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4426</v>
      </c>
      <c r="R358" t="s">
        <v>22</v>
      </c>
      <c r="S358" t="s">
        <v>3232</v>
      </c>
      <c r="T358" t="s">
        <v>1709</v>
      </c>
      <c r="U358">
        <v>17.04</v>
      </c>
      <c r="V358">
        <v>4</v>
      </c>
      <c r="W358">
        <v>0</v>
      </c>
      <c r="X358">
        <v>6.9863999999999997</v>
      </c>
    </row>
    <row r="359" spans="1:24" x14ac:dyDescent="0.3">
      <c r="A359">
        <v>358</v>
      </c>
      <c r="B359" t="s">
        <v>7983</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4427</v>
      </c>
      <c r="R359" t="s">
        <v>22</v>
      </c>
      <c r="S359" t="s">
        <v>45</v>
      </c>
      <c r="T359" t="s">
        <v>1624</v>
      </c>
      <c r="U359">
        <v>34.4</v>
      </c>
      <c r="V359">
        <v>5</v>
      </c>
      <c r="W359">
        <v>0</v>
      </c>
      <c r="X359">
        <v>15.823999999999998</v>
      </c>
    </row>
    <row r="360" spans="1:24" x14ac:dyDescent="0.3">
      <c r="A360">
        <v>359</v>
      </c>
      <c r="B360" t="s">
        <v>7984</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4297</v>
      </c>
      <c r="R360" t="s">
        <v>22</v>
      </c>
      <c r="S360" t="s">
        <v>45</v>
      </c>
      <c r="T360" t="s">
        <v>2393</v>
      </c>
      <c r="U360">
        <v>36.240000000000009</v>
      </c>
      <c r="V360">
        <v>5</v>
      </c>
      <c r="W360">
        <v>0.2</v>
      </c>
      <c r="X360">
        <v>11.324999999999996</v>
      </c>
    </row>
    <row r="361" spans="1:24" x14ac:dyDescent="0.3">
      <c r="A361">
        <v>360</v>
      </c>
      <c r="B361" t="s">
        <v>9287</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4428</v>
      </c>
      <c r="R361" t="s">
        <v>22</v>
      </c>
      <c r="S361" t="s">
        <v>38</v>
      </c>
      <c r="T361" t="s">
        <v>1003</v>
      </c>
      <c r="U361">
        <v>647.84</v>
      </c>
      <c r="V361">
        <v>8</v>
      </c>
      <c r="W361">
        <v>0</v>
      </c>
      <c r="X361">
        <v>168.4384</v>
      </c>
    </row>
    <row r="362" spans="1:24" x14ac:dyDescent="0.3">
      <c r="A362">
        <v>361</v>
      </c>
      <c r="B362" t="s">
        <v>9287</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4429</v>
      </c>
      <c r="R362" t="s">
        <v>22</v>
      </c>
      <c r="S362" t="s">
        <v>23</v>
      </c>
      <c r="T362" t="s">
        <v>2353</v>
      </c>
      <c r="U362">
        <v>20.7</v>
      </c>
      <c r="V362">
        <v>2</v>
      </c>
      <c r="W362">
        <v>0</v>
      </c>
      <c r="X362">
        <v>9.9359999999999999</v>
      </c>
    </row>
    <row r="363" spans="1:24" x14ac:dyDescent="0.3">
      <c r="A363">
        <v>362</v>
      </c>
      <c r="B363" t="s">
        <v>9288</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4429</v>
      </c>
      <c r="R363" t="s">
        <v>22</v>
      </c>
      <c r="S363" t="s">
        <v>23</v>
      </c>
      <c r="T363" t="s">
        <v>2353</v>
      </c>
      <c r="U363">
        <v>20.7</v>
      </c>
      <c r="V363">
        <v>2</v>
      </c>
      <c r="W363">
        <v>0</v>
      </c>
      <c r="X363">
        <v>9.9359999999999999</v>
      </c>
    </row>
    <row r="364" spans="1:24" x14ac:dyDescent="0.3">
      <c r="A364">
        <v>363</v>
      </c>
      <c r="B364" t="s">
        <v>9288</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4430</v>
      </c>
      <c r="R364" t="s">
        <v>13</v>
      </c>
      <c r="S364" t="s">
        <v>3229</v>
      </c>
      <c r="T364" t="s">
        <v>1739</v>
      </c>
      <c r="U364">
        <v>488.64600000000002</v>
      </c>
      <c r="V364">
        <v>3</v>
      </c>
      <c r="W364">
        <v>0.1</v>
      </c>
      <c r="X364">
        <v>86.870400000000004</v>
      </c>
    </row>
    <row r="365" spans="1:24" x14ac:dyDescent="0.3">
      <c r="A365">
        <v>364</v>
      </c>
      <c r="B365" t="s">
        <v>9288</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4431</v>
      </c>
      <c r="R365" t="s">
        <v>22</v>
      </c>
      <c r="S365" t="s">
        <v>3232</v>
      </c>
      <c r="T365" t="s">
        <v>747</v>
      </c>
      <c r="U365">
        <v>5.56</v>
      </c>
      <c r="V365">
        <v>2</v>
      </c>
      <c r="W365">
        <v>0</v>
      </c>
      <c r="X365">
        <v>1.4455999999999998</v>
      </c>
    </row>
    <row r="366" spans="1:24" x14ac:dyDescent="0.3">
      <c r="A366">
        <v>365</v>
      </c>
      <c r="B366" t="s">
        <v>9288</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4432</v>
      </c>
      <c r="R366" t="s">
        <v>13</v>
      </c>
      <c r="S366" t="s">
        <v>3231</v>
      </c>
      <c r="T366" t="s">
        <v>2667</v>
      </c>
      <c r="U366">
        <v>47.12</v>
      </c>
      <c r="V366">
        <v>8</v>
      </c>
      <c r="W366">
        <v>0</v>
      </c>
      <c r="X366">
        <v>20.732800000000001</v>
      </c>
    </row>
    <row r="367" spans="1:24" x14ac:dyDescent="0.3">
      <c r="A367">
        <v>366</v>
      </c>
      <c r="B367" t="s">
        <v>5965</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4157</v>
      </c>
      <c r="R367" t="s">
        <v>22</v>
      </c>
      <c r="S367" t="s">
        <v>3230</v>
      </c>
      <c r="T367" t="s">
        <v>748</v>
      </c>
      <c r="U367">
        <v>211.96</v>
      </c>
      <c r="V367">
        <v>4</v>
      </c>
      <c r="W367">
        <v>0</v>
      </c>
      <c r="X367">
        <v>8.4783999999999935</v>
      </c>
    </row>
    <row r="368" spans="1:24" x14ac:dyDescent="0.3">
      <c r="A368">
        <v>367</v>
      </c>
      <c r="B368" t="s">
        <v>7985</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4433</v>
      </c>
      <c r="R368" t="s">
        <v>22</v>
      </c>
      <c r="S368" t="s">
        <v>3234</v>
      </c>
      <c r="T368" t="s">
        <v>1327</v>
      </c>
      <c r="U368">
        <v>23.2</v>
      </c>
      <c r="V368">
        <v>4</v>
      </c>
      <c r="W368">
        <v>0</v>
      </c>
      <c r="X368">
        <v>10.44</v>
      </c>
    </row>
    <row r="369" spans="1:24" x14ac:dyDescent="0.3">
      <c r="A369">
        <v>368</v>
      </c>
      <c r="B369" t="s">
        <v>7985</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4434</v>
      </c>
      <c r="R369" t="s">
        <v>22</v>
      </c>
      <c r="S369" t="s">
        <v>3236</v>
      </c>
      <c r="T369" t="s">
        <v>5925</v>
      </c>
      <c r="U369">
        <v>7.36</v>
      </c>
      <c r="V369">
        <v>2</v>
      </c>
      <c r="W369">
        <v>0</v>
      </c>
      <c r="X369">
        <v>0.14719999999999978</v>
      </c>
    </row>
    <row r="370" spans="1:24" x14ac:dyDescent="0.3">
      <c r="A370">
        <v>369</v>
      </c>
      <c r="B370" t="s">
        <v>7985</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4435</v>
      </c>
      <c r="R370" t="s">
        <v>22</v>
      </c>
      <c r="S370" t="s">
        <v>3230</v>
      </c>
      <c r="T370" t="s">
        <v>180</v>
      </c>
      <c r="U370">
        <v>104.79</v>
      </c>
      <c r="V370">
        <v>7</v>
      </c>
      <c r="W370">
        <v>0</v>
      </c>
      <c r="X370">
        <v>29.341200000000008</v>
      </c>
    </row>
    <row r="371" spans="1:24" x14ac:dyDescent="0.3">
      <c r="A371">
        <v>370</v>
      </c>
      <c r="B371" t="s">
        <v>7985</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4149</v>
      </c>
      <c r="R371" t="s">
        <v>13</v>
      </c>
      <c r="S371" t="s">
        <v>14</v>
      </c>
      <c r="T371" t="s">
        <v>105</v>
      </c>
      <c r="U371">
        <v>1043.92</v>
      </c>
      <c r="V371">
        <v>4</v>
      </c>
      <c r="W371">
        <v>0</v>
      </c>
      <c r="X371">
        <v>271.41920000000005</v>
      </c>
    </row>
    <row r="372" spans="1:24" x14ac:dyDescent="0.3">
      <c r="A372">
        <v>371</v>
      </c>
      <c r="B372" t="s">
        <v>9289</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4436</v>
      </c>
      <c r="R372" t="s">
        <v>22</v>
      </c>
      <c r="S372" t="s">
        <v>45</v>
      </c>
      <c r="T372" t="s">
        <v>2482</v>
      </c>
      <c r="U372">
        <v>25.920000000000005</v>
      </c>
      <c r="V372">
        <v>5</v>
      </c>
      <c r="W372">
        <v>0.2</v>
      </c>
      <c r="X372">
        <v>9.3960000000000008</v>
      </c>
    </row>
    <row r="373" spans="1:24" x14ac:dyDescent="0.3">
      <c r="A373">
        <v>372</v>
      </c>
      <c r="B373" t="s">
        <v>9289</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4437</v>
      </c>
      <c r="R373" t="s">
        <v>22</v>
      </c>
      <c r="S373" t="s">
        <v>3230</v>
      </c>
      <c r="T373" t="s">
        <v>2127</v>
      </c>
      <c r="U373">
        <v>53.424000000000007</v>
      </c>
      <c r="V373">
        <v>3</v>
      </c>
      <c r="W373">
        <v>0.2</v>
      </c>
      <c r="X373">
        <v>4.6746000000000016</v>
      </c>
    </row>
    <row r="374" spans="1:24" x14ac:dyDescent="0.3">
      <c r="A374">
        <v>373</v>
      </c>
      <c r="B374" t="s">
        <v>5966</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4412</v>
      </c>
      <c r="R374" t="s">
        <v>22</v>
      </c>
      <c r="S374" t="s">
        <v>3234</v>
      </c>
      <c r="T374" t="s">
        <v>2194</v>
      </c>
      <c r="U374">
        <v>8.1600000000000019</v>
      </c>
      <c r="V374">
        <v>5</v>
      </c>
      <c r="W374">
        <v>0.7</v>
      </c>
      <c r="X374">
        <v>-5.7119999999999997</v>
      </c>
    </row>
    <row r="375" spans="1:24" x14ac:dyDescent="0.3">
      <c r="A375">
        <v>374</v>
      </c>
      <c r="B375" t="s">
        <v>5966</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4088</v>
      </c>
      <c r="R375" t="s">
        <v>35</v>
      </c>
      <c r="S375" t="s">
        <v>3235</v>
      </c>
      <c r="T375" t="s">
        <v>2794</v>
      </c>
      <c r="U375">
        <v>1023.9360000000001</v>
      </c>
      <c r="V375">
        <v>8</v>
      </c>
      <c r="W375">
        <v>0.2</v>
      </c>
      <c r="X375">
        <v>179.1887999999999</v>
      </c>
    </row>
    <row r="376" spans="1:24" x14ac:dyDescent="0.3">
      <c r="A376">
        <v>375</v>
      </c>
      <c r="B376" t="s">
        <v>5966</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4438</v>
      </c>
      <c r="R376" t="s">
        <v>22</v>
      </c>
      <c r="S376" t="s">
        <v>3232</v>
      </c>
      <c r="T376" t="s">
        <v>1382</v>
      </c>
      <c r="U376">
        <v>9.24</v>
      </c>
      <c r="V376">
        <v>1</v>
      </c>
      <c r="W376">
        <v>0.2</v>
      </c>
      <c r="X376">
        <v>0.92399999999999993</v>
      </c>
    </row>
    <row r="377" spans="1:24" x14ac:dyDescent="0.3">
      <c r="A377">
        <v>376</v>
      </c>
      <c r="B377" t="s">
        <v>5966</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4439</v>
      </c>
      <c r="R377" t="s">
        <v>35</v>
      </c>
      <c r="S377" t="s">
        <v>3235</v>
      </c>
      <c r="T377" t="s">
        <v>936</v>
      </c>
      <c r="U377">
        <v>479.04</v>
      </c>
      <c r="V377">
        <v>10</v>
      </c>
      <c r="W377">
        <v>0.2</v>
      </c>
      <c r="X377">
        <v>-29.940000000000012</v>
      </c>
    </row>
    <row r="378" spans="1:24" x14ac:dyDescent="0.3">
      <c r="A378">
        <v>377</v>
      </c>
      <c r="B378" t="s">
        <v>7986</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4440</v>
      </c>
      <c r="R378" t="s">
        <v>22</v>
      </c>
      <c r="S378" t="s">
        <v>45</v>
      </c>
      <c r="T378" t="s">
        <v>1781</v>
      </c>
      <c r="U378">
        <v>99.13600000000001</v>
      </c>
      <c r="V378">
        <v>4</v>
      </c>
      <c r="W378">
        <v>0.2</v>
      </c>
      <c r="X378">
        <v>30.979999999999993</v>
      </c>
    </row>
    <row r="379" spans="1:24" x14ac:dyDescent="0.3">
      <c r="A379">
        <v>378</v>
      </c>
      <c r="B379" t="s">
        <v>9290</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4441</v>
      </c>
      <c r="R379" t="s">
        <v>13</v>
      </c>
      <c r="S379" t="s">
        <v>29</v>
      </c>
      <c r="T379" t="s">
        <v>2649</v>
      </c>
      <c r="U379">
        <v>1488.4239999999998</v>
      </c>
      <c r="V379">
        <v>7</v>
      </c>
      <c r="W379">
        <v>0.3</v>
      </c>
      <c r="X379">
        <v>-297.68479999999983</v>
      </c>
    </row>
    <row r="380" spans="1:24" x14ac:dyDescent="0.3">
      <c r="A380">
        <v>379</v>
      </c>
      <c r="B380" t="s">
        <v>6937</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4442</v>
      </c>
      <c r="R380" t="s">
        <v>22</v>
      </c>
      <c r="S380" t="s">
        <v>38</v>
      </c>
      <c r="T380" t="s">
        <v>2792</v>
      </c>
      <c r="U380">
        <v>8.6519999999999975</v>
      </c>
      <c r="V380">
        <v>3</v>
      </c>
      <c r="W380">
        <v>0.8</v>
      </c>
      <c r="X380">
        <v>-20.332200000000007</v>
      </c>
    </row>
    <row r="381" spans="1:24" x14ac:dyDescent="0.3">
      <c r="A381">
        <v>380</v>
      </c>
      <c r="B381" t="s">
        <v>6937</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4443</v>
      </c>
      <c r="R381" t="s">
        <v>22</v>
      </c>
      <c r="S381" t="s">
        <v>3230</v>
      </c>
      <c r="T381" t="s">
        <v>740</v>
      </c>
      <c r="U381">
        <v>23.832000000000001</v>
      </c>
      <c r="V381">
        <v>3</v>
      </c>
      <c r="W381">
        <v>0.2</v>
      </c>
      <c r="X381">
        <v>2.6810999999999954</v>
      </c>
    </row>
    <row r="382" spans="1:24" x14ac:dyDescent="0.3">
      <c r="A382">
        <v>381</v>
      </c>
      <c r="B382" t="s">
        <v>6937</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4444</v>
      </c>
      <c r="R382" t="s">
        <v>22</v>
      </c>
      <c r="S382" t="s">
        <v>3234</v>
      </c>
      <c r="T382" t="s">
        <v>907</v>
      </c>
      <c r="U382">
        <v>12.175999999999998</v>
      </c>
      <c r="V382">
        <v>4</v>
      </c>
      <c r="W382">
        <v>0.8</v>
      </c>
      <c r="X382">
        <v>-18.872800000000009</v>
      </c>
    </row>
    <row r="383" spans="1:24" x14ac:dyDescent="0.3">
      <c r="A383">
        <v>382</v>
      </c>
      <c r="B383" t="s">
        <v>7987</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4445</v>
      </c>
      <c r="R383" t="s">
        <v>22</v>
      </c>
      <c r="S383" t="s">
        <v>45</v>
      </c>
      <c r="T383" t="s">
        <v>3038</v>
      </c>
      <c r="U383">
        <v>50.96</v>
      </c>
      <c r="V383">
        <v>7</v>
      </c>
      <c r="W383">
        <v>0</v>
      </c>
      <c r="X383">
        <v>25.48</v>
      </c>
    </row>
    <row r="384" spans="1:24" x14ac:dyDescent="0.3">
      <c r="A384">
        <v>383</v>
      </c>
      <c r="B384" t="s">
        <v>7987</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4446</v>
      </c>
      <c r="R384" t="s">
        <v>22</v>
      </c>
      <c r="S384" t="s">
        <v>3234</v>
      </c>
      <c r="T384" t="s">
        <v>2534</v>
      </c>
      <c r="U384">
        <v>49.536000000000001</v>
      </c>
      <c r="V384">
        <v>3</v>
      </c>
      <c r="W384">
        <v>0.2</v>
      </c>
      <c r="X384">
        <v>17.337599999999998</v>
      </c>
    </row>
    <row r="385" spans="1:24" x14ac:dyDescent="0.3">
      <c r="A385">
        <v>384</v>
      </c>
      <c r="B385" t="s">
        <v>6938</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4447</v>
      </c>
      <c r="R385" t="s">
        <v>35</v>
      </c>
      <c r="S385" t="s">
        <v>3235</v>
      </c>
      <c r="T385" t="s">
        <v>2050</v>
      </c>
      <c r="U385">
        <v>41.9</v>
      </c>
      <c r="V385">
        <v>2</v>
      </c>
      <c r="W385">
        <v>0</v>
      </c>
      <c r="X385">
        <v>8.7989999999999995</v>
      </c>
    </row>
    <row r="386" spans="1:24" x14ac:dyDescent="0.3">
      <c r="A386">
        <v>385</v>
      </c>
      <c r="B386" t="s">
        <v>6939</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4448</v>
      </c>
      <c r="R386" t="s">
        <v>13</v>
      </c>
      <c r="S386" t="s">
        <v>29</v>
      </c>
      <c r="T386" t="s">
        <v>1904</v>
      </c>
      <c r="U386">
        <v>375.45750000000004</v>
      </c>
      <c r="V386">
        <v>3</v>
      </c>
      <c r="W386">
        <v>0.45</v>
      </c>
      <c r="X386">
        <v>-157.00949999999997</v>
      </c>
    </row>
    <row r="387" spans="1:24" x14ac:dyDescent="0.3">
      <c r="A387">
        <v>386</v>
      </c>
      <c r="B387" t="s">
        <v>6939</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4449</v>
      </c>
      <c r="R387" t="s">
        <v>35</v>
      </c>
      <c r="S387" t="s">
        <v>3235</v>
      </c>
      <c r="T387" t="s">
        <v>1289</v>
      </c>
      <c r="U387">
        <v>83.976000000000013</v>
      </c>
      <c r="V387">
        <v>3</v>
      </c>
      <c r="W387">
        <v>0.2</v>
      </c>
      <c r="X387">
        <v>-1.049700000000005</v>
      </c>
    </row>
    <row r="388" spans="1:24" x14ac:dyDescent="0.3">
      <c r="A388">
        <v>387</v>
      </c>
      <c r="B388" t="s">
        <v>6940</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4450</v>
      </c>
      <c r="R388" t="s">
        <v>35</v>
      </c>
      <c r="S388" t="s">
        <v>3238</v>
      </c>
      <c r="T388" t="s">
        <v>3241</v>
      </c>
      <c r="U388">
        <v>482.34000000000003</v>
      </c>
      <c r="V388">
        <v>4</v>
      </c>
      <c r="W388">
        <v>0.7</v>
      </c>
      <c r="X388">
        <v>-337.63799999999981</v>
      </c>
    </row>
    <row r="389" spans="1:24" x14ac:dyDescent="0.3">
      <c r="A389">
        <v>388</v>
      </c>
      <c r="B389" t="s">
        <v>6940</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4451</v>
      </c>
      <c r="R389" t="s">
        <v>13</v>
      </c>
      <c r="S389" t="s">
        <v>3231</v>
      </c>
      <c r="T389" t="s">
        <v>901</v>
      </c>
      <c r="U389">
        <v>2.9600000000000004</v>
      </c>
      <c r="V389">
        <v>1</v>
      </c>
      <c r="W389">
        <v>0.2</v>
      </c>
      <c r="X389">
        <v>0.77700000000000025</v>
      </c>
    </row>
    <row r="390" spans="1:24" x14ac:dyDescent="0.3">
      <c r="A390">
        <v>389</v>
      </c>
      <c r="B390" t="s">
        <v>5967</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4452</v>
      </c>
      <c r="R390" t="s">
        <v>22</v>
      </c>
      <c r="S390" t="s">
        <v>3232</v>
      </c>
      <c r="T390" t="s">
        <v>2162</v>
      </c>
      <c r="U390">
        <v>2.6240000000000001</v>
      </c>
      <c r="V390">
        <v>1</v>
      </c>
      <c r="W390">
        <v>0.2</v>
      </c>
      <c r="X390">
        <v>0.42639999999999978</v>
      </c>
    </row>
    <row r="391" spans="1:24" x14ac:dyDescent="0.3">
      <c r="A391">
        <v>390</v>
      </c>
      <c r="B391" t="s">
        <v>9291</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4453</v>
      </c>
      <c r="R391" t="s">
        <v>22</v>
      </c>
      <c r="S391" t="s">
        <v>3234</v>
      </c>
      <c r="T391" t="s">
        <v>1652</v>
      </c>
      <c r="U391">
        <v>23.36</v>
      </c>
      <c r="V391">
        <v>4</v>
      </c>
      <c r="W391">
        <v>0.2</v>
      </c>
      <c r="X391">
        <v>7.8839999999999986</v>
      </c>
    </row>
    <row r="392" spans="1:24" x14ac:dyDescent="0.3">
      <c r="A392">
        <v>391</v>
      </c>
      <c r="B392" t="s">
        <v>9291</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4196</v>
      </c>
      <c r="R392" t="s">
        <v>35</v>
      </c>
      <c r="S392" t="s">
        <v>3235</v>
      </c>
      <c r="T392" t="s">
        <v>2059</v>
      </c>
      <c r="U392">
        <v>39.979999999999997</v>
      </c>
      <c r="V392">
        <v>2</v>
      </c>
      <c r="W392">
        <v>0</v>
      </c>
      <c r="X392">
        <v>13.593199999999996</v>
      </c>
    </row>
    <row r="393" spans="1:24" x14ac:dyDescent="0.3">
      <c r="A393">
        <v>392</v>
      </c>
      <c r="B393" t="s">
        <v>5968</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4454</v>
      </c>
      <c r="R393" t="s">
        <v>35</v>
      </c>
      <c r="S393" t="s">
        <v>3233</v>
      </c>
      <c r="T393" t="s">
        <v>1270</v>
      </c>
      <c r="U393">
        <v>246.38400000000001</v>
      </c>
      <c r="V393">
        <v>2</v>
      </c>
      <c r="W393">
        <v>0.2</v>
      </c>
      <c r="X393">
        <v>27.718199999999968</v>
      </c>
    </row>
    <row r="394" spans="1:24" x14ac:dyDescent="0.3">
      <c r="A394">
        <v>393</v>
      </c>
      <c r="B394" t="s">
        <v>5968</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4455</v>
      </c>
      <c r="R394" t="s">
        <v>35</v>
      </c>
      <c r="S394" t="s">
        <v>3239</v>
      </c>
      <c r="T394" t="s">
        <v>1178</v>
      </c>
      <c r="U394">
        <v>1799.97</v>
      </c>
      <c r="V394">
        <v>3</v>
      </c>
      <c r="W394">
        <v>0</v>
      </c>
      <c r="X394">
        <v>701.98829999999998</v>
      </c>
    </row>
    <row r="395" spans="1:24" x14ac:dyDescent="0.3">
      <c r="A395">
        <v>394</v>
      </c>
      <c r="B395" t="s">
        <v>5969</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4456</v>
      </c>
      <c r="R395" t="s">
        <v>22</v>
      </c>
      <c r="S395" t="s">
        <v>3234</v>
      </c>
      <c r="T395" t="s">
        <v>2723</v>
      </c>
      <c r="U395">
        <v>12.461999999999996</v>
      </c>
      <c r="V395">
        <v>3</v>
      </c>
      <c r="W395">
        <v>0.8</v>
      </c>
      <c r="X395">
        <v>-20.5623</v>
      </c>
    </row>
    <row r="396" spans="1:24" x14ac:dyDescent="0.3">
      <c r="A396">
        <v>395</v>
      </c>
      <c r="B396" t="s">
        <v>9292</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4457</v>
      </c>
      <c r="R396" t="s">
        <v>22</v>
      </c>
      <c r="S396" t="s">
        <v>3234</v>
      </c>
      <c r="T396" t="s">
        <v>1651</v>
      </c>
      <c r="U396">
        <v>75.792000000000002</v>
      </c>
      <c r="V396">
        <v>3</v>
      </c>
      <c r="W396">
        <v>0.2</v>
      </c>
      <c r="X396">
        <v>25.579799999999992</v>
      </c>
    </row>
    <row r="397" spans="1:24" x14ac:dyDescent="0.3">
      <c r="A397">
        <v>396</v>
      </c>
      <c r="B397" t="s">
        <v>9293</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4458</v>
      </c>
      <c r="R397" t="s">
        <v>22</v>
      </c>
      <c r="S397" t="s">
        <v>3230</v>
      </c>
      <c r="T397" t="s">
        <v>2860</v>
      </c>
      <c r="U397">
        <v>49.96</v>
      </c>
      <c r="V397">
        <v>2</v>
      </c>
      <c r="W397">
        <v>0</v>
      </c>
      <c r="X397">
        <v>9.4923999999999964</v>
      </c>
    </row>
    <row r="398" spans="1:24" x14ac:dyDescent="0.3">
      <c r="A398">
        <v>397</v>
      </c>
      <c r="B398" t="s">
        <v>9293</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4459</v>
      </c>
      <c r="R398" t="s">
        <v>22</v>
      </c>
      <c r="S398" t="s">
        <v>45</v>
      </c>
      <c r="T398" t="s">
        <v>1188</v>
      </c>
      <c r="U398">
        <v>12.96</v>
      </c>
      <c r="V398">
        <v>2</v>
      </c>
      <c r="W398">
        <v>0</v>
      </c>
      <c r="X398">
        <v>6.2208000000000006</v>
      </c>
    </row>
    <row r="399" spans="1:24" x14ac:dyDescent="0.3">
      <c r="A399">
        <v>398</v>
      </c>
      <c r="B399" t="s">
        <v>6941</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4460</v>
      </c>
      <c r="R399" t="s">
        <v>22</v>
      </c>
      <c r="S399" t="s">
        <v>3236</v>
      </c>
      <c r="T399" t="s">
        <v>2205</v>
      </c>
      <c r="U399">
        <v>70.12</v>
      </c>
      <c r="V399">
        <v>4</v>
      </c>
      <c r="W399">
        <v>0</v>
      </c>
      <c r="X399">
        <v>21.035999999999994</v>
      </c>
    </row>
    <row r="400" spans="1:24" x14ac:dyDescent="0.3">
      <c r="A400">
        <v>399</v>
      </c>
      <c r="B400" t="s">
        <v>7988</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4072</v>
      </c>
      <c r="R400" t="s">
        <v>22</v>
      </c>
      <c r="S400" t="s">
        <v>3230</v>
      </c>
      <c r="T400" t="s">
        <v>414</v>
      </c>
      <c r="U400">
        <v>35.952000000000005</v>
      </c>
      <c r="V400">
        <v>3</v>
      </c>
      <c r="W400">
        <v>0.2</v>
      </c>
      <c r="X400">
        <v>3.5951999999999984</v>
      </c>
    </row>
    <row r="401" spans="1:24" x14ac:dyDescent="0.3">
      <c r="A401">
        <v>400</v>
      </c>
      <c r="B401" t="s">
        <v>7988</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4138</v>
      </c>
      <c r="R401" t="s">
        <v>13</v>
      </c>
      <c r="S401" t="s">
        <v>14</v>
      </c>
      <c r="T401" t="s">
        <v>87</v>
      </c>
      <c r="U401">
        <v>2396.2655999999997</v>
      </c>
      <c r="V401">
        <v>4</v>
      </c>
      <c r="W401">
        <v>0.32</v>
      </c>
      <c r="X401">
        <v>-317.15280000000007</v>
      </c>
    </row>
    <row r="402" spans="1:24" x14ac:dyDescent="0.3">
      <c r="A402">
        <v>401</v>
      </c>
      <c r="B402" t="s">
        <v>7988</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4461</v>
      </c>
      <c r="R402" t="s">
        <v>22</v>
      </c>
      <c r="S402" t="s">
        <v>3230</v>
      </c>
      <c r="T402" t="s">
        <v>1674</v>
      </c>
      <c r="U402">
        <v>131.136</v>
      </c>
      <c r="V402">
        <v>4</v>
      </c>
      <c r="W402">
        <v>0.2</v>
      </c>
      <c r="X402">
        <v>-32.783999999999999</v>
      </c>
    </row>
    <row r="403" spans="1:24" x14ac:dyDescent="0.3">
      <c r="A403">
        <v>402</v>
      </c>
      <c r="B403" t="s">
        <v>7988</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4462</v>
      </c>
      <c r="R403" t="s">
        <v>35</v>
      </c>
      <c r="S403" t="s">
        <v>3235</v>
      </c>
      <c r="T403" t="s">
        <v>875</v>
      </c>
      <c r="U403">
        <v>57.584000000000003</v>
      </c>
      <c r="V403">
        <v>2</v>
      </c>
      <c r="W403">
        <v>0.2</v>
      </c>
      <c r="X403">
        <v>0.71979999999999933</v>
      </c>
    </row>
    <row r="404" spans="1:24" x14ac:dyDescent="0.3">
      <c r="A404">
        <v>403</v>
      </c>
      <c r="B404" t="s">
        <v>5970</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4463</v>
      </c>
      <c r="R404" t="s">
        <v>22</v>
      </c>
      <c r="S404" t="s">
        <v>45</v>
      </c>
      <c r="T404" t="s">
        <v>2228</v>
      </c>
      <c r="U404">
        <v>9.5680000000000014</v>
      </c>
      <c r="V404">
        <v>2</v>
      </c>
      <c r="W404">
        <v>0.2</v>
      </c>
      <c r="X404">
        <v>3.4683999999999999</v>
      </c>
    </row>
    <row r="405" spans="1:24" x14ac:dyDescent="0.3">
      <c r="A405">
        <v>404</v>
      </c>
      <c r="B405" t="s">
        <v>5971</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4464</v>
      </c>
      <c r="R405" t="s">
        <v>22</v>
      </c>
      <c r="S405" t="s">
        <v>3232</v>
      </c>
      <c r="T405" t="s">
        <v>1925</v>
      </c>
      <c r="U405">
        <v>39.072000000000003</v>
      </c>
      <c r="V405">
        <v>6</v>
      </c>
      <c r="W405">
        <v>0.2</v>
      </c>
      <c r="X405">
        <v>9.7680000000000007</v>
      </c>
    </row>
    <row r="406" spans="1:24" x14ac:dyDescent="0.3">
      <c r="A406">
        <v>405</v>
      </c>
      <c r="B406" t="s">
        <v>9294</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4465</v>
      </c>
      <c r="R406" t="s">
        <v>22</v>
      </c>
      <c r="S406" t="s">
        <v>38</v>
      </c>
      <c r="T406" t="s">
        <v>5926</v>
      </c>
      <c r="U406">
        <v>35.910000000000004</v>
      </c>
      <c r="V406">
        <v>3</v>
      </c>
      <c r="W406">
        <v>0</v>
      </c>
      <c r="X406">
        <v>9.6956999999999987</v>
      </c>
    </row>
    <row r="407" spans="1:24" x14ac:dyDescent="0.3">
      <c r="A407">
        <v>406</v>
      </c>
      <c r="B407" t="s">
        <v>9295</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4462</v>
      </c>
      <c r="R407" t="s">
        <v>35</v>
      </c>
      <c r="S407" t="s">
        <v>3235</v>
      </c>
      <c r="T407" t="s">
        <v>875</v>
      </c>
      <c r="U407">
        <v>179.95000000000002</v>
      </c>
      <c r="V407">
        <v>5</v>
      </c>
      <c r="W407">
        <v>0</v>
      </c>
      <c r="X407">
        <v>37.789500000000004</v>
      </c>
    </row>
    <row r="408" spans="1:24" x14ac:dyDescent="0.3">
      <c r="A408">
        <v>407</v>
      </c>
      <c r="B408" t="s">
        <v>9295</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4466</v>
      </c>
      <c r="R408" t="s">
        <v>35</v>
      </c>
      <c r="S408" t="s">
        <v>3239</v>
      </c>
      <c r="T408" t="s">
        <v>2630</v>
      </c>
      <c r="U408">
        <v>1199.9760000000001</v>
      </c>
      <c r="V408">
        <v>3</v>
      </c>
      <c r="W408">
        <v>0.2</v>
      </c>
      <c r="X408">
        <v>434.99130000000002</v>
      </c>
    </row>
    <row r="409" spans="1:24" x14ac:dyDescent="0.3">
      <c r="A409">
        <v>408</v>
      </c>
      <c r="B409" t="s">
        <v>9295</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4467</v>
      </c>
      <c r="R409" t="s">
        <v>22</v>
      </c>
      <c r="S409" t="s">
        <v>45</v>
      </c>
      <c r="T409" t="s">
        <v>2428</v>
      </c>
      <c r="U409">
        <v>27.15</v>
      </c>
      <c r="V409">
        <v>5</v>
      </c>
      <c r="W409">
        <v>0</v>
      </c>
      <c r="X409">
        <v>13.3035</v>
      </c>
    </row>
    <row r="410" spans="1:24" x14ac:dyDescent="0.3">
      <c r="A410">
        <v>409</v>
      </c>
      <c r="B410" t="s">
        <v>9295</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4068</v>
      </c>
      <c r="R410" t="s">
        <v>13</v>
      </c>
      <c r="S410" t="s">
        <v>29</v>
      </c>
      <c r="T410" t="s">
        <v>895</v>
      </c>
      <c r="U410">
        <v>1004.0239999999999</v>
      </c>
      <c r="V410">
        <v>7</v>
      </c>
      <c r="W410">
        <v>0.2</v>
      </c>
      <c r="X410">
        <v>-112.95269999999994</v>
      </c>
    </row>
    <row r="411" spans="1:24" x14ac:dyDescent="0.3">
      <c r="A411">
        <v>410</v>
      </c>
      <c r="B411" t="s">
        <v>9295</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4468</v>
      </c>
      <c r="R411" t="s">
        <v>22</v>
      </c>
      <c r="S411" t="s">
        <v>45</v>
      </c>
      <c r="T411" t="s">
        <v>374</v>
      </c>
      <c r="U411">
        <v>9.68</v>
      </c>
      <c r="V411">
        <v>1</v>
      </c>
      <c r="W411">
        <v>0</v>
      </c>
      <c r="X411">
        <v>4.6463999999999999</v>
      </c>
    </row>
    <row r="412" spans="1:24" x14ac:dyDescent="0.3">
      <c r="A412">
        <v>411</v>
      </c>
      <c r="B412" t="s">
        <v>9295</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4469</v>
      </c>
      <c r="R412" t="s">
        <v>22</v>
      </c>
      <c r="S412" t="s">
        <v>23</v>
      </c>
      <c r="T412" t="s">
        <v>1611</v>
      </c>
      <c r="U412">
        <v>28.349999999999998</v>
      </c>
      <c r="V412">
        <v>9</v>
      </c>
      <c r="W412">
        <v>0</v>
      </c>
      <c r="X412">
        <v>13.608000000000001</v>
      </c>
    </row>
    <row r="413" spans="1:24" x14ac:dyDescent="0.3">
      <c r="A413">
        <v>412</v>
      </c>
      <c r="B413" t="s">
        <v>9295</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4094</v>
      </c>
      <c r="R413" t="s">
        <v>22</v>
      </c>
      <c r="S413" t="s">
        <v>45</v>
      </c>
      <c r="T413" t="s">
        <v>2891</v>
      </c>
      <c r="U413">
        <v>55.98</v>
      </c>
      <c r="V413">
        <v>1</v>
      </c>
      <c r="W413">
        <v>0</v>
      </c>
      <c r="X413">
        <v>27.430199999999999</v>
      </c>
    </row>
    <row r="414" spans="1:24" x14ac:dyDescent="0.3">
      <c r="A414">
        <v>413</v>
      </c>
      <c r="B414" t="s">
        <v>9295</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4470</v>
      </c>
      <c r="R414" t="s">
        <v>13</v>
      </c>
      <c r="S414" t="s">
        <v>14</v>
      </c>
      <c r="T414" t="s">
        <v>2136</v>
      </c>
      <c r="U414">
        <v>1336.829</v>
      </c>
      <c r="V414">
        <v>13</v>
      </c>
      <c r="W414">
        <v>0.15</v>
      </c>
      <c r="X414">
        <v>31.454799999999949</v>
      </c>
    </row>
    <row r="415" spans="1:24" x14ac:dyDescent="0.3">
      <c r="A415">
        <v>414</v>
      </c>
      <c r="B415" t="s">
        <v>9295</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4471</v>
      </c>
      <c r="R415" t="s">
        <v>13</v>
      </c>
      <c r="S415" t="s">
        <v>3229</v>
      </c>
      <c r="T415" t="s">
        <v>1821</v>
      </c>
      <c r="U415">
        <v>113.56800000000001</v>
      </c>
      <c r="V415">
        <v>2</v>
      </c>
      <c r="W415">
        <v>0.2</v>
      </c>
      <c r="X415">
        <v>-18.454800000000013</v>
      </c>
    </row>
    <row r="416" spans="1:24" x14ac:dyDescent="0.3">
      <c r="A416">
        <v>415</v>
      </c>
      <c r="B416" t="s">
        <v>9296</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4472</v>
      </c>
      <c r="R416" t="s">
        <v>22</v>
      </c>
      <c r="S416" t="s">
        <v>45</v>
      </c>
      <c r="T416" t="s">
        <v>2123</v>
      </c>
      <c r="U416">
        <v>139.86000000000001</v>
      </c>
      <c r="V416">
        <v>7</v>
      </c>
      <c r="W416">
        <v>0</v>
      </c>
      <c r="X416">
        <v>65.734199999999987</v>
      </c>
    </row>
    <row r="417" spans="1:24" x14ac:dyDescent="0.3">
      <c r="A417">
        <v>416</v>
      </c>
      <c r="B417" t="s">
        <v>9296</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4378</v>
      </c>
      <c r="R417" t="s">
        <v>13</v>
      </c>
      <c r="S417" t="s">
        <v>3229</v>
      </c>
      <c r="T417" t="s">
        <v>80</v>
      </c>
      <c r="U417">
        <v>307.13600000000002</v>
      </c>
      <c r="V417">
        <v>4</v>
      </c>
      <c r="W417">
        <v>0.2</v>
      </c>
      <c r="X417">
        <v>26.874400000000023</v>
      </c>
    </row>
    <row r="418" spans="1:24" x14ac:dyDescent="0.3">
      <c r="A418">
        <v>417</v>
      </c>
      <c r="B418" t="s">
        <v>9297</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4473</v>
      </c>
      <c r="R418" t="s">
        <v>22</v>
      </c>
      <c r="S418" t="s">
        <v>3232</v>
      </c>
      <c r="T418" t="s">
        <v>1549</v>
      </c>
      <c r="U418">
        <v>95.92</v>
      </c>
      <c r="V418">
        <v>8</v>
      </c>
      <c r="W418">
        <v>0</v>
      </c>
      <c r="X418">
        <v>25.898399999999995</v>
      </c>
    </row>
    <row r="419" spans="1:24" x14ac:dyDescent="0.3">
      <c r="A419">
        <v>418</v>
      </c>
      <c r="B419" t="s">
        <v>7989</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4474</v>
      </c>
      <c r="R419" t="s">
        <v>13</v>
      </c>
      <c r="S419" t="s">
        <v>3229</v>
      </c>
      <c r="T419" t="s">
        <v>566</v>
      </c>
      <c r="U419">
        <v>383.8</v>
      </c>
      <c r="V419">
        <v>5</v>
      </c>
      <c r="W419">
        <v>0.2</v>
      </c>
      <c r="X419">
        <v>38.379999999999981</v>
      </c>
    </row>
    <row r="420" spans="1:24" x14ac:dyDescent="0.3">
      <c r="A420">
        <v>419</v>
      </c>
      <c r="B420" t="s">
        <v>9298</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4475</v>
      </c>
      <c r="R420" t="s">
        <v>22</v>
      </c>
      <c r="S420" t="s">
        <v>45</v>
      </c>
      <c r="T420" t="s">
        <v>1498</v>
      </c>
      <c r="U420">
        <v>5.78</v>
      </c>
      <c r="V420">
        <v>1</v>
      </c>
      <c r="W420">
        <v>0</v>
      </c>
      <c r="X420">
        <v>2.8322000000000003</v>
      </c>
    </row>
    <row r="421" spans="1:24" x14ac:dyDescent="0.3">
      <c r="A421">
        <v>420</v>
      </c>
      <c r="B421" t="s">
        <v>9299</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4476</v>
      </c>
      <c r="R421" t="s">
        <v>22</v>
      </c>
      <c r="S421" t="s">
        <v>3232</v>
      </c>
      <c r="T421" t="s">
        <v>187</v>
      </c>
      <c r="U421">
        <v>9.32</v>
      </c>
      <c r="V421">
        <v>4</v>
      </c>
      <c r="W421">
        <v>0</v>
      </c>
      <c r="X421">
        <v>2.702799999999999</v>
      </c>
    </row>
    <row r="422" spans="1:24" x14ac:dyDescent="0.3">
      <c r="A422">
        <v>421</v>
      </c>
      <c r="B422" t="s">
        <v>9299</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4477</v>
      </c>
      <c r="R422" t="s">
        <v>22</v>
      </c>
      <c r="S422" t="s">
        <v>103</v>
      </c>
      <c r="T422" t="s">
        <v>2420</v>
      </c>
      <c r="U422">
        <v>15.25</v>
      </c>
      <c r="V422">
        <v>1</v>
      </c>
      <c r="W422">
        <v>0</v>
      </c>
      <c r="X422">
        <v>7.0149999999999988</v>
      </c>
    </row>
    <row r="423" spans="1:24" x14ac:dyDescent="0.3">
      <c r="A423">
        <v>422</v>
      </c>
      <c r="B423" t="s">
        <v>5972</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4478</v>
      </c>
      <c r="R423" t="s">
        <v>35</v>
      </c>
      <c r="S423" t="s">
        <v>3235</v>
      </c>
      <c r="T423" t="s">
        <v>2058</v>
      </c>
      <c r="U423">
        <v>196.75200000000001</v>
      </c>
      <c r="V423">
        <v>6</v>
      </c>
      <c r="W423">
        <v>0.2</v>
      </c>
      <c r="X423">
        <v>56.566200000000009</v>
      </c>
    </row>
    <row r="424" spans="1:24" x14ac:dyDescent="0.3">
      <c r="A424">
        <v>423</v>
      </c>
      <c r="B424" t="s">
        <v>9300</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4479</v>
      </c>
      <c r="R424" t="s">
        <v>13</v>
      </c>
      <c r="S424" t="s">
        <v>3231</v>
      </c>
      <c r="T424" t="s">
        <v>214</v>
      </c>
      <c r="U424">
        <v>56.56</v>
      </c>
      <c r="V424">
        <v>4</v>
      </c>
      <c r="W424">
        <v>0</v>
      </c>
      <c r="X424">
        <v>14.705600000000004</v>
      </c>
    </row>
    <row r="425" spans="1:24" x14ac:dyDescent="0.3">
      <c r="A425">
        <v>424</v>
      </c>
      <c r="B425" t="s">
        <v>9300</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4480</v>
      </c>
      <c r="R425" t="s">
        <v>22</v>
      </c>
      <c r="S425" t="s">
        <v>3230</v>
      </c>
      <c r="T425" t="s">
        <v>1997</v>
      </c>
      <c r="U425">
        <v>32.700000000000003</v>
      </c>
      <c r="V425">
        <v>3</v>
      </c>
      <c r="W425">
        <v>0</v>
      </c>
      <c r="X425">
        <v>8.5019999999999989</v>
      </c>
    </row>
    <row r="426" spans="1:24" x14ac:dyDescent="0.3">
      <c r="A426">
        <v>425</v>
      </c>
      <c r="B426" t="s">
        <v>9301</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4481</v>
      </c>
      <c r="R426" t="s">
        <v>13</v>
      </c>
      <c r="S426" t="s">
        <v>3229</v>
      </c>
      <c r="T426" t="s">
        <v>3197</v>
      </c>
      <c r="U426">
        <v>866.4</v>
      </c>
      <c r="V426">
        <v>4</v>
      </c>
      <c r="W426">
        <v>0</v>
      </c>
      <c r="X426">
        <v>225.26400000000001</v>
      </c>
    </row>
    <row r="427" spans="1:24" x14ac:dyDescent="0.3">
      <c r="A427">
        <v>426</v>
      </c>
      <c r="B427" t="s">
        <v>9302</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4482</v>
      </c>
      <c r="R427" t="s">
        <v>13</v>
      </c>
      <c r="S427" t="s">
        <v>3231</v>
      </c>
      <c r="T427" t="s">
        <v>1325</v>
      </c>
      <c r="U427">
        <v>28.4</v>
      </c>
      <c r="V427">
        <v>2</v>
      </c>
      <c r="W427">
        <v>0</v>
      </c>
      <c r="X427">
        <v>11.076000000000001</v>
      </c>
    </row>
    <row r="428" spans="1:24" x14ac:dyDescent="0.3">
      <c r="A428">
        <v>427</v>
      </c>
      <c r="B428" t="s">
        <v>9302</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4483</v>
      </c>
      <c r="R428" t="s">
        <v>22</v>
      </c>
      <c r="S428" t="s">
        <v>3234</v>
      </c>
      <c r="T428" t="s">
        <v>1036</v>
      </c>
      <c r="U428">
        <v>287.92</v>
      </c>
      <c r="V428">
        <v>8</v>
      </c>
      <c r="W428">
        <v>0</v>
      </c>
      <c r="X428">
        <v>138.20160000000001</v>
      </c>
    </row>
    <row r="429" spans="1:24" x14ac:dyDescent="0.3">
      <c r="A429">
        <v>428</v>
      </c>
      <c r="B429" t="s">
        <v>5973</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4484</v>
      </c>
      <c r="R429" t="s">
        <v>35</v>
      </c>
      <c r="S429" t="s">
        <v>3238</v>
      </c>
      <c r="T429" t="s">
        <v>2569</v>
      </c>
      <c r="U429">
        <v>69.989999999999995</v>
      </c>
      <c r="V429">
        <v>1</v>
      </c>
      <c r="W429">
        <v>0</v>
      </c>
      <c r="X429">
        <v>30.095700000000001</v>
      </c>
    </row>
    <row r="430" spans="1:24" x14ac:dyDescent="0.3">
      <c r="A430">
        <v>429</v>
      </c>
      <c r="B430" t="s">
        <v>9303</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4485</v>
      </c>
      <c r="R430" t="s">
        <v>22</v>
      </c>
      <c r="S430" t="s">
        <v>3232</v>
      </c>
      <c r="T430" t="s">
        <v>749</v>
      </c>
      <c r="U430">
        <v>6.6719999999999988</v>
      </c>
      <c r="V430">
        <v>6</v>
      </c>
      <c r="W430">
        <v>0.2</v>
      </c>
      <c r="X430">
        <v>0.50039999999999996</v>
      </c>
    </row>
    <row r="431" spans="1:24" x14ac:dyDescent="0.3">
      <c r="A431">
        <v>430</v>
      </c>
      <c r="B431" t="s">
        <v>7990</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4486</v>
      </c>
      <c r="R431" t="s">
        <v>22</v>
      </c>
      <c r="S431" t="s">
        <v>3234</v>
      </c>
      <c r="T431" t="s">
        <v>1156</v>
      </c>
      <c r="U431">
        <v>189.58800000000005</v>
      </c>
      <c r="V431">
        <v>2</v>
      </c>
      <c r="W431">
        <v>0.7</v>
      </c>
      <c r="X431">
        <v>-145.35079999999999</v>
      </c>
    </row>
    <row r="432" spans="1:24" x14ac:dyDescent="0.3">
      <c r="A432">
        <v>431</v>
      </c>
      <c r="B432" t="s">
        <v>7990</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4281</v>
      </c>
      <c r="R432" t="s">
        <v>35</v>
      </c>
      <c r="S432" t="s">
        <v>3235</v>
      </c>
      <c r="T432" t="s">
        <v>1883</v>
      </c>
      <c r="U432">
        <v>408.74399999999997</v>
      </c>
      <c r="V432">
        <v>7</v>
      </c>
      <c r="W432">
        <v>0.2</v>
      </c>
      <c r="X432">
        <v>76.639499999999984</v>
      </c>
    </row>
    <row r="433" spans="1:24" x14ac:dyDescent="0.3">
      <c r="A433">
        <v>432</v>
      </c>
      <c r="B433" t="s">
        <v>7990</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4281</v>
      </c>
      <c r="R433" t="s">
        <v>35</v>
      </c>
      <c r="S433" t="s">
        <v>3235</v>
      </c>
      <c r="T433" t="s">
        <v>1883</v>
      </c>
      <c r="U433">
        <v>291.95999999999998</v>
      </c>
      <c r="V433">
        <v>5</v>
      </c>
      <c r="W433">
        <v>0.2</v>
      </c>
      <c r="X433">
        <v>54.742499999999978</v>
      </c>
    </row>
    <row r="434" spans="1:24" x14ac:dyDescent="0.3">
      <c r="A434">
        <v>433</v>
      </c>
      <c r="B434" t="s">
        <v>7990</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4487</v>
      </c>
      <c r="R434" t="s">
        <v>22</v>
      </c>
      <c r="S434" t="s">
        <v>3230</v>
      </c>
      <c r="T434" t="s">
        <v>1211</v>
      </c>
      <c r="U434">
        <v>4.7679999999999998</v>
      </c>
      <c r="V434">
        <v>2</v>
      </c>
      <c r="W434">
        <v>0.2</v>
      </c>
      <c r="X434">
        <v>-0.7748000000000006</v>
      </c>
    </row>
    <row r="435" spans="1:24" x14ac:dyDescent="0.3">
      <c r="A435">
        <v>434</v>
      </c>
      <c r="B435" t="s">
        <v>7991</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4488</v>
      </c>
      <c r="R435" t="s">
        <v>22</v>
      </c>
      <c r="S435" t="s">
        <v>3230</v>
      </c>
      <c r="T435" t="s">
        <v>2812</v>
      </c>
      <c r="U435">
        <v>714.30000000000007</v>
      </c>
      <c r="V435">
        <v>5</v>
      </c>
      <c r="W435">
        <v>0</v>
      </c>
      <c r="X435">
        <v>207.14699999999993</v>
      </c>
    </row>
    <row r="436" spans="1:24" x14ac:dyDescent="0.3">
      <c r="A436">
        <v>435</v>
      </c>
      <c r="B436" t="s">
        <v>5974</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4489</v>
      </c>
      <c r="R436" t="s">
        <v>22</v>
      </c>
      <c r="S436" t="s">
        <v>3234</v>
      </c>
      <c r="T436" t="s">
        <v>1526</v>
      </c>
      <c r="U436">
        <v>4.8120000000000003</v>
      </c>
      <c r="V436">
        <v>2</v>
      </c>
      <c r="W436">
        <v>0.7</v>
      </c>
      <c r="X436">
        <v>-3.6891999999999996</v>
      </c>
    </row>
    <row r="437" spans="1:24" x14ac:dyDescent="0.3">
      <c r="A437">
        <v>436</v>
      </c>
      <c r="B437" t="s">
        <v>5974</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4490</v>
      </c>
      <c r="R437" t="s">
        <v>35</v>
      </c>
      <c r="S437" t="s">
        <v>3235</v>
      </c>
      <c r="T437" t="s">
        <v>1523</v>
      </c>
      <c r="U437">
        <v>247.8</v>
      </c>
      <c r="V437">
        <v>5</v>
      </c>
      <c r="W437">
        <v>0.2</v>
      </c>
      <c r="X437">
        <v>-18.584999999999994</v>
      </c>
    </row>
    <row r="438" spans="1:24" x14ac:dyDescent="0.3">
      <c r="A438">
        <v>437</v>
      </c>
      <c r="B438" t="s">
        <v>7992</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4491</v>
      </c>
      <c r="R438" t="s">
        <v>35</v>
      </c>
      <c r="S438" t="s">
        <v>3238</v>
      </c>
      <c r="T438" t="s">
        <v>3028</v>
      </c>
      <c r="U438">
        <v>1007.979</v>
      </c>
      <c r="V438">
        <v>3</v>
      </c>
      <c r="W438">
        <v>0.3</v>
      </c>
      <c r="X438">
        <v>43.199100000000044</v>
      </c>
    </row>
    <row r="439" spans="1:24" x14ac:dyDescent="0.3">
      <c r="A439">
        <v>438</v>
      </c>
      <c r="B439" t="s">
        <v>7992</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4094</v>
      </c>
      <c r="R439" t="s">
        <v>22</v>
      </c>
      <c r="S439" t="s">
        <v>45</v>
      </c>
      <c r="T439" t="s">
        <v>2891</v>
      </c>
      <c r="U439">
        <v>313.488</v>
      </c>
      <c r="V439">
        <v>7</v>
      </c>
      <c r="W439">
        <v>0.2</v>
      </c>
      <c r="X439">
        <v>113.63939999999998</v>
      </c>
    </row>
    <row r="440" spans="1:24" x14ac:dyDescent="0.3">
      <c r="A440">
        <v>439</v>
      </c>
      <c r="B440" t="s">
        <v>9304</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4492</v>
      </c>
      <c r="R440" t="s">
        <v>22</v>
      </c>
      <c r="S440" t="s">
        <v>45</v>
      </c>
      <c r="T440" t="s">
        <v>252</v>
      </c>
      <c r="U440">
        <v>31.872000000000003</v>
      </c>
      <c r="V440">
        <v>8</v>
      </c>
      <c r="W440">
        <v>0.2</v>
      </c>
      <c r="X440">
        <v>11.553600000000003</v>
      </c>
    </row>
    <row r="441" spans="1:24" x14ac:dyDescent="0.3">
      <c r="A441">
        <v>440</v>
      </c>
      <c r="B441" t="s">
        <v>9305</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4493</v>
      </c>
      <c r="R441" t="s">
        <v>13</v>
      </c>
      <c r="S441" t="s">
        <v>3229</v>
      </c>
      <c r="T441" t="s">
        <v>2806</v>
      </c>
      <c r="U441">
        <v>207.84600000000003</v>
      </c>
      <c r="V441">
        <v>3</v>
      </c>
      <c r="W441">
        <v>0.1</v>
      </c>
      <c r="X441">
        <v>2.3093999999999895</v>
      </c>
    </row>
    <row r="442" spans="1:24" x14ac:dyDescent="0.3">
      <c r="A442">
        <v>441</v>
      </c>
      <c r="B442" t="s">
        <v>7993</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4494</v>
      </c>
      <c r="R442" t="s">
        <v>13</v>
      </c>
      <c r="S442" t="s">
        <v>3231</v>
      </c>
      <c r="T442" t="s">
        <v>552</v>
      </c>
      <c r="U442">
        <v>12.22</v>
      </c>
      <c r="V442">
        <v>1</v>
      </c>
      <c r="W442">
        <v>0</v>
      </c>
      <c r="X442">
        <v>3.6659999999999986</v>
      </c>
    </row>
    <row r="443" spans="1:24" x14ac:dyDescent="0.3">
      <c r="A443">
        <v>442</v>
      </c>
      <c r="B443" t="s">
        <v>7993</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4495</v>
      </c>
      <c r="R443" t="s">
        <v>22</v>
      </c>
      <c r="S443" t="s">
        <v>3230</v>
      </c>
      <c r="T443" t="s">
        <v>2054</v>
      </c>
      <c r="U443">
        <v>194.94</v>
      </c>
      <c r="V443">
        <v>3</v>
      </c>
      <c r="W443">
        <v>0</v>
      </c>
      <c r="X443">
        <v>23.392800000000008</v>
      </c>
    </row>
    <row r="444" spans="1:24" x14ac:dyDescent="0.3">
      <c r="A444">
        <v>443</v>
      </c>
      <c r="B444" t="s">
        <v>7993</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4496</v>
      </c>
      <c r="R444" t="s">
        <v>22</v>
      </c>
      <c r="S444" t="s">
        <v>3230</v>
      </c>
      <c r="T444" t="s">
        <v>1014</v>
      </c>
      <c r="U444">
        <v>70.949999999999989</v>
      </c>
      <c r="V444">
        <v>3</v>
      </c>
      <c r="W444">
        <v>0</v>
      </c>
      <c r="X444">
        <v>20.575499999999998</v>
      </c>
    </row>
    <row r="445" spans="1:24" x14ac:dyDescent="0.3">
      <c r="A445">
        <v>444</v>
      </c>
      <c r="B445" t="s">
        <v>7993</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4497</v>
      </c>
      <c r="R445" t="s">
        <v>22</v>
      </c>
      <c r="S445" t="s">
        <v>45</v>
      </c>
      <c r="T445" t="s">
        <v>96</v>
      </c>
      <c r="U445">
        <v>91.36</v>
      </c>
      <c r="V445">
        <v>4</v>
      </c>
      <c r="W445">
        <v>0</v>
      </c>
      <c r="X445">
        <v>42.025599999999997</v>
      </c>
    </row>
    <row r="446" spans="1:24" x14ac:dyDescent="0.3">
      <c r="A446">
        <v>445</v>
      </c>
      <c r="B446" t="s">
        <v>7993</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4498</v>
      </c>
      <c r="R446" t="s">
        <v>13</v>
      </c>
      <c r="S446" t="s">
        <v>3229</v>
      </c>
      <c r="T446" t="s">
        <v>741</v>
      </c>
      <c r="U446">
        <v>242.94</v>
      </c>
      <c r="V446">
        <v>3</v>
      </c>
      <c r="W446">
        <v>0</v>
      </c>
      <c r="X446">
        <v>29.152800000000013</v>
      </c>
    </row>
    <row r="447" spans="1:24" x14ac:dyDescent="0.3">
      <c r="A447">
        <v>446</v>
      </c>
      <c r="B447" t="s">
        <v>7993</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4499</v>
      </c>
      <c r="R447" t="s">
        <v>22</v>
      </c>
      <c r="S447" t="s">
        <v>23</v>
      </c>
      <c r="T447" t="s">
        <v>2354</v>
      </c>
      <c r="U447">
        <v>22.05</v>
      </c>
      <c r="V447">
        <v>7</v>
      </c>
      <c r="W447">
        <v>0</v>
      </c>
      <c r="X447">
        <v>10.584</v>
      </c>
    </row>
    <row r="448" spans="1:24" x14ac:dyDescent="0.3">
      <c r="A448">
        <v>447</v>
      </c>
      <c r="B448" t="s">
        <v>9306</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4500</v>
      </c>
      <c r="R448" t="s">
        <v>13</v>
      </c>
      <c r="S448" t="s">
        <v>3231</v>
      </c>
      <c r="T448" t="s">
        <v>660</v>
      </c>
      <c r="U448">
        <v>2.91</v>
      </c>
      <c r="V448">
        <v>1</v>
      </c>
      <c r="W448">
        <v>0</v>
      </c>
      <c r="X448">
        <v>1.3676999999999999</v>
      </c>
    </row>
    <row r="449" spans="1:24" x14ac:dyDescent="0.3">
      <c r="A449">
        <v>448</v>
      </c>
      <c r="B449" t="s">
        <v>7994</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4501</v>
      </c>
      <c r="R449" t="s">
        <v>22</v>
      </c>
      <c r="S449" t="s">
        <v>3232</v>
      </c>
      <c r="T449" t="s">
        <v>1769</v>
      </c>
      <c r="U449">
        <v>59.519999999999996</v>
      </c>
      <c r="V449">
        <v>3</v>
      </c>
      <c r="W449">
        <v>0</v>
      </c>
      <c r="X449">
        <v>15.475200000000001</v>
      </c>
    </row>
    <row r="450" spans="1:24" x14ac:dyDescent="0.3">
      <c r="A450">
        <v>449</v>
      </c>
      <c r="B450" t="s">
        <v>7994</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4502</v>
      </c>
      <c r="R450" t="s">
        <v>22</v>
      </c>
      <c r="S450" t="s">
        <v>3230</v>
      </c>
      <c r="T450" t="s">
        <v>1353</v>
      </c>
      <c r="U450">
        <v>161.94</v>
      </c>
      <c r="V450">
        <v>3</v>
      </c>
      <c r="W450">
        <v>0</v>
      </c>
      <c r="X450">
        <v>9.716399999999993</v>
      </c>
    </row>
    <row r="451" spans="1:24" x14ac:dyDescent="0.3">
      <c r="A451">
        <v>450</v>
      </c>
      <c r="B451" t="s">
        <v>7994</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4503</v>
      </c>
      <c r="R451" t="s">
        <v>22</v>
      </c>
      <c r="S451" t="s">
        <v>3232</v>
      </c>
      <c r="T451" t="s">
        <v>2118</v>
      </c>
      <c r="U451">
        <v>263.88</v>
      </c>
      <c r="V451">
        <v>6</v>
      </c>
      <c r="W451">
        <v>0</v>
      </c>
      <c r="X451">
        <v>71.247600000000006</v>
      </c>
    </row>
    <row r="452" spans="1:24" x14ac:dyDescent="0.3">
      <c r="A452">
        <v>451</v>
      </c>
      <c r="B452" t="s">
        <v>7994</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4504</v>
      </c>
      <c r="R452" t="s">
        <v>22</v>
      </c>
      <c r="S452" t="s">
        <v>3232</v>
      </c>
      <c r="T452" t="s">
        <v>1509</v>
      </c>
      <c r="U452">
        <v>30.48</v>
      </c>
      <c r="V452">
        <v>3</v>
      </c>
      <c r="W452">
        <v>0</v>
      </c>
      <c r="X452">
        <v>7.9248000000000012</v>
      </c>
    </row>
    <row r="453" spans="1:24" x14ac:dyDescent="0.3">
      <c r="A453">
        <v>452</v>
      </c>
      <c r="B453" t="s">
        <v>7994</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4505</v>
      </c>
      <c r="R453" t="s">
        <v>22</v>
      </c>
      <c r="S453" t="s">
        <v>3232</v>
      </c>
      <c r="T453" t="s">
        <v>1851</v>
      </c>
      <c r="U453">
        <v>9.84</v>
      </c>
      <c r="V453">
        <v>3</v>
      </c>
      <c r="W453">
        <v>0</v>
      </c>
      <c r="X453">
        <v>2.8535999999999988</v>
      </c>
    </row>
    <row r="454" spans="1:24" x14ac:dyDescent="0.3">
      <c r="A454">
        <v>453</v>
      </c>
      <c r="B454" t="s">
        <v>7994</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4506</v>
      </c>
      <c r="R454" t="s">
        <v>35</v>
      </c>
      <c r="S454" t="s">
        <v>3233</v>
      </c>
      <c r="T454" t="s">
        <v>1572</v>
      </c>
      <c r="U454">
        <v>35.119999999999997</v>
      </c>
      <c r="V454">
        <v>4</v>
      </c>
      <c r="W454">
        <v>0</v>
      </c>
      <c r="X454">
        <v>9.1311999999999998</v>
      </c>
    </row>
    <row r="455" spans="1:24" x14ac:dyDescent="0.3">
      <c r="A455">
        <v>454</v>
      </c>
      <c r="B455" t="s">
        <v>9307</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4122</v>
      </c>
      <c r="R455" t="s">
        <v>13</v>
      </c>
      <c r="S455" t="s">
        <v>29</v>
      </c>
      <c r="T455" t="s">
        <v>1686</v>
      </c>
      <c r="U455">
        <v>284.36399999999998</v>
      </c>
      <c r="V455">
        <v>2</v>
      </c>
      <c r="W455">
        <v>0.4</v>
      </c>
      <c r="X455">
        <v>-75.830400000000054</v>
      </c>
    </row>
    <row r="456" spans="1:24" x14ac:dyDescent="0.3">
      <c r="A456">
        <v>455</v>
      </c>
      <c r="B456" t="s">
        <v>9307</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4061</v>
      </c>
      <c r="R456" t="s">
        <v>22</v>
      </c>
      <c r="S456" t="s">
        <v>3230</v>
      </c>
      <c r="T456" t="s">
        <v>1442</v>
      </c>
      <c r="U456">
        <v>665.40800000000002</v>
      </c>
      <c r="V456">
        <v>2</v>
      </c>
      <c r="W456">
        <v>0.2</v>
      </c>
      <c r="X456">
        <v>66.540799999999962</v>
      </c>
    </row>
    <row r="457" spans="1:24" x14ac:dyDescent="0.3">
      <c r="A457">
        <v>456</v>
      </c>
      <c r="B457" t="s">
        <v>7995</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4507</v>
      </c>
      <c r="R457" t="s">
        <v>35</v>
      </c>
      <c r="S457" t="s">
        <v>3235</v>
      </c>
      <c r="T457" t="s">
        <v>2358</v>
      </c>
      <c r="U457">
        <v>63.88</v>
      </c>
      <c r="V457">
        <v>4</v>
      </c>
      <c r="W457">
        <v>0</v>
      </c>
      <c r="X457">
        <v>24.913200000000003</v>
      </c>
    </row>
    <row r="458" spans="1:24" x14ac:dyDescent="0.3">
      <c r="A458">
        <v>457</v>
      </c>
      <c r="B458" t="s">
        <v>5975</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4508</v>
      </c>
      <c r="R458" t="s">
        <v>13</v>
      </c>
      <c r="S458" t="s">
        <v>3229</v>
      </c>
      <c r="T458" t="s">
        <v>1428</v>
      </c>
      <c r="U458">
        <v>129.56800000000001</v>
      </c>
      <c r="V458">
        <v>2</v>
      </c>
      <c r="W458">
        <v>0.2</v>
      </c>
      <c r="X458">
        <v>-24.294000000000018</v>
      </c>
    </row>
    <row r="459" spans="1:24" x14ac:dyDescent="0.3">
      <c r="A459">
        <v>458</v>
      </c>
      <c r="B459" t="s">
        <v>7996</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4509</v>
      </c>
      <c r="R459" t="s">
        <v>13</v>
      </c>
      <c r="S459" t="s">
        <v>3229</v>
      </c>
      <c r="T459" t="s">
        <v>759</v>
      </c>
      <c r="U459">
        <v>747.55799999999999</v>
      </c>
      <c r="V459">
        <v>3</v>
      </c>
      <c r="W459">
        <v>0.3</v>
      </c>
      <c r="X459">
        <v>-96.11460000000011</v>
      </c>
    </row>
    <row r="460" spans="1:24" x14ac:dyDescent="0.3">
      <c r="A460">
        <v>459</v>
      </c>
      <c r="B460" t="s">
        <v>7996</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4510</v>
      </c>
      <c r="R460" t="s">
        <v>22</v>
      </c>
      <c r="S460" t="s">
        <v>103</v>
      </c>
      <c r="T460" t="s">
        <v>5928</v>
      </c>
      <c r="U460">
        <v>8.9280000000000008</v>
      </c>
      <c r="V460">
        <v>2</v>
      </c>
      <c r="W460">
        <v>0.2</v>
      </c>
      <c r="X460">
        <v>3.3479999999999999</v>
      </c>
    </row>
    <row r="461" spans="1:24" x14ac:dyDescent="0.3">
      <c r="A461">
        <v>460</v>
      </c>
      <c r="B461" t="s">
        <v>6942</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4511</v>
      </c>
      <c r="R461" t="s">
        <v>22</v>
      </c>
      <c r="S461" t="s">
        <v>38</v>
      </c>
      <c r="T461" t="s">
        <v>1968</v>
      </c>
      <c r="U461">
        <v>103.92</v>
      </c>
      <c r="V461">
        <v>4</v>
      </c>
      <c r="W461">
        <v>0</v>
      </c>
      <c r="X461">
        <v>36.372</v>
      </c>
    </row>
    <row r="462" spans="1:24" x14ac:dyDescent="0.3">
      <c r="A462">
        <v>461</v>
      </c>
      <c r="B462" t="s">
        <v>6942</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4512</v>
      </c>
      <c r="R462" t="s">
        <v>35</v>
      </c>
      <c r="S462" t="s">
        <v>3235</v>
      </c>
      <c r="T462" t="s">
        <v>639</v>
      </c>
      <c r="U462">
        <v>899.91</v>
      </c>
      <c r="V462">
        <v>9</v>
      </c>
      <c r="W462">
        <v>0</v>
      </c>
      <c r="X462">
        <v>377.96220000000005</v>
      </c>
    </row>
    <row r="463" spans="1:24" x14ac:dyDescent="0.3">
      <c r="A463">
        <v>462</v>
      </c>
      <c r="B463" t="s">
        <v>6942</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4513</v>
      </c>
      <c r="R463" t="s">
        <v>22</v>
      </c>
      <c r="S463" t="s">
        <v>3234</v>
      </c>
      <c r="T463" t="s">
        <v>272</v>
      </c>
      <c r="U463">
        <v>51.311999999999998</v>
      </c>
      <c r="V463">
        <v>3</v>
      </c>
      <c r="W463">
        <v>0.2</v>
      </c>
      <c r="X463">
        <v>18.600599999999996</v>
      </c>
    </row>
    <row r="464" spans="1:24" x14ac:dyDescent="0.3">
      <c r="A464">
        <v>463</v>
      </c>
      <c r="B464" t="s">
        <v>7997</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4432</v>
      </c>
      <c r="R464" t="s">
        <v>13</v>
      </c>
      <c r="S464" t="s">
        <v>3231</v>
      </c>
      <c r="T464" t="s">
        <v>2667</v>
      </c>
      <c r="U464">
        <v>23.56</v>
      </c>
      <c r="V464">
        <v>5</v>
      </c>
      <c r="W464">
        <v>0.2</v>
      </c>
      <c r="X464">
        <v>7.0680000000000005</v>
      </c>
    </row>
    <row r="465" spans="1:24" x14ac:dyDescent="0.3">
      <c r="A465">
        <v>464</v>
      </c>
      <c r="B465" t="s">
        <v>7997</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4514</v>
      </c>
      <c r="R465" t="s">
        <v>13</v>
      </c>
      <c r="S465" t="s">
        <v>29</v>
      </c>
      <c r="T465" t="s">
        <v>2674</v>
      </c>
      <c r="U465">
        <v>1272.6299999999999</v>
      </c>
      <c r="V465">
        <v>6</v>
      </c>
      <c r="W465">
        <v>0.5</v>
      </c>
      <c r="X465">
        <v>-814.4831999999999</v>
      </c>
    </row>
    <row r="466" spans="1:24" x14ac:dyDescent="0.3">
      <c r="A466">
        <v>465</v>
      </c>
      <c r="B466" t="s">
        <v>7997</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4515</v>
      </c>
      <c r="R466" t="s">
        <v>22</v>
      </c>
      <c r="S466" t="s">
        <v>3234</v>
      </c>
      <c r="T466" t="s">
        <v>50</v>
      </c>
      <c r="U466">
        <v>28.484999999999999</v>
      </c>
      <c r="V466">
        <v>5</v>
      </c>
      <c r="W466">
        <v>0.7</v>
      </c>
      <c r="X466">
        <v>-20.888999999999989</v>
      </c>
    </row>
    <row r="467" spans="1:24" x14ac:dyDescent="0.3">
      <c r="A467">
        <v>466</v>
      </c>
      <c r="B467" t="s">
        <v>7997</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4516</v>
      </c>
      <c r="R467" t="s">
        <v>22</v>
      </c>
      <c r="S467" t="s">
        <v>3236</v>
      </c>
      <c r="T467" t="s">
        <v>140</v>
      </c>
      <c r="U467">
        <v>185.376</v>
      </c>
      <c r="V467">
        <v>2</v>
      </c>
      <c r="W467">
        <v>0.2</v>
      </c>
      <c r="X467">
        <v>-34.758000000000017</v>
      </c>
    </row>
    <row r="468" spans="1:24" x14ac:dyDescent="0.3">
      <c r="A468">
        <v>467</v>
      </c>
      <c r="B468" t="s">
        <v>7997</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4517</v>
      </c>
      <c r="R468" t="s">
        <v>22</v>
      </c>
      <c r="S468" t="s">
        <v>38</v>
      </c>
      <c r="T468" t="s">
        <v>1514</v>
      </c>
      <c r="U468">
        <v>78.272000000000006</v>
      </c>
      <c r="V468">
        <v>2</v>
      </c>
      <c r="W468">
        <v>0.2</v>
      </c>
      <c r="X468">
        <v>5.8704000000000001</v>
      </c>
    </row>
    <row r="469" spans="1:24" x14ac:dyDescent="0.3">
      <c r="A469">
        <v>468</v>
      </c>
      <c r="B469" t="s">
        <v>6943</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4379</v>
      </c>
      <c r="R469" t="s">
        <v>13</v>
      </c>
      <c r="S469" t="s">
        <v>3231</v>
      </c>
      <c r="T469" t="s">
        <v>1546</v>
      </c>
      <c r="U469">
        <v>254.74400000000003</v>
      </c>
      <c r="V469">
        <v>7</v>
      </c>
      <c r="W469">
        <v>0.6</v>
      </c>
      <c r="X469">
        <v>-312.06139999999994</v>
      </c>
    </row>
    <row r="470" spans="1:24" x14ac:dyDescent="0.3">
      <c r="A470">
        <v>469</v>
      </c>
      <c r="B470" t="s">
        <v>9308</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4518</v>
      </c>
      <c r="R470" t="s">
        <v>13</v>
      </c>
      <c r="S470" t="s">
        <v>14</v>
      </c>
      <c r="T470" t="s">
        <v>773</v>
      </c>
      <c r="U470">
        <v>205.33279999999996</v>
      </c>
      <c r="V470">
        <v>2</v>
      </c>
      <c r="W470">
        <v>0.32</v>
      </c>
      <c r="X470">
        <v>-36.235200000000006</v>
      </c>
    </row>
    <row r="471" spans="1:24" x14ac:dyDescent="0.3">
      <c r="A471">
        <v>470</v>
      </c>
      <c r="B471" t="s">
        <v>7998</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4519</v>
      </c>
      <c r="R471" t="s">
        <v>22</v>
      </c>
      <c r="S471" t="s">
        <v>3234</v>
      </c>
      <c r="T471" t="s">
        <v>1511</v>
      </c>
      <c r="U471">
        <v>4.7879999999999985</v>
      </c>
      <c r="V471">
        <v>3</v>
      </c>
      <c r="W471">
        <v>0.8</v>
      </c>
      <c r="X471">
        <v>-7.9001999999999999</v>
      </c>
    </row>
    <row r="472" spans="1:24" x14ac:dyDescent="0.3">
      <c r="A472">
        <v>471</v>
      </c>
      <c r="B472" t="s">
        <v>6944</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4520</v>
      </c>
      <c r="R472" t="s">
        <v>22</v>
      </c>
      <c r="S472" t="s">
        <v>45</v>
      </c>
      <c r="T472" t="s">
        <v>1679</v>
      </c>
      <c r="U472">
        <v>55.48</v>
      </c>
      <c r="V472">
        <v>1</v>
      </c>
      <c r="W472">
        <v>0</v>
      </c>
      <c r="X472">
        <v>26.630399999999998</v>
      </c>
    </row>
    <row r="473" spans="1:24" x14ac:dyDescent="0.3">
      <c r="A473">
        <v>472</v>
      </c>
      <c r="B473" t="s">
        <v>5976</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4521</v>
      </c>
      <c r="R473" t="s">
        <v>22</v>
      </c>
      <c r="S473" t="s">
        <v>3230</v>
      </c>
      <c r="T473" t="s">
        <v>61</v>
      </c>
      <c r="U473">
        <v>340.92</v>
      </c>
      <c r="V473">
        <v>3</v>
      </c>
      <c r="W473">
        <v>0</v>
      </c>
      <c r="X473">
        <v>3.4091999999999842</v>
      </c>
    </row>
    <row r="474" spans="1:24" x14ac:dyDescent="0.3">
      <c r="A474">
        <v>473</v>
      </c>
      <c r="B474" t="s">
        <v>5976</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4522</v>
      </c>
      <c r="R474" t="s">
        <v>13</v>
      </c>
      <c r="S474" t="s">
        <v>14</v>
      </c>
      <c r="T474" t="s">
        <v>3162</v>
      </c>
      <c r="U474">
        <v>222.66599999999997</v>
      </c>
      <c r="V474">
        <v>2</v>
      </c>
      <c r="W474">
        <v>0.15</v>
      </c>
      <c r="X474">
        <v>10.478399999999979</v>
      </c>
    </row>
    <row r="475" spans="1:24" x14ac:dyDescent="0.3">
      <c r="A475">
        <v>474</v>
      </c>
      <c r="B475" t="s">
        <v>5976</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4523</v>
      </c>
      <c r="R475" t="s">
        <v>35</v>
      </c>
      <c r="S475" t="s">
        <v>3233</v>
      </c>
      <c r="T475" t="s">
        <v>2536</v>
      </c>
      <c r="U475">
        <v>703.96800000000007</v>
      </c>
      <c r="V475">
        <v>4</v>
      </c>
      <c r="W475">
        <v>0.2</v>
      </c>
      <c r="X475">
        <v>87.995999999999924</v>
      </c>
    </row>
    <row r="476" spans="1:24" x14ac:dyDescent="0.3">
      <c r="A476">
        <v>475</v>
      </c>
      <c r="B476" t="s">
        <v>5976</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4524</v>
      </c>
      <c r="R476" t="s">
        <v>22</v>
      </c>
      <c r="S476" t="s">
        <v>3230</v>
      </c>
      <c r="T476" t="s">
        <v>2877</v>
      </c>
      <c r="U476">
        <v>92.52</v>
      </c>
      <c r="V476">
        <v>6</v>
      </c>
      <c r="W476">
        <v>0</v>
      </c>
      <c r="X476">
        <v>24.980400000000007</v>
      </c>
    </row>
    <row r="477" spans="1:24" x14ac:dyDescent="0.3">
      <c r="A477">
        <v>476</v>
      </c>
      <c r="B477" t="s">
        <v>5976</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4525</v>
      </c>
      <c r="R477" t="s">
        <v>22</v>
      </c>
      <c r="S477" t="s">
        <v>45</v>
      </c>
      <c r="T477" t="s">
        <v>1533</v>
      </c>
      <c r="U477">
        <v>62.649999999999991</v>
      </c>
      <c r="V477">
        <v>7</v>
      </c>
      <c r="W477">
        <v>0</v>
      </c>
      <c r="X477">
        <v>28.818999999999996</v>
      </c>
    </row>
    <row r="478" spans="1:24" x14ac:dyDescent="0.3">
      <c r="A478">
        <v>477</v>
      </c>
      <c r="B478" t="s">
        <v>5976</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4526</v>
      </c>
      <c r="R478" t="s">
        <v>22</v>
      </c>
      <c r="S478" t="s">
        <v>45</v>
      </c>
      <c r="T478" t="s">
        <v>1804</v>
      </c>
      <c r="U478">
        <v>94.85</v>
      </c>
      <c r="V478">
        <v>5</v>
      </c>
      <c r="W478">
        <v>0</v>
      </c>
      <c r="X478">
        <v>45.527999999999992</v>
      </c>
    </row>
    <row r="479" spans="1:24" x14ac:dyDescent="0.3">
      <c r="A479">
        <v>478</v>
      </c>
      <c r="B479" t="s">
        <v>7999</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4527</v>
      </c>
      <c r="R479" t="s">
        <v>35</v>
      </c>
      <c r="S479" t="s">
        <v>3233</v>
      </c>
      <c r="T479" t="s">
        <v>2660</v>
      </c>
      <c r="U479">
        <v>95.76</v>
      </c>
      <c r="V479">
        <v>6</v>
      </c>
      <c r="W479">
        <v>0.2</v>
      </c>
      <c r="X479">
        <v>7.1819999999999951</v>
      </c>
    </row>
    <row r="480" spans="1:24" x14ac:dyDescent="0.3">
      <c r="A480">
        <v>479</v>
      </c>
      <c r="B480" t="s">
        <v>8000</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4386</v>
      </c>
      <c r="R480" t="s">
        <v>13</v>
      </c>
      <c r="S480" t="s">
        <v>3231</v>
      </c>
      <c r="T480" t="s">
        <v>2585</v>
      </c>
      <c r="U480">
        <v>40.200000000000003</v>
      </c>
      <c r="V480">
        <v>3</v>
      </c>
      <c r="W480">
        <v>0</v>
      </c>
      <c r="X480">
        <v>19.295999999999999</v>
      </c>
    </row>
    <row r="481" spans="1:24" x14ac:dyDescent="0.3">
      <c r="A481">
        <v>480</v>
      </c>
      <c r="B481" t="s">
        <v>8001</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4528</v>
      </c>
      <c r="R481" t="s">
        <v>22</v>
      </c>
      <c r="S481" t="s">
        <v>3232</v>
      </c>
      <c r="T481" t="s">
        <v>2435</v>
      </c>
      <c r="U481">
        <v>14.7</v>
      </c>
      <c r="V481">
        <v>5</v>
      </c>
      <c r="W481">
        <v>0</v>
      </c>
      <c r="X481">
        <v>6.6150000000000002</v>
      </c>
    </row>
    <row r="482" spans="1:24" x14ac:dyDescent="0.3">
      <c r="A482">
        <v>481</v>
      </c>
      <c r="B482" t="s">
        <v>8001</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4529</v>
      </c>
      <c r="R482" t="s">
        <v>22</v>
      </c>
      <c r="S482" t="s">
        <v>3230</v>
      </c>
      <c r="T482" t="s">
        <v>1225</v>
      </c>
      <c r="U482">
        <v>704.25</v>
      </c>
      <c r="V482">
        <v>5</v>
      </c>
      <c r="W482">
        <v>0</v>
      </c>
      <c r="X482">
        <v>84.51</v>
      </c>
    </row>
    <row r="483" spans="1:24" x14ac:dyDescent="0.3">
      <c r="A483">
        <v>482</v>
      </c>
      <c r="B483" t="s">
        <v>5977</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4530</v>
      </c>
      <c r="R483" t="s">
        <v>35</v>
      </c>
      <c r="S483" t="s">
        <v>3235</v>
      </c>
      <c r="T483" t="s">
        <v>3149</v>
      </c>
      <c r="U483">
        <v>9.09</v>
      </c>
      <c r="V483">
        <v>3</v>
      </c>
      <c r="W483">
        <v>0</v>
      </c>
      <c r="X483">
        <v>1.9088999999999996</v>
      </c>
    </row>
    <row r="484" spans="1:24" x14ac:dyDescent="0.3">
      <c r="A484">
        <v>483</v>
      </c>
      <c r="B484" t="s">
        <v>5978</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4191</v>
      </c>
      <c r="R484" t="s">
        <v>22</v>
      </c>
      <c r="S484" t="s">
        <v>3232</v>
      </c>
      <c r="T484" t="s">
        <v>1142</v>
      </c>
      <c r="U484">
        <v>5.96</v>
      </c>
      <c r="V484">
        <v>2</v>
      </c>
      <c r="W484">
        <v>0</v>
      </c>
      <c r="X484">
        <v>1.6688000000000001</v>
      </c>
    </row>
    <row r="485" spans="1:24" x14ac:dyDescent="0.3">
      <c r="A485">
        <v>484</v>
      </c>
      <c r="B485" t="s">
        <v>5978</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4531</v>
      </c>
      <c r="R485" t="s">
        <v>35</v>
      </c>
      <c r="S485" t="s">
        <v>3235</v>
      </c>
      <c r="T485" t="s">
        <v>762</v>
      </c>
      <c r="U485">
        <v>159.97999999999999</v>
      </c>
      <c r="V485">
        <v>2</v>
      </c>
      <c r="W485">
        <v>0</v>
      </c>
      <c r="X485">
        <v>57.592799999999997</v>
      </c>
    </row>
    <row r="486" spans="1:24" x14ac:dyDescent="0.3">
      <c r="A486">
        <v>485</v>
      </c>
      <c r="B486" t="s">
        <v>9309</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4532</v>
      </c>
      <c r="R486" t="s">
        <v>22</v>
      </c>
      <c r="S486" t="s">
        <v>23</v>
      </c>
      <c r="T486" t="s">
        <v>1936</v>
      </c>
      <c r="U486">
        <v>29.6</v>
      </c>
      <c r="V486">
        <v>2</v>
      </c>
      <c r="W486">
        <v>0</v>
      </c>
      <c r="X486">
        <v>14.8</v>
      </c>
    </row>
    <row r="487" spans="1:24" x14ac:dyDescent="0.3">
      <c r="A487">
        <v>486</v>
      </c>
      <c r="B487" t="s">
        <v>9309</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4533</v>
      </c>
      <c r="R487" t="s">
        <v>13</v>
      </c>
      <c r="S487" t="s">
        <v>14</v>
      </c>
      <c r="T487" t="s">
        <v>795</v>
      </c>
      <c r="U487">
        <v>514.16499999999996</v>
      </c>
      <c r="V487">
        <v>5</v>
      </c>
      <c r="W487">
        <v>0.15</v>
      </c>
      <c r="X487">
        <v>-30.24499999999999</v>
      </c>
    </row>
    <row r="488" spans="1:24" x14ac:dyDescent="0.3">
      <c r="A488">
        <v>487</v>
      </c>
      <c r="B488" t="s">
        <v>9309</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4534</v>
      </c>
      <c r="R488" t="s">
        <v>35</v>
      </c>
      <c r="S488" t="s">
        <v>3233</v>
      </c>
      <c r="T488" t="s">
        <v>1493</v>
      </c>
      <c r="U488">
        <v>279.95999999999998</v>
      </c>
      <c r="V488">
        <v>5</v>
      </c>
      <c r="W488">
        <v>0.2</v>
      </c>
      <c r="X488">
        <v>17.497500000000016</v>
      </c>
    </row>
    <row r="489" spans="1:24" x14ac:dyDescent="0.3">
      <c r="A489">
        <v>488</v>
      </c>
      <c r="B489" t="s">
        <v>5979</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4535</v>
      </c>
      <c r="R489" t="s">
        <v>35</v>
      </c>
      <c r="S489" t="s">
        <v>3233</v>
      </c>
      <c r="T489" t="s">
        <v>430</v>
      </c>
      <c r="U489">
        <v>2735.9520000000002</v>
      </c>
      <c r="V489">
        <v>6</v>
      </c>
      <c r="W489">
        <v>0.2</v>
      </c>
      <c r="X489">
        <v>341.99399999999969</v>
      </c>
    </row>
    <row r="490" spans="1:24" x14ac:dyDescent="0.3">
      <c r="A490">
        <v>489</v>
      </c>
      <c r="B490" t="s">
        <v>5980</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4536</v>
      </c>
      <c r="R490" t="s">
        <v>35</v>
      </c>
      <c r="S490" t="s">
        <v>3233</v>
      </c>
      <c r="T490" t="s">
        <v>2337</v>
      </c>
      <c r="U490">
        <v>7.9920000000000009</v>
      </c>
      <c r="V490">
        <v>1</v>
      </c>
      <c r="W490">
        <v>0.2</v>
      </c>
      <c r="X490">
        <v>0.59940000000000015</v>
      </c>
    </row>
    <row r="491" spans="1:24" x14ac:dyDescent="0.3">
      <c r="A491">
        <v>490</v>
      </c>
      <c r="B491" t="s">
        <v>5980</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4537</v>
      </c>
      <c r="R491" t="s">
        <v>35</v>
      </c>
      <c r="S491" t="s">
        <v>3235</v>
      </c>
      <c r="T491" t="s">
        <v>1901</v>
      </c>
      <c r="U491">
        <v>63.984000000000009</v>
      </c>
      <c r="V491">
        <v>2</v>
      </c>
      <c r="W491">
        <v>0.2</v>
      </c>
      <c r="X491">
        <v>10.397399999999998</v>
      </c>
    </row>
    <row r="492" spans="1:24" x14ac:dyDescent="0.3">
      <c r="A492">
        <v>491</v>
      </c>
      <c r="B492" t="s">
        <v>5980</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4503</v>
      </c>
      <c r="R492" t="s">
        <v>22</v>
      </c>
      <c r="S492" t="s">
        <v>3232</v>
      </c>
      <c r="T492" t="s">
        <v>2118</v>
      </c>
      <c r="U492">
        <v>70.367999999999995</v>
      </c>
      <c r="V492">
        <v>2</v>
      </c>
      <c r="W492">
        <v>0.2</v>
      </c>
      <c r="X492">
        <v>6.1572000000000031</v>
      </c>
    </row>
    <row r="493" spans="1:24" x14ac:dyDescent="0.3">
      <c r="A493">
        <v>492</v>
      </c>
      <c r="B493" t="s">
        <v>5981</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4538</v>
      </c>
      <c r="R493" t="s">
        <v>22</v>
      </c>
      <c r="S493" t="s">
        <v>3230</v>
      </c>
      <c r="T493" t="s">
        <v>338</v>
      </c>
      <c r="U493">
        <v>449.15</v>
      </c>
      <c r="V493">
        <v>5</v>
      </c>
      <c r="W493">
        <v>0</v>
      </c>
      <c r="X493">
        <v>8.9829999999999899</v>
      </c>
    </row>
    <row r="494" spans="1:24" x14ac:dyDescent="0.3">
      <c r="A494">
        <v>493</v>
      </c>
      <c r="B494" t="s">
        <v>5981</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4539</v>
      </c>
      <c r="R494" t="s">
        <v>22</v>
      </c>
      <c r="S494" t="s">
        <v>103</v>
      </c>
      <c r="T494" t="s">
        <v>2345</v>
      </c>
      <c r="U494">
        <v>11.07</v>
      </c>
      <c r="V494">
        <v>3</v>
      </c>
      <c r="W494">
        <v>0</v>
      </c>
      <c r="X494">
        <v>5.0921999999999992</v>
      </c>
    </row>
    <row r="495" spans="1:24" x14ac:dyDescent="0.3">
      <c r="A495">
        <v>494</v>
      </c>
      <c r="B495" t="s">
        <v>8002</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4540</v>
      </c>
      <c r="R495" t="s">
        <v>35</v>
      </c>
      <c r="S495" t="s">
        <v>3235</v>
      </c>
      <c r="T495" t="s">
        <v>2753</v>
      </c>
      <c r="U495">
        <v>93.98</v>
      </c>
      <c r="V495">
        <v>2</v>
      </c>
      <c r="W495">
        <v>0</v>
      </c>
      <c r="X495">
        <v>13.157200000000003</v>
      </c>
    </row>
    <row r="496" spans="1:24" x14ac:dyDescent="0.3">
      <c r="A496">
        <v>495</v>
      </c>
      <c r="B496" t="s">
        <v>8003</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4541</v>
      </c>
      <c r="R496" t="s">
        <v>13</v>
      </c>
      <c r="S496" t="s">
        <v>29</v>
      </c>
      <c r="T496" t="s">
        <v>269</v>
      </c>
      <c r="U496">
        <v>189.88200000000001</v>
      </c>
      <c r="V496">
        <v>3</v>
      </c>
      <c r="W496">
        <v>0.4</v>
      </c>
      <c r="X496">
        <v>-94.941000000000017</v>
      </c>
    </row>
    <row r="497" spans="1:24" x14ac:dyDescent="0.3">
      <c r="A497">
        <v>496</v>
      </c>
      <c r="B497" t="s">
        <v>6945</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4542</v>
      </c>
      <c r="R497" t="s">
        <v>22</v>
      </c>
      <c r="S497" t="s">
        <v>103</v>
      </c>
      <c r="T497" t="s">
        <v>1151</v>
      </c>
      <c r="U497">
        <v>105.42</v>
      </c>
      <c r="V497">
        <v>2</v>
      </c>
      <c r="W497">
        <v>0</v>
      </c>
      <c r="X497">
        <v>51.655799999999999</v>
      </c>
    </row>
    <row r="498" spans="1:24" x14ac:dyDescent="0.3">
      <c r="A498">
        <v>497</v>
      </c>
      <c r="B498" t="s">
        <v>8004</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4543</v>
      </c>
      <c r="R498" t="s">
        <v>22</v>
      </c>
      <c r="S498" t="s">
        <v>3234</v>
      </c>
      <c r="T498" t="s">
        <v>628</v>
      </c>
      <c r="U498">
        <v>119.61600000000001</v>
      </c>
      <c r="V498">
        <v>8</v>
      </c>
      <c r="W498">
        <v>0.2</v>
      </c>
      <c r="X498">
        <v>40.370399999999997</v>
      </c>
    </row>
    <row r="499" spans="1:24" x14ac:dyDescent="0.3">
      <c r="A499">
        <v>498</v>
      </c>
      <c r="B499" t="s">
        <v>8004</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4544</v>
      </c>
      <c r="R499" t="s">
        <v>13</v>
      </c>
      <c r="S499" t="s">
        <v>3231</v>
      </c>
      <c r="T499" t="s">
        <v>1564</v>
      </c>
      <c r="U499">
        <v>255.76</v>
      </c>
      <c r="V499">
        <v>4</v>
      </c>
      <c r="W499">
        <v>0</v>
      </c>
      <c r="X499">
        <v>81.843199999999996</v>
      </c>
    </row>
    <row r="500" spans="1:24" x14ac:dyDescent="0.3">
      <c r="A500">
        <v>499</v>
      </c>
      <c r="B500" t="s">
        <v>8004</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4399</v>
      </c>
      <c r="R500" t="s">
        <v>13</v>
      </c>
      <c r="S500" t="s">
        <v>3229</v>
      </c>
      <c r="T500" t="s">
        <v>1199</v>
      </c>
      <c r="U500">
        <v>241.56799999999998</v>
      </c>
      <c r="V500">
        <v>2</v>
      </c>
      <c r="W500">
        <v>0.2</v>
      </c>
      <c r="X500">
        <v>18.11760000000001</v>
      </c>
    </row>
    <row r="501" spans="1:24" x14ac:dyDescent="0.3">
      <c r="A501">
        <v>500</v>
      </c>
      <c r="B501" t="s">
        <v>8004</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4545</v>
      </c>
      <c r="R501" t="s">
        <v>13</v>
      </c>
      <c r="S501" t="s">
        <v>3231</v>
      </c>
      <c r="T501" t="s">
        <v>2328</v>
      </c>
      <c r="U501">
        <v>69.3</v>
      </c>
      <c r="V501">
        <v>9</v>
      </c>
      <c r="W501">
        <v>0</v>
      </c>
      <c r="X501">
        <v>22.868999999999996</v>
      </c>
    </row>
    <row r="502" spans="1:24" x14ac:dyDescent="0.3">
      <c r="A502">
        <v>501</v>
      </c>
      <c r="B502" t="s">
        <v>8005</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4101</v>
      </c>
      <c r="R502" t="s">
        <v>22</v>
      </c>
      <c r="S502" t="s">
        <v>3234</v>
      </c>
      <c r="T502" t="s">
        <v>1998</v>
      </c>
      <c r="U502">
        <v>22.620000000000005</v>
      </c>
      <c r="V502">
        <v>2</v>
      </c>
      <c r="W502">
        <v>0.7</v>
      </c>
      <c r="X502">
        <v>-15.079999999999998</v>
      </c>
    </row>
    <row r="503" spans="1:24" x14ac:dyDescent="0.3">
      <c r="A503">
        <v>502</v>
      </c>
      <c r="B503" t="s">
        <v>8005</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4546</v>
      </c>
      <c r="R503" t="s">
        <v>22</v>
      </c>
      <c r="S503" t="s">
        <v>3234</v>
      </c>
      <c r="T503" t="s">
        <v>1411</v>
      </c>
      <c r="U503">
        <v>14.952000000000004</v>
      </c>
      <c r="V503">
        <v>2</v>
      </c>
      <c r="W503">
        <v>0.7</v>
      </c>
      <c r="X503">
        <v>-11.961599999999997</v>
      </c>
    </row>
    <row r="504" spans="1:24" x14ac:dyDescent="0.3">
      <c r="A504">
        <v>503</v>
      </c>
      <c r="B504" t="s">
        <v>8005</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4547</v>
      </c>
      <c r="R504" t="s">
        <v>13</v>
      </c>
      <c r="S504" t="s">
        <v>3229</v>
      </c>
      <c r="T504" t="s">
        <v>157</v>
      </c>
      <c r="U504">
        <v>801.5680000000001</v>
      </c>
      <c r="V504">
        <v>2</v>
      </c>
      <c r="W504">
        <v>0.2</v>
      </c>
      <c r="X504">
        <v>50.097999999999985</v>
      </c>
    </row>
    <row r="505" spans="1:24" x14ac:dyDescent="0.3">
      <c r="A505">
        <v>504</v>
      </c>
      <c r="B505" t="s">
        <v>8005</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4548</v>
      </c>
      <c r="R505" t="s">
        <v>22</v>
      </c>
      <c r="S505" t="s">
        <v>3234</v>
      </c>
      <c r="T505" t="s">
        <v>1570</v>
      </c>
      <c r="U505">
        <v>2.3760000000000003</v>
      </c>
      <c r="V505">
        <v>3</v>
      </c>
      <c r="W505">
        <v>0.7</v>
      </c>
      <c r="X505">
        <v>-1.9007999999999998</v>
      </c>
    </row>
    <row r="506" spans="1:24" x14ac:dyDescent="0.3">
      <c r="A506">
        <v>505</v>
      </c>
      <c r="B506" t="s">
        <v>8005</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4549</v>
      </c>
      <c r="R506" t="s">
        <v>22</v>
      </c>
      <c r="S506" t="s">
        <v>45</v>
      </c>
      <c r="T506" t="s">
        <v>1224</v>
      </c>
      <c r="U506">
        <v>32.792000000000002</v>
      </c>
      <c r="V506">
        <v>1</v>
      </c>
      <c r="W506">
        <v>0.2</v>
      </c>
      <c r="X506">
        <v>11.8871</v>
      </c>
    </row>
    <row r="507" spans="1:24" x14ac:dyDescent="0.3">
      <c r="A507">
        <v>506</v>
      </c>
      <c r="B507" t="s">
        <v>9310</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4234</v>
      </c>
      <c r="R507" t="s">
        <v>22</v>
      </c>
      <c r="S507" t="s">
        <v>3234</v>
      </c>
      <c r="T507" t="s">
        <v>231</v>
      </c>
      <c r="U507">
        <v>15.920000000000002</v>
      </c>
      <c r="V507">
        <v>5</v>
      </c>
      <c r="W507">
        <v>0.2</v>
      </c>
      <c r="X507">
        <v>5.3729999999999993</v>
      </c>
    </row>
    <row r="508" spans="1:24" x14ac:dyDescent="0.3">
      <c r="A508">
        <v>507</v>
      </c>
      <c r="B508" t="s">
        <v>6946</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4550</v>
      </c>
      <c r="R508" t="s">
        <v>22</v>
      </c>
      <c r="S508" t="s">
        <v>3232</v>
      </c>
      <c r="T508" t="s">
        <v>3171</v>
      </c>
      <c r="U508">
        <v>2.74</v>
      </c>
      <c r="V508">
        <v>1</v>
      </c>
      <c r="W508">
        <v>0</v>
      </c>
      <c r="X508">
        <v>0.73980000000000024</v>
      </c>
    </row>
    <row r="509" spans="1:24" x14ac:dyDescent="0.3">
      <c r="A509">
        <v>508</v>
      </c>
      <c r="B509" t="s">
        <v>6946</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4551</v>
      </c>
      <c r="R509" t="s">
        <v>22</v>
      </c>
      <c r="S509" t="s">
        <v>3232</v>
      </c>
      <c r="T509" t="s">
        <v>1842</v>
      </c>
      <c r="U509">
        <v>8.34</v>
      </c>
      <c r="V509">
        <v>3</v>
      </c>
      <c r="W509">
        <v>0</v>
      </c>
      <c r="X509">
        <v>2.1683999999999997</v>
      </c>
    </row>
    <row r="510" spans="1:24" x14ac:dyDescent="0.3">
      <c r="A510">
        <v>509</v>
      </c>
      <c r="B510" t="s">
        <v>6946</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4340</v>
      </c>
      <c r="R510" t="s">
        <v>22</v>
      </c>
      <c r="S510" t="s">
        <v>3230</v>
      </c>
      <c r="T510" t="s">
        <v>1941</v>
      </c>
      <c r="U510">
        <v>46.74</v>
      </c>
      <c r="V510">
        <v>3</v>
      </c>
      <c r="W510">
        <v>0</v>
      </c>
      <c r="X510">
        <v>11.684999999999999</v>
      </c>
    </row>
    <row r="511" spans="1:24" x14ac:dyDescent="0.3">
      <c r="A511">
        <v>510</v>
      </c>
      <c r="B511" t="s">
        <v>6946</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4552</v>
      </c>
      <c r="R511" t="s">
        <v>22</v>
      </c>
      <c r="S511" t="s">
        <v>3234</v>
      </c>
      <c r="T511" t="s">
        <v>1551</v>
      </c>
      <c r="U511">
        <v>6354.95</v>
      </c>
      <c r="V511">
        <v>5</v>
      </c>
      <c r="W511">
        <v>0</v>
      </c>
      <c r="X511">
        <v>3177.4749999999999</v>
      </c>
    </row>
    <row r="512" spans="1:24" x14ac:dyDescent="0.3">
      <c r="A512">
        <v>511</v>
      </c>
      <c r="B512" t="s">
        <v>9311</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4553</v>
      </c>
      <c r="R512" t="s">
        <v>13</v>
      </c>
      <c r="S512" t="s">
        <v>3231</v>
      </c>
      <c r="T512" t="s">
        <v>886</v>
      </c>
      <c r="U512">
        <v>126.30000000000001</v>
      </c>
      <c r="V512">
        <v>3</v>
      </c>
      <c r="W512">
        <v>0</v>
      </c>
      <c r="X512">
        <v>40.415999999999997</v>
      </c>
    </row>
    <row r="513" spans="1:24" x14ac:dyDescent="0.3">
      <c r="A513">
        <v>512</v>
      </c>
      <c r="B513" t="s">
        <v>9311</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4554</v>
      </c>
      <c r="R513" t="s">
        <v>35</v>
      </c>
      <c r="S513" t="s">
        <v>3235</v>
      </c>
      <c r="T513" t="s">
        <v>1884</v>
      </c>
      <c r="U513">
        <v>38.04</v>
      </c>
      <c r="V513">
        <v>2</v>
      </c>
      <c r="W513">
        <v>0</v>
      </c>
      <c r="X513">
        <v>12.172799999999999</v>
      </c>
    </row>
    <row r="514" spans="1:24" x14ac:dyDescent="0.3">
      <c r="A514">
        <v>513</v>
      </c>
      <c r="B514" t="s">
        <v>8006</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4191</v>
      </c>
      <c r="R514" t="s">
        <v>22</v>
      </c>
      <c r="S514" t="s">
        <v>3232</v>
      </c>
      <c r="T514" t="s">
        <v>1142</v>
      </c>
      <c r="U514">
        <v>7.1519999999999992</v>
      </c>
      <c r="V514">
        <v>3</v>
      </c>
      <c r="W514">
        <v>0.2</v>
      </c>
      <c r="X514">
        <v>0.71520000000000028</v>
      </c>
    </row>
    <row r="515" spans="1:24" x14ac:dyDescent="0.3">
      <c r="A515">
        <v>514</v>
      </c>
      <c r="B515" t="s">
        <v>9312</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4555</v>
      </c>
      <c r="R515" t="s">
        <v>22</v>
      </c>
      <c r="S515" t="s">
        <v>3232</v>
      </c>
      <c r="T515" t="s">
        <v>2553</v>
      </c>
      <c r="U515">
        <v>6.63</v>
      </c>
      <c r="V515">
        <v>3</v>
      </c>
      <c r="W515">
        <v>0</v>
      </c>
      <c r="X515">
        <v>1.7901</v>
      </c>
    </row>
    <row r="516" spans="1:24" x14ac:dyDescent="0.3">
      <c r="A516">
        <v>515</v>
      </c>
      <c r="B516" t="s">
        <v>9312</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4556</v>
      </c>
      <c r="R516" t="s">
        <v>22</v>
      </c>
      <c r="S516" t="s">
        <v>3232</v>
      </c>
      <c r="T516" t="s">
        <v>1673</v>
      </c>
      <c r="U516">
        <v>5.88</v>
      </c>
      <c r="V516">
        <v>2</v>
      </c>
      <c r="W516">
        <v>0</v>
      </c>
      <c r="X516">
        <v>1.7051999999999996</v>
      </c>
    </row>
    <row r="517" spans="1:24" x14ac:dyDescent="0.3">
      <c r="A517">
        <v>516</v>
      </c>
      <c r="B517" t="s">
        <v>9313</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4557</v>
      </c>
      <c r="R517" t="s">
        <v>35</v>
      </c>
      <c r="S517" t="s">
        <v>3239</v>
      </c>
      <c r="T517" t="s">
        <v>1133</v>
      </c>
      <c r="U517">
        <v>2999.95</v>
      </c>
      <c r="V517">
        <v>5</v>
      </c>
      <c r="W517">
        <v>0</v>
      </c>
      <c r="X517">
        <v>1379.9769999999999</v>
      </c>
    </row>
    <row r="518" spans="1:24" x14ac:dyDescent="0.3">
      <c r="A518">
        <v>517</v>
      </c>
      <c r="B518" t="s">
        <v>9313</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4558</v>
      </c>
      <c r="R518" t="s">
        <v>22</v>
      </c>
      <c r="S518" t="s">
        <v>3230</v>
      </c>
      <c r="T518" t="s">
        <v>3135</v>
      </c>
      <c r="U518">
        <v>51.449999999999996</v>
      </c>
      <c r="V518">
        <v>3</v>
      </c>
      <c r="W518">
        <v>0</v>
      </c>
      <c r="X518">
        <v>13.891499999999999</v>
      </c>
    </row>
    <row r="519" spans="1:24" x14ac:dyDescent="0.3">
      <c r="A519">
        <v>518</v>
      </c>
      <c r="B519" t="s">
        <v>9313</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4559</v>
      </c>
      <c r="R519" t="s">
        <v>22</v>
      </c>
      <c r="S519" t="s">
        <v>45</v>
      </c>
      <c r="T519" t="s">
        <v>1371</v>
      </c>
      <c r="U519">
        <v>11.96</v>
      </c>
      <c r="V519">
        <v>2</v>
      </c>
      <c r="W519">
        <v>0</v>
      </c>
      <c r="X519">
        <v>5.3819999999999997</v>
      </c>
    </row>
    <row r="520" spans="1:24" x14ac:dyDescent="0.3">
      <c r="A520">
        <v>519</v>
      </c>
      <c r="B520" t="s">
        <v>9313</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4560</v>
      </c>
      <c r="R520" t="s">
        <v>22</v>
      </c>
      <c r="S520" t="s">
        <v>3230</v>
      </c>
      <c r="T520" t="s">
        <v>1324</v>
      </c>
      <c r="U520">
        <v>1126.02</v>
      </c>
      <c r="V520">
        <v>3</v>
      </c>
      <c r="W520">
        <v>0</v>
      </c>
      <c r="X520">
        <v>56.300999999999988</v>
      </c>
    </row>
    <row r="521" spans="1:24" x14ac:dyDescent="0.3">
      <c r="A521">
        <v>520</v>
      </c>
      <c r="B521" t="s">
        <v>6947</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4155</v>
      </c>
      <c r="R521" t="s">
        <v>35</v>
      </c>
      <c r="S521" t="s">
        <v>3235</v>
      </c>
      <c r="T521" t="s">
        <v>2366</v>
      </c>
      <c r="U521">
        <v>18.391999999999999</v>
      </c>
      <c r="V521">
        <v>1</v>
      </c>
      <c r="W521">
        <v>0.2</v>
      </c>
      <c r="X521">
        <v>5.2877000000000001</v>
      </c>
    </row>
    <row r="522" spans="1:24" x14ac:dyDescent="0.3">
      <c r="A522">
        <v>521</v>
      </c>
      <c r="B522" t="s">
        <v>6947</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4561</v>
      </c>
      <c r="R522" t="s">
        <v>22</v>
      </c>
      <c r="S522" t="s">
        <v>3230</v>
      </c>
      <c r="T522" t="s">
        <v>477</v>
      </c>
      <c r="U522">
        <v>129.56800000000001</v>
      </c>
      <c r="V522">
        <v>2</v>
      </c>
      <c r="W522">
        <v>0.2</v>
      </c>
      <c r="X522">
        <v>-25.91360000000001</v>
      </c>
    </row>
    <row r="523" spans="1:24" x14ac:dyDescent="0.3">
      <c r="A523">
        <v>522</v>
      </c>
      <c r="B523" t="s">
        <v>6947</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4562</v>
      </c>
      <c r="R523" t="s">
        <v>22</v>
      </c>
      <c r="S523" t="s">
        <v>3234</v>
      </c>
      <c r="T523" t="s">
        <v>2255</v>
      </c>
      <c r="U523">
        <v>14.111999999999997</v>
      </c>
      <c r="V523">
        <v>9</v>
      </c>
      <c r="W523">
        <v>0.8</v>
      </c>
      <c r="X523">
        <v>-21.167999999999999</v>
      </c>
    </row>
    <row r="524" spans="1:24" x14ac:dyDescent="0.3">
      <c r="A524">
        <v>523</v>
      </c>
      <c r="B524" t="s">
        <v>9314</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4541</v>
      </c>
      <c r="R524" t="s">
        <v>13</v>
      </c>
      <c r="S524" t="s">
        <v>29</v>
      </c>
      <c r="T524" t="s">
        <v>269</v>
      </c>
      <c r="U524">
        <v>210.98</v>
      </c>
      <c r="V524">
        <v>2</v>
      </c>
      <c r="W524">
        <v>0</v>
      </c>
      <c r="X524">
        <v>21.097999999999985</v>
      </c>
    </row>
    <row r="525" spans="1:24" x14ac:dyDescent="0.3">
      <c r="A525">
        <v>524</v>
      </c>
      <c r="B525" t="s">
        <v>8007</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4563</v>
      </c>
      <c r="R525" t="s">
        <v>35</v>
      </c>
      <c r="S525" t="s">
        <v>3233</v>
      </c>
      <c r="T525" t="s">
        <v>2299</v>
      </c>
      <c r="U525">
        <v>55.176000000000002</v>
      </c>
      <c r="V525">
        <v>3</v>
      </c>
      <c r="W525">
        <v>0.2</v>
      </c>
      <c r="X525">
        <v>-12.414599999999997</v>
      </c>
    </row>
    <row r="526" spans="1:24" x14ac:dyDescent="0.3">
      <c r="A526">
        <v>525</v>
      </c>
      <c r="B526" t="s">
        <v>8007</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4327</v>
      </c>
      <c r="R526" t="s">
        <v>35</v>
      </c>
      <c r="S526" t="s">
        <v>3235</v>
      </c>
      <c r="T526" t="s">
        <v>653</v>
      </c>
      <c r="U526">
        <v>66.260000000000005</v>
      </c>
      <c r="V526">
        <v>2</v>
      </c>
      <c r="W526">
        <v>0</v>
      </c>
      <c r="X526">
        <v>27.166600000000003</v>
      </c>
    </row>
    <row r="527" spans="1:24" x14ac:dyDescent="0.3">
      <c r="A527">
        <v>526</v>
      </c>
      <c r="B527" t="s">
        <v>6948</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4564</v>
      </c>
      <c r="R527" t="s">
        <v>22</v>
      </c>
      <c r="S527" t="s">
        <v>3237</v>
      </c>
      <c r="T527" t="s">
        <v>104</v>
      </c>
      <c r="U527">
        <v>22.200000000000003</v>
      </c>
      <c r="V527">
        <v>5</v>
      </c>
      <c r="W527">
        <v>0</v>
      </c>
      <c r="X527">
        <v>10.434000000000001</v>
      </c>
    </row>
    <row r="528" spans="1:24" x14ac:dyDescent="0.3">
      <c r="A528">
        <v>527</v>
      </c>
      <c r="B528" t="s">
        <v>9315</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4565</v>
      </c>
      <c r="R528" t="s">
        <v>13</v>
      </c>
      <c r="S528" t="s">
        <v>3229</v>
      </c>
      <c r="T528" t="s">
        <v>2041</v>
      </c>
      <c r="U528">
        <v>683.95200000000011</v>
      </c>
      <c r="V528">
        <v>3</v>
      </c>
      <c r="W528">
        <v>0.2</v>
      </c>
      <c r="X528">
        <v>42.746999999999986</v>
      </c>
    </row>
    <row r="529" spans="1:24" x14ac:dyDescent="0.3">
      <c r="A529">
        <v>528</v>
      </c>
      <c r="B529" t="s">
        <v>9315</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4393</v>
      </c>
      <c r="R529" t="s">
        <v>13</v>
      </c>
      <c r="S529" t="s">
        <v>3231</v>
      </c>
      <c r="T529" t="s">
        <v>2151</v>
      </c>
      <c r="U529">
        <v>45.695999999999998</v>
      </c>
      <c r="V529">
        <v>3</v>
      </c>
      <c r="W529">
        <v>0.2</v>
      </c>
      <c r="X529">
        <v>5.1407999999999916</v>
      </c>
    </row>
    <row r="530" spans="1:24" x14ac:dyDescent="0.3">
      <c r="A530">
        <v>529</v>
      </c>
      <c r="B530" t="s">
        <v>6949</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4566</v>
      </c>
      <c r="R530" t="s">
        <v>22</v>
      </c>
      <c r="S530" t="s">
        <v>3230</v>
      </c>
      <c r="T530" t="s">
        <v>1281</v>
      </c>
      <c r="U530">
        <v>36.336000000000006</v>
      </c>
      <c r="V530">
        <v>3</v>
      </c>
      <c r="W530">
        <v>0.2</v>
      </c>
      <c r="X530">
        <v>-7.2672000000000043</v>
      </c>
    </row>
    <row r="531" spans="1:24" x14ac:dyDescent="0.3">
      <c r="A531">
        <v>530</v>
      </c>
      <c r="B531" t="s">
        <v>6949</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4567</v>
      </c>
      <c r="R531" t="s">
        <v>22</v>
      </c>
      <c r="S531" t="s">
        <v>3236</v>
      </c>
      <c r="T531" t="s">
        <v>1785</v>
      </c>
      <c r="U531">
        <v>666.24800000000005</v>
      </c>
      <c r="V531">
        <v>1</v>
      </c>
      <c r="W531">
        <v>0.2</v>
      </c>
      <c r="X531">
        <v>-149.9058</v>
      </c>
    </row>
    <row r="532" spans="1:24" x14ac:dyDescent="0.3">
      <c r="A532">
        <v>531</v>
      </c>
      <c r="B532" t="s">
        <v>6949</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4568</v>
      </c>
      <c r="R532" t="s">
        <v>22</v>
      </c>
      <c r="S532" t="s">
        <v>103</v>
      </c>
      <c r="T532" t="s">
        <v>3173</v>
      </c>
      <c r="U532">
        <v>52.512</v>
      </c>
      <c r="V532">
        <v>6</v>
      </c>
      <c r="W532">
        <v>0.2</v>
      </c>
      <c r="X532">
        <v>19.692</v>
      </c>
    </row>
    <row r="533" spans="1:24" x14ac:dyDescent="0.3">
      <c r="A533">
        <v>532</v>
      </c>
      <c r="B533" t="s">
        <v>6950</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4569</v>
      </c>
      <c r="R533" t="s">
        <v>13</v>
      </c>
      <c r="S533" t="s">
        <v>3229</v>
      </c>
      <c r="T533" t="s">
        <v>857</v>
      </c>
      <c r="U533">
        <v>190.72000000000003</v>
      </c>
      <c r="V533">
        <v>1</v>
      </c>
      <c r="W533">
        <v>0.2</v>
      </c>
      <c r="X533">
        <v>11.919999999999987</v>
      </c>
    </row>
    <row r="534" spans="1:24" x14ac:dyDescent="0.3">
      <c r="A534">
        <v>533</v>
      </c>
      <c r="B534" t="s">
        <v>9316</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4570</v>
      </c>
      <c r="R534" t="s">
        <v>13</v>
      </c>
      <c r="S534" t="s">
        <v>3231</v>
      </c>
      <c r="T534" t="s">
        <v>2655</v>
      </c>
      <c r="U534">
        <v>47.94</v>
      </c>
      <c r="V534">
        <v>3</v>
      </c>
      <c r="W534">
        <v>0</v>
      </c>
      <c r="X534">
        <v>2.3969999999999985</v>
      </c>
    </row>
    <row r="535" spans="1:24" x14ac:dyDescent="0.3">
      <c r="A535">
        <v>534</v>
      </c>
      <c r="B535" t="s">
        <v>8008</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4571</v>
      </c>
      <c r="R535" t="s">
        <v>35</v>
      </c>
      <c r="S535" t="s">
        <v>3233</v>
      </c>
      <c r="T535" t="s">
        <v>1957</v>
      </c>
      <c r="U535">
        <v>979.95</v>
      </c>
      <c r="V535">
        <v>5</v>
      </c>
      <c r="W535">
        <v>0</v>
      </c>
      <c r="X535">
        <v>274.38600000000008</v>
      </c>
    </row>
    <row r="536" spans="1:24" x14ac:dyDescent="0.3">
      <c r="A536">
        <v>535</v>
      </c>
      <c r="B536" t="s">
        <v>8008</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4358</v>
      </c>
      <c r="R536" t="s">
        <v>22</v>
      </c>
      <c r="S536" t="s">
        <v>3234</v>
      </c>
      <c r="T536" t="s">
        <v>1711</v>
      </c>
      <c r="U536">
        <v>22.75</v>
      </c>
      <c r="V536">
        <v>5</v>
      </c>
      <c r="W536">
        <v>0</v>
      </c>
      <c r="X536">
        <v>11.375</v>
      </c>
    </row>
    <row r="537" spans="1:24" x14ac:dyDescent="0.3">
      <c r="A537">
        <v>536</v>
      </c>
      <c r="B537" t="s">
        <v>8009</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4572</v>
      </c>
      <c r="R537" t="s">
        <v>22</v>
      </c>
      <c r="S537" t="s">
        <v>3230</v>
      </c>
      <c r="T537" t="s">
        <v>624</v>
      </c>
      <c r="U537">
        <v>16.768000000000001</v>
      </c>
      <c r="V537">
        <v>2</v>
      </c>
      <c r="W537">
        <v>0.2</v>
      </c>
      <c r="X537">
        <v>1.4672000000000001</v>
      </c>
    </row>
    <row r="538" spans="1:24" x14ac:dyDescent="0.3">
      <c r="A538">
        <v>537</v>
      </c>
      <c r="B538" t="s">
        <v>9317</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4573</v>
      </c>
      <c r="R538" t="s">
        <v>22</v>
      </c>
      <c r="S538" t="s">
        <v>3234</v>
      </c>
      <c r="T538" t="s">
        <v>1134</v>
      </c>
      <c r="U538">
        <v>42.615999999999993</v>
      </c>
      <c r="V538">
        <v>7</v>
      </c>
      <c r="W538">
        <v>0.8</v>
      </c>
      <c r="X538">
        <v>-68.185600000000022</v>
      </c>
    </row>
    <row r="539" spans="1:24" x14ac:dyDescent="0.3">
      <c r="A539">
        <v>538</v>
      </c>
      <c r="B539" t="s">
        <v>6951</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4574</v>
      </c>
      <c r="R539" t="s">
        <v>22</v>
      </c>
      <c r="S539" t="s">
        <v>3234</v>
      </c>
      <c r="T539" t="s">
        <v>1532</v>
      </c>
      <c r="U539">
        <v>10.752000000000001</v>
      </c>
      <c r="V539">
        <v>4</v>
      </c>
      <c r="W539">
        <v>0.2</v>
      </c>
      <c r="X539">
        <v>3.359999999999999</v>
      </c>
    </row>
    <row r="540" spans="1:24" x14ac:dyDescent="0.3">
      <c r="A540">
        <v>539</v>
      </c>
      <c r="B540" t="s">
        <v>6952</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4575</v>
      </c>
      <c r="R540" t="s">
        <v>22</v>
      </c>
      <c r="S540" t="s">
        <v>38</v>
      </c>
      <c r="T540" t="s">
        <v>3012</v>
      </c>
      <c r="U540">
        <v>152.94</v>
      </c>
      <c r="V540">
        <v>3</v>
      </c>
      <c r="W540">
        <v>0</v>
      </c>
      <c r="X540">
        <v>41.293800000000005</v>
      </c>
    </row>
    <row r="541" spans="1:24" x14ac:dyDescent="0.3">
      <c r="A541">
        <v>540</v>
      </c>
      <c r="B541" t="s">
        <v>6952</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4576</v>
      </c>
      <c r="R541" t="s">
        <v>13</v>
      </c>
      <c r="S541" t="s">
        <v>3229</v>
      </c>
      <c r="T541" t="s">
        <v>2419</v>
      </c>
      <c r="U541">
        <v>283.92</v>
      </c>
      <c r="V541">
        <v>4</v>
      </c>
      <c r="W541">
        <v>0</v>
      </c>
      <c r="X541">
        <v>70.980000000000018</v>
      </c>
    </row>
    <row r="542" spans="1:24" x14ac:dyDescent="0.3">
      <c r="A542">
        <v>541</v>
      </c>
      <c r="B542" t="s">
        <v>5982</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4577</v>
      </c>
      <c r="R542" t="s">
        <v>35</v>
      </c>
      <c r="S542" t="s">
        <v>3235</v>
      </c>
      <c r="T542" t="s">
        <v>731</v>
      </c>
      <c r="U542">
        <v>468.90000000000003</v>
      </c>
      <c r="V542">
        <v>6</v>
      </c>
      <c r="W542">
        <v>0</v>
      </c>
      <c r="X542">
        <v>206.31600000000006</v>
      </c>
    </row>
    <row r="543" spans="1:24" x14ac:dyDescent="0.3">
      <c r="A543">
        <v>542</v>
      </c>
      <c r="B543" t="s">
        <v>8010</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4578</v>
      </c>
      <c r="R543" t="s">
        <v>35</v>
      </c>
      <c r="S543" t="s">
        <v>3233</v>
      </c>
      <c r="T543" t="s">
        <v>2433</v>
      </c>
      <c r="U543">
        <v>380.86400000000003</v>
      </c>
      <c r="V543">
        <v>8</v>
      </c>
      <c r="W543">
        <v>0.2</v>
      </c>
      <c r="X543">
        <v>38.086400000000026</v>
      </c>
    </row>
    <row r="544" spans="1:24" x14ac:dyDescent="0.3">
      <c r="A544">
        <v>543</v>
      </c>
      <c r="B544" t="s">
        <v>8011</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4538</v>
      </c>
      <c r="R544" t="s">
        <v>22</v>
      </c>
      <c r="S544" t="s">
        <v>3230</v>
      </c>
      <c r="T544" t="s">
        <v>338</v>
      </c>
      <c r="U544">
        <v>646.77600000000007</v>
      </c>
      <c r="V544">
        <v>9</v>
      </c>
      <c r="W544">
        <v>0.2</v>
      </c>
      <c r="X544">
        <v>-145.52460000000002</v>
      </c>
    </row>
    <row r="545" spans="1:24" x14ac:dyDescent="0.3">
      <c r="A545">
        <v>544</v>
      </c>
      <c r="B545" t="s">
        <v>5983</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4579</v>
      </c>
      <c r="R545" t="s">
        <v>35</v>
      </c>
      <c r="S545" t="s">
        <v>3235</v>
      </c>
      <c r="T545" t="s">
        <v>476</v>
      </c>
      <c r="U545">
        <v>58.112000000000002</v>
      </c>
      <c r="V545">
        <v>2</v>
      </c>
      <c r="W545">
        <v>0.2</v>
      </c>
      <c r="X545">
        <v>7.263999999999994</v>
      </c>
    </row>
    <row r="546" spans="1:24" x14ac:dyDescent="0.3">
      <c r="A546">
        <v>545</v>
      </c>
      <c r="B546" t="s">
        <v>5983</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4580</v>
      </c>
      <c r="R546" t="s">
        <v>35</v>
      </c>
      <c r="S546" t="s">
        <v>3233</v>
      </c>
      <c r="T546" t="s">
        <v>2126</v>
      </c>
      <c r="U546">
        <v>100.792</v>
      </c>
      <c r="V546">
        <v>1</v>
      </c>
      <c r="W546">
        <v>0.2</v>
      </c>
      <c r="X546">
        <v>6.2995000000000019</v>
      </c>
    </row>
    <row r="547" spans="1:24" x14ac:dyDescent="0.3">
      <c r="A547">
        <v>546</v>
      </c>
      <c r="B547" t="s">
        <v>5983</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4106</v>
      </c>
      <c r="R547" t="s">
        <v>13</v>
      </c>
      <c r="S547" t="s">
        <v>3231</v>
      </c>
      <c r="T547" t="s">
        <v>2746</v>
      </c>
      <c r="U547">
        <v>66.112000000000009</v>
      </c>
      <c r="V547">
        <v>4</v>
      </c>
      <c r="W547">
        <v>0.6</v>
      </c>
      <c r="X547">
        <v>-84.292799999999986</v>
      </c>
    </row>
    <row r="548" spans="1:24" x14ac:dyDescent="0.3">
      <c r="A548">
        <v>547</v>
      </c>
      <c r="B548" t="s">
        <v>9318</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4581</v>
      </c>
      <c r="R548" t="s">
        <v>22</v>
      </c>
      <c r="S548" t="s">
        <v>3234</v>
      </c>
      <c r="T548" t="s">
        <v>1253</v>
      </c>
      <c r="U548">
        <v>41.28</v>
      </c>
      <c r="V548">
        <v>6</v>
      </c>
      <c r="W548">
        <v>0.2</v>
      </c>
      <c r="X548">
        <v>13.931999999999999</v>
      </c>
    </row>
    <row r="549" spans="1:24" x14ac:dyDescent="0.3">
      <c r="A549">
        <v>548</v>
      </c>
      <c r="B549" t="s">
        <v>9318</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4582</v>
      </c>
      <c r="R549" t="s">
        <v>22</v>
      </c>
      <c r="S549" t="s">
        <v>45</v>
      </c>
      <c r="T549" t="s">
        <v>3077</v>
      </c>
      <c r="U549">
        <v>13.36</v>
      </c>
      <c r="V549">
        <v>2</v>
      </c>
      <c r="W549">
        <v>0</v>
      </c>
      <c r="X549">
        <v>6.4127999999999998</v>
      </c>
    </row>
    <row r="550" spans="1:24" x14ac:dyDescent="0.3">
      <c r="A550">
        <v>549</v>
      </c>
      <c r="B550" t="s">
        <v>6953</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4166</v>
      </c>
      <c r="R550" t="s">
        <v>22</v>
      </c>
      <c r="S550" t="s">
        <v>3230</v>
      </c>
      <c r="T550" t="s">
        <v>827</v>
      </c>
      <c r="U550">
        <v>250.27199999999999</v>
      </c>
      <c r="V550">
        <v>9</v>
      </c>
      <c r="W550">
        <v>0.2</v>
      </c>
      <c r="X550">
        <v>15.641999999999982</v>
      </c>
    </row>
    <row r="551" spans="1:24" x14ac:dyDescent="0.3">
      <c r="A551">
        <v>550</v>
      </c>
      <c r="B551" t="s">
        <v>6953</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4204</v>
      </c>
      <c r="R551" t="s">
        <v>22</v>
      </c>
      <c r="S551" t="s">
        <v>3234</v>
      </c>
      <c r="T551" t="s">
        <v>863</v>
      </c>
      <c r="U551">
        <v>11.363999999999997</v>
      </c>
      <c r="V551">
        <v>3</v>
      </c>
      <c r="W551">
        <v>0.8</v>
      </c>
      <c r="X551">
        <v>-17.045999999999999</v>
      </c>
    </row>
    <row r="552" spans="1:24" x14ac:dyDescent="0.3">
      <c r="A552">
        <v>551</v>
      </c>
      <c r="B552" t="s">
        <v>6953</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4583</v>
      </c>
      <c r="R552" t="s">
        <v>22</v>
      </c>
      <c r="S552" t="s">
        <v>3236</v>
      </c>
      <c r="T552" t="s">
        <v>5925</v>
      </c>
      <c r="U552">
        <v>8.7200000000000006</v>
      </c>
      <c r="V552">
        <v>5</v>
      </c>
      <c r="W552">
        <v>0.2</v>
      </c>
      <c r="X552">
        <v>-1.7440000000000015</v>
      </c>
    </row>
    <row r="553" spans="1:24" x14ac:dyDescent="0.3">
      <c r="A553">
        <v>552</v>
      </c>
      <c r="B553" t="s">
        <v>8012</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4584</v>
      </c>
      <c r="R553" t="s">
        <v>13</v>
      </c>
      <c r="S553" t="s">
        <v>3229</v>
      </c>
      <c r="T553" t="s">
        <v>885</v>
      </c>
      <c r="U553">
        <v>1121.568</v>
      </c>
      <c r="V553">
        <v>2</v>
      </c>
      <c r="W553">
        <v>0.2</v>
      </c>
      <c r="X553">
        <v>0</v>
      </c>
    </row>
    <row r="554" spans="1:24" x14ac:dyDescent="0.3">
      <c r="A554">
        <v>553</v>
      </c>
      <c r="B554" t="s">
        <v>9319</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4585</v>
      </c>
      <c r="R554" t="s">
        <v>13</v>
      </c>
      <c r="S554" t="s">
        <v>3231</v>
      </c>
      <c r="T554" t="s">
        <v>2825</v>
      </c>
      <c r="U554">
        <v>34.504000000000005</v>
      </c>
      <c r="V554">
        <v>1</v>
      </c>
      <c r="W554">
        <v>0.2</v>
      </c>
      <c r="X554">
        <v>6.0381999999999998</v>
      </c>
    </row>
    <row r="555" spans="1:24" x14ac:dyDescent="0.3">
      <c r="A555">
        <v>554</v>
      </c>
      <c r="B555" t="s">
        <v>9320</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4586</v>
      </c>
      <c r="R555" t="s">
        <v>22</v>
      </c>
      <c r="S555" t="s">
        <v>3237</v>
      </c>
      <c r="T555" t="s">
        <v>279</v>
      </c>
      <c r="U555">
        <v>10.824</v>
      </c>
      <c r="V555">
        <v>3</v>
      </c>
      <c r="W555">
        <v>0.2</v>
      </c>
      <c r="X555">
        <v>2.5707</v>
      </c>
    </row>
    <row r="556" spans="1:24" x14ac:dyDescent="0.3">
      <c r="A556">
        <v>555</v>
      </c>
      <c r="B556" t="s">
        <v>9321</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4587</v>
      </c>
      <c r="R556" t="s">
        <v>22</v>
      </c>
      <c r="S556" t="s">
        <v>3230</v>
      </c>
      <c r="T556" t="s">
        <v>682</v>
      </c>
      <c r="U556">
        <v>1295.78</v>
      </c>
      <c r="V556">
        <v>2</v>
      </c>
      <c r="W556">
        <v>0</v>
      </c>
      <c r="X556">
        <v>310.98720000000003</v>
      </c>
    </row>
    <row r="557" spans="1:24" x14ac:dyDescent="0.3">
      <c r="A557">
        <v>556</v>
      </c>
      <c r="B557" t="s">
        <v>5984</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4588</v>
      </c>
      <c r="R557" t="s">
        <v>22</v>
      </c>
      <c r="S557" t="s">
        <v>3232</v>
      </c>
      <c r="T557" t="s">
        <v>549</v>
      </c>
      <c r="U557">
        <v>19.456000000000003</v>
      </c>
      <c r="V557">
        <v>4</v>
      </c>
      <c r="W557">
        <v>0.2</v>
      </c>
      <c r="X557">
        <v>3.4047999999999981</v>
      </c>
    </row>
    <row r="558" spans="1:24" x14ac:dyDescent="0.3">
      <c r="A558">
        <v>557</v>
      </c>
      <c r="B558" t="s">
        <v>8013</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4589</v>
      </c>
      <c r="R558" t="s">
        <v>22</v>
      </c>
      <c r="S558" t="s">
        <v>23</v>
      </c>
      <c r="T558" t="s">
        <v>509</v>
      </c>
      <c r="U558">
        <v>20.7</v>
      </c>
      <c r="V558">
        <v>2</v>
      </c>
      <c r="W558">
        <v>0</v>
      </c>
      <c r="X558">
        <v>9.9359999999999999</v>
      </c>
    </row>
    <row r="559" spans="1:24" x14ac:dyDescent="0.3">
      <c r="A559">
        <v>558</v>
      </c>
      <c r="B559" t="s">
        <v>8013</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4590</v>
      </c>
      <c r="R559" t="s">
        <v>13</v>
      </c>
      <c r="S559" t="s">
        <v>29</v>
      </c>
      <c r="T559" t="s">
        <v>766</v>
      </c>
      <c r="U559">
        <v>1335.68</v>
      </c>
      <c r="V559">
        <v>4</v>
      </c>
      <c r="W559">
        <v>0.2</v>
      </c>
      <c r="X559">
        <v>-217.04800000000017</v>
      </c>
    </row>
    <row r="560" spans="1:24" x14ac:dyDescent="0.3">
      <c r="A560">
        <v>559</v>
      </c>
      <c r="B560" t="s">
        <v>8013</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4591</v>
      </c>
      <c r="R560" t="s">
        <v>22</v>
      </c>
      <c r="S560" t="s">
        <v>45</v>
      </c>
      <c r="T560" t="s">
        <v>736</v>
      </c>
      <c r="U560">
        <v>32.400000000000006</v>
      </c>
      <c r="V560">
        <v>5</v>
      </c>
      <c r="W560">
        <v>0</v>
      </c>
      <c r="X560">
        <v>15.552000000000001</v>
      </c>
    </row>
    <row r="561" spans="1:24" x14ac:dyDescent="0.3">
      <c r="A561">
        <v>560</v>
      </c>
      <c r="B561" t="s">
        <v>9322</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4482</v>
      </c>
      <c r="R561" t="s">
        <v>13</v>
      </c>
      <c r="S561" t="s">
        <v>3231</v>
      </c>
      <c r="T561" t="s">
        <v>1325</v>
      </c>
      <c r="U561">
        <v>42.599999999999994</v>
      </c>
      <c r="V561">
        <v>3</v>
      </c>
      <c r="W561">
        <v>0</v>
      </c>
      <c r="X561">
        <v>16.614000000000001</v>
      </c>
    </row>
    <row r="562" spans="1:24" x14ac:dyDescent="0.3">
      <c r="A562">
        <v>561</v>
      </c>
      <c r="B562" t="s">
        <v>9322</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4592</v>
      </c>
      <c r="R562" t="s">
        <v>22</v>
      </c>
      <c r="S562" t="s">
        <v>3234</v>
      </c>
      <c r="T562" t="s">
        <v>1694</v>
      </c>
      <c r="U562">
        <v>84.056000000000012</v>
      </c>
      <c r="V562">
        <v>7</v>
      </c>
      <c r="W562">
        <v>0.2</v>
      </c>
      <c r="X562">
        <v>27.318199999999983</v>
      </c>
    </row>
    <row r="563" spans="1:24" x14ac:dyDescent="0.3">
      <c r="A563">
        <v>562</v>
      </c>
      <c r="B563" t="s">
        <v>5985</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4593</v>
      </c>
      <c r="R563" t="s">
        <v>22</v>
      </c>
      <c r="S563" t="s">
        <v>38</v>
      </c>
      <c r="T563" t="s">
        <v>351</v>
      </c>
      <c r="U563">
        <v>13</v>
      </c>
      <c r="V563">
        <v>5</v>
      </c>
      <c r="W563">
        <v>0.2</v>
      </c>
      <c r="X563">
        <v>1.3000000000000007</v>
      </c>
    </row>
    <row r="564" spans="1:24" x14ac:dyDescent="0.3">
      <c r="A564">
        <v>563</v>
      </c>
      <c r="B564" t="s">
        <v>5985</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4594</v>
      </c>
      <c r="R564" t="s">
        <v>13</v>
      </c>
      <c r="S564" t="s">
        <v>3231</v>
      </c>
      <c r="T564" t="s">
        <v>261</v>
      </c>
      <c r="U564">
        <v>13.128</v>
      </c>
      <c r="V564">
        <v>3</v>
      </c>
      <c r="W564">
        <v>0.2</v>
      </c>
      <c r="X564">
        <v>3.7743000000000002</v>
      </c>
    </row>
    <row r="565" spans="1:24" x14ac:dyDescent="0.3">
      <c r="A565">
        <v>564</v>
      </c>
      <c r="B565" t="s">
        <v>6954</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4595</v>
      </c>
      <c r="R565" t="s">
        <v>22</v>
      </c>
      <c r="S565" t="s">
        <v>3237</v>
      </c>
      <c r="T565" t="s">
        <v>888</v>
      </c>
      <c r="U565">
        <v>3.96</v>
      </c>
      <c r="V565">
        <v>2</v>
      </c>
      <c r="W565">
        <v>0</v>
      </c>
      <c r="X565">
        <v>0</v>
      </c>
    </row>
    <row r="566" spans="1:24" x14ac:dyDescent="0.3">
      <c r="A566">
        <v>565</v>
      </c>
      <c r="B566" t="s">
        <v>6954</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4394</v>
      </c>
      <c r="R566" t="s">
        <v>22</v>
      </c>
      <c r="S566" t="s">
        <v>23</v>
      </c>
      <c r="T566" t="s">
        <v>1268</v>
      </c>
      <c r="U566">
        <v>2.61</v>
      </c>
      <c r="V566">
        <v>1</v>
      </c>
      <c r="W566">
        <v>0</v>
      </c>
      <c r="X566">
        <v>1.2005999999999999</v>
      </c>
    </row>
    <row r="567" spans="1:24" x14ac:dyDescent="0.3">
      <c r="A567">
        <v>566</v>
      </c>
      <c r="B567" t="s">
        <v>9323</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4596</v>
      </c>
      <c r="R567" t="s">
        <v>35</v>
      </c>
      <c r="S567" t="s">
        <v>3233</v>
      </c>
      <c r="T567" t="s">
        <v>1345</v>
      </c>
      <c r="U567">
        <v>374.37600000000003</v>
      </c>
      <c r="V567">
        <v>3</v>
      </c>
      <c r="W567">
        <v>0.2</v>
      </c>
      <c r="X567">
        <v>46.796999999999983</v>
      </c>
    </row>
    <row r="568" spans="1:24" x14ac:dyDescent="0.3">
      <c r="A568">
        <v>567</v>
      </c>
      <c r="B568" t="s">
        <v>9324</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4597</v>
      </c>
      <c r="R568" t="s">
        <v>22</v>
      </c>
      <c r="S568" t="s">
        <v>45</v>
      </c>
      <c r="T568" t="s">
        <v>1705</v>
      </c>
      <c r="U568">
        <v>91.84</v>
      </c>
      <c r="V568">
        <v>8</v>
      </c>
      <c r="W568">
        <v>0</v>
      </c>
      <c r="X568">
        <v>45.001600000000003</v>
      </c>
    </row>
    <row r="569" spans="1:24" x14ac:dyDescent="0.3">
      <c r="A569">
        <v>568</v>
      </c>
      <c r="B569" t="s">
        <v>9324</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4598</v>
      </c>
      <c r="R569" t="s">
        <v>22</v>
      </c>
      <c r="S569" t="s">
        <v>3234</v>
      </c>
      <c r="T569" t="s">
        <v>530</v>
      </c>
      <c r="U569">
        <v>81.088000000000008</v>
      </c>
      <c r="V569">
        <v>7</v>
      </c>
      <c r="W569">
        <v>0.2</v>
      </c>
      <c r="X569">
        <v>27.3672</v>
      </c>
    </row>
    <row r="570" spans="1:24" x14ac:dyDescent="0.3">
      <c r="A570">
        <v>569</v>
      </c>
      <c r="B570" t="s">
        <v>9324</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4599</v>
      </c>
      <c r="R570" t="s">
        <v>22</v>
      </c>
      <c r="S570" t="s">
        <v>45</v>
      </c>
      <c r="T570" t="s">
        <v>932</v>
      </c>
      <c r="U570">
        <v>19.440000000000001</v>
      </c>
      <c r="V570">
        <v>3</v>
      </c>
      <c r="W570">
        <v>0</v>
      </c>
      <c r="X570">
        <v>9.3312000000000008</v>
      </c>
    </row>
    <row r="571" spans="1:24" x14ac:dyDescent="0.3">
      <c r="A571">
        <v>570</v>
      </c>
      <c r="B571" t="s">
        <v>9324</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4600</v>
      </c>
      <c r="R571" t="s">
        <v>13</v>
      </c>
      <c r="S571" t="s">
        <v>3229</v>
      </c>
      <c r="T571" t="s">
        <v>1146</v>
      </c>
      <c r="U571">
        <v>451.15199999999993</v>
      </c>
      <c r="V571">
        <v>3</v>
      </c>
      <c r="W571">
        <v>0.2</v>
      </c>
      <c r="X571">
        <v>0</v>
      </c>
    </row>
    <row r="572" spans="1:24" x14ac:dyDescent="0.3">
      <c r="A572">
        <v>571</v>
      </c>
      <c r="B572" t="s">
        <v>9325</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4589</v>
      </c>
      <c r="R572" t="s">
        <v>22</v>
      </c>
      <c r="S572" t="s">
        <v>23</v>
      </c>
      <c r="T572" t="s">
        <v>509</v>
      </c>
      <c r="U572">
        <v>72.45</v>
      </c>
      <c r="V572">
        <v>7</v>
      </c>
      <c r="W572">
        <v>0</v>
      </c>
      <c r="X572">
        <v>34.775999999999996</v>
      </c>
    </row>
    <row r="573" spans="1:24" x14ac:dyDescent="0.3">
      <c r="A573">
        <v>572</v>
      </c>
      <c r="B573" t="s">
        <v>9325</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4313</v>
      </c>
      <c r="R573" t="s">
        <v>22</v>
      </c>
      <c r="S573" t="s">
        <v>3237</v>
      </c>
      <c r="T573" t="s">
        <v>1539</v>
      </c>
      <c r="U573">
        <v>13.96</v>
      </c>
      <c r="V573">
        <v>4</v>
      </c>
      <c r="W573">
        <v>0</v>
      </c>
      <c r="X573">
        <v>6.4215999999999998</v>
      </c>
    </row>
    <row r="574" spans="1:24" x14ac:dyDescent="0.3">
      <c r="A574">
        <v>573</v>
      </c>
      <c r="B574" t="s">
        <v>9325</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4413</v>
      </c>
      <c r="R574" t="s">
        <v>22</v>
      </c>
      <c r="S574" t="s">
        <v>3234</v>
      </c>
      <c r="T574" t="s">
        <v>84</v>
      </c>
      <c r="U574">
        <v>33.264000000000003</v>
      </c>
      <c r="V574">
        <v>7</v>
      </c>
      <c r="W574">
        <v>0.2</v>
      </c>
      <c r="X574">
        <v>11.226599999999999</v>
      </c>
    </row>
    <row r="575" spans="1:24" x14ac:dyDescent="0.3">
      <c r="A575">
        <v>574</v>
      </c>
      <c r="B575" t="s">
        <v>9325</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4601</v>
      </c>
      <c r="R575" t="s">
        <v>35</v>
      </c>
      <c r="S575" t="s">
        <v>3233</v>
      </c>
      <c r="T575" t="s">
        <v>474</v>
      </c>
      <c r="U575">
        <v>14.850000000000001</v>
      </c>
      <c r="V575">
        <v>3</v>
      </c>
      <c r="W575">
        <v>0</v>
      </c>
      <c r="X575">
        <v>4.0095000000000001</v>
      </c>
    </row>
    <row r="576" spans="1:24" x14ac:dyDescent="0.3">
      <c r="A576">
        <v>575</v>
      </c>
      <c r="B576" t="s">
        <v>8014</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4602</v>
      </c>
      <c r="R576" t="s">
        <v>22</v>
      </c>
      <c r="S576" t="s">
        <v>3232</v>
      </c>
      <c r="T576" t="s">
        <v>826</v>
      </c>
      <c r="U576">
        <v>8.82</v>
      </c>
      <c r="V576">
        <v>3</v>
      </c>
      <c r="W576">
        <v>0</v>
      </c>
      <c r="X576">
        <v>2.3814000000000002</v>
      </c>
    </row>
    <row r="577" spans="1:24" x14ac:dyDescent="0.3">
      <c r="A577">
        <v>576</v>
      </c>
      <c r="B577" t="s">
        <v>6955</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4597</v>
      </c>
      <c r="R577" t="s">
        <v>22</v>
      </c>
      <c r="S577" t="s">
        <v>45</v>
      </c>
      <c r="T577" t="s">
        <v>1705</v>
      </c>
      <c r="U577">
        <v>160.72</v>
      </c>
      <c r="V577">
        <v>14</v>
      </c>
      <c r="W577">
        <v>0</v>
      </c>
      <c r="X577">
        <v>78.752800000000008</v>
      </c>
    </row>
    <row r="578" spans="1:24" x14ac:dyDescent="0.3">
      <c r="A578">
        <v>577</v>
      </c>
      <c r="B578" t="s">
        <v>6955</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4603</v>
      </c>
      <c r="R578" t="s">
        <v>22</v>
      </c>
      <c r="S578" t="s">
        <v>45</v>
      </c>
      <c r="T578" t="s">
        <v>1264</v>
      </c>
      <c r="U578">
        <v>19.920000000000002</v>
      </c>
      <c r="V578">
        <v>4</v>
      </c>
      <c r="W578">
        <v>0</v>
      </c>
      <c r="X578">
        <v>9.7608000000000015</v>
      </c>
    </row>
    <row r="579" spans="1:24" x14ac:dyDescent="0.3">
      <c r="A579">
        <v>578</v>
      </c>
      <c r="B579" t="s">
        <v>6955</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4604</v>
      </c>
      <c r="R579" t="s">
        <v>22</v>
      </c>
      <c r="S579" t="s">
        <v>3236</v>
      </c>
      <c r="T579" t="s">
        <v>2348</v>
      </c>
      <c r="U579">
        <v>7.3</v>
      </c>
      <c r="V579">
        <v>2</v>
      </c>
      <c r="W579">
        <v>0</v>
      </c>
      <c r="X579">
        <v>2.1899999999999995</v>
      </c>
    </row>
    <row r="580" spans="1:24" x14ac:dyDescent="0.3">
      <c r="A580">
        <v>579</v>
      </c>
      <c r="B580" t="s">
        <v>9326</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4235</v>
      </c>
      <c r="R580" t="s">
        <v>22</v>
      </c>
      <c r="S580" t="s">
        <v>3230</v>
      </c>
      <c r="T580" t="s">
        <v>1702</v>
      </c>
      <c r="U580">
        <v>69.712000000000003</v>
      </c>
      <c r="V580">
        <v>2</v>
      </c>
      <c r="W580">
        <v>0.2</v>
      </c>
      <c r="X580">
        <v>8.7139999999999951</v>
      </c>
    </row>
    <row r="581" spans="1:24" x14ac:dyDescent="0.3">
      <c r="A581">
        <v>580</v>
      </c>
      <c r="B581" t="s">
        <v>9326</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4605</v>
      </c>
      <c r="R581" t="s">
        <v>13</v>
      </c>
      <c r="S581" t="s">
        <v>3231</v>
      </c>
      <c r="T581" t="s">
        <v>2638</v>
      </c>
      <c r="U581">
        <v>8.7919999999999998</v>
      </c>
      <c r="V581">
        <v>1</v>
      </c>
      <c r="W581">
        <v>0.6</v>
      </c>
      <c r="X581">
        <v>-5.7148000000000003</v>
      </c>
    </row>
    <row r="582" spans="1:24" x14ac:dyDescent="0.3">
      <c r="A582">
        <v>581</v>
      </c>
      <c r="B582" t="s">
        <v>6956</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4606</v>
      </c>
      <c r="R582" t="s">
        <v>22</v>
      </c>
      <c r="S582" t="s">
        <v>3236</v>
      </c>
      <c r="T582" t="s">
        <v>1407</v>
      </c>
      <c r="U582">
        <v>51.52</v>
      </c>
      <c r="V582">
        <v>4</v>
      </c>
      <c r="W582">
        <v>0</v>
      </c>
      <c r="X582">
        <v>1.5456000000000003</v>
      </c>
    </row>
    <row r="583" spans="1:24" x14ac:dyDescent="0.3">
      <c r="A583">
        <v>582</v>
      </c>
      <c r="B583" t="s">
        <v>9327</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4146</v>
      </c>
      <c r="R583" t="s">
        <v>35</v>
      </c>
      <c r="S583" t="s">
        <v>3233</v>
      </c>
      <c r="T583" t="s">
        <v>2678</v>
      </c>
      <c r="U583">
        <v>470.37600000000009</v>
      </c>
      <c r="V583">
        <v>3</v>
      </c>
      <c r="W583">
        <v>0.2</v>
      </c>
      <c r="X583">
        <v>52.917299999999955</v>
      </c>
    </row>
    <row r="584" spans="1:24" x14ac:dyDescent="0.3">
      <c r="A584">
        <v>583</v>
      </c>
      <c r="B584" t="s">
        <v>9327</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4607</v>
      </c>
      <c r="R584" t="s">
        <v>35</v>
      </c>
      <c r="S584" t="s">
        <v>3233</v>
      </c>
      <c r="T584" t="s">
        <v>412</v>
      </c>
      <c r="U584">
        <v>105.584</v>
      </c>
      <c r="V584">
        <v>2</v>
      </c>
      <c r="W584">
        <v>0.2</v>
      </c>
      <c r="X584">
        <v>9.2386000000000053</v>
      </c>
    </row>
    <row r="585" spans="1:24" x14ac:dyDescent="0.3">
      <c r="A585">
        <v>584</v>
      </c>
      <c r="B585" t="s">
        <v>9327</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4207</v>
      </c>
      <c r="R585" t="s">
        <v>22</v>
      </c>
      <c r="S585" t="s">
        <v>38</v>
      </c>
      <c r="T585" t="s">
        <v>1200</v>
      </c>
      <c r="U585">
        <v>31.152000000000001</v>
      </c>
      <c r="V585">
        <v>3</v>
      </c>
      <c r="W585">
        <v>0.2</v>
      </c>
      <c r="X585">
        <v>3.5045999999999964</v>
      </c>
    </row>
    <row r="586" spans="1:24" x14ac:dyDescent="0.3">
      <c r="A586">
        <v>585</v>
      </c>
      <c r="B586" t="s">
        <v>9327</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4608</v>
      </c>
      <c r="R586" t="s">
        <v>22</v>
      </c>
      <c r="S586" t="s">
        <v>3234</v>
      </c>
      <c r="T586" t="s">
        <v>216</v>
      </c>
      <c r="U586">
        <v>6.7830000000000004</v>
      </c>
      <c r="V586">
        <v>7</v>
      </c>
      <c r="W586">
        <v>0.7</v>
      </c>
      <c r="X586">
        <v>-4.7480999999999973</v>
      </c>
    </row>
    <row r="587" spans="1:24" x14ac:dyDescent="0.3">
      <c r="A587">
        <v>586</v>
      </c>
      <c r="B587" t="s">
        <v>9327</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4255</v>
      </c>
      <c r="R587" t="s">
        <v>35</v>
      </c>
      <c r="S587" t="s">
        <v>3233</v>
      </c>
      <c r="T587" t="s">
        <v>1462</v>
      </c>
      <c r="U587">
        <v>406.36799999999999</v>
      </c>
      <c r="V587">
        <v>4</v>
      </c>
      <c r="W587">
        <v>0.2</v>
      </c>
      <c r="X587">
        <v>30.477599999999981</v>
      </c>
    </row>
    <row r="588" spans="1:24" x14ac:dyDescent="0.3">
      <c r="A588">
        <v>587</v>
      </c>
      <c r="B588" t="s">
        <v>6957</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4471</v>
      </c>
      <c r="R588" t="s">
        <v>13</v>
      </c>
      <c r="S588" t="s">
        <v>3229</v>
      </c>
      <c r="T588" t="s">
        <v>1821</v>
      </c>
      <c r="U588">
        <v>70.98</v>
      </c>
      <c r="V588">
        <v>1</v>
      </c>
      <c r="W588">
        <v>0</v>
      </c>
      <c r="X588">
        <v>4.968599999999995</v>
      </c>
    </row>
    <row r="589" spans="1:24" x14ac:dyDescent="0.3">
      <c r="A589">
        <v>588</v>
      </c>
      <c r="B589" t="s">
        <v>6957</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4609</v>
      </c>
      <c r="R589" t="s">
        <v>22</v>
      </c>
      <c r="S589" t="s">
        <v>23</v>
      </c>
      <c r="T589" t="s">
        <v>894</v>
      </c>
      <c r="U589">
        <v>294.93</v>
      </c>
      <c r="V589">
        <v>3</v>
      </c>
      <c r="W589">
        <v>0</v>
      </c>
      <c r="X589">
        <v>144.51570000000001</v>
      </c>
    </row>
    <row r="590" spans="1:24" x14ac:dyDescent="0.3">
      <c r="A590">
        <v>589</v>
      </c>
      <c r="B590" t="s">
        <v>8015</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4610</v>
      </c>
      <c r="R590" t="s">
        <v>35</v>
      </c>
      <c r="S590" t="s">
        <v>3233</v>
      </c>
      <c r="T590" t="s">
        <v>1273</v>
      </c>
      <c r="U590">
        <v>84.784000000000006</v>
      </c>
      <c r="V590">
        <v>2</v>
      </c>
      <c r="W590">
        <v>0.2</v>
      </c>
      <c r="X590">
        <v>-20.136200000000006</v>
      </c>
    </row>
    <row r="591" spans="1:24" x14ac:dyDescent="0.3">
      <c r="A591">
        <v>590</v>
      </c>
      <c r="B591" t="s">
        <v>8015</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4611</v>
      </c>
      <c r="R591" t="s">
        <v>22</v>
      </c>
      <c r="S591" t="s">
        <v>45</v>
      </c>
      <c r="T591" t="s">
        <v>2323</v>
      </c>
      <c r="U591">
        <v>20.736000000000004</v>
      </c>
      <c r="V591">
        <v>4</v>
      </c>
      <c r="W591">
        <v>0.2</v>
      </c>
      <c r="X591">
        <v>7.2576000000000001</v>
      </c>
    </row>
    <row r="592" spans="1:24" x14ac:dyDescent="0.3">
      <c r="A592">
        <v>591</v>
      </c>
      <c r="B592" t="s">
        <v>8015</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4543</v>
      </c>
      <c r="R592" t="s">
        <v>22</v>
      </c>
      <c r="S592" t="s">
        <v>3234</v>
      </c>
      <c r="T592" t="s">
        <v>628</v>
      </c>
      <c r="U592">
        <v>16.821000000000005</v>
      </c>
      <c r="V592">
        <v>3</v>
      </c>
      <c r="W592">
        <v>0.7</v>
      </c>
      <c r="X592">
        <v>-12.896100000000004</v>
      </c>
    </row>
    <row r="593" spans="1:24" x14ac:dyDescent="0.3">
      <c r="A593">
        <v>592</v>
      </c>
      <c r="B593" t="s">
        <v>8015</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4612</v>
      </c>
      <c r="R593" t="s">
        <v>22</v>
      </c>
      <c r="S593" t="s">
        <v>45</v>
      </c>
      <c r="T593" t="s">
        <v>1453</v>
      </c>
      <c r="U593">
        <v>10.368000000000002</v>
      </c>
      <c r="V593">
        <v>2</v>
      </c>
      <c r="W593">
        <v>0.2</v>
      </c>
      <c r="X593">
        <v>3.6288</v>
      </c>
    </row>
    <row r="594" spans="1:24" x14ac:dyDescent="0.3">
      <c r="A594">
        <v>593</v>
      </c>
      <c r="B594" t="s">
        <v>5986</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4613</v>
      </c>
      <c r="R594" t="s">
        <v>22</v>
      </c>
      <c r="S594" t="s">
        <v>3232</v>
      </c>
      <c r="T594" t="s">
        <v>638</v>
      </c>
      <c r="U594">
        <v>9.3439999999999994</v>
      </c>
      <c r="V594">
        <v>2</v>
      </c>
      <c r="W594">
        <v>0.2</v>
      </c>
      <c r="X594">
        <v>1.1679999999999997</v>
      </c>
    </row>
    <row r="595" spans="1:24" x14ac:dyDescent="0.3">
      <c r="A595">
        <v>594</v>
      </c>
      <c r="B595" t="s">
        <v>5986</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4307</v>
      </c>
      <c r="R595" t="s">
        <v>35</v>
      </c>
      <c r="S595" t="s">
        <v>3235</v>
      </c>
      <c r="T595" t="s">
        <v>446</v>
      </c>
      <c r="U595">
        <v>31.200000000000003</v>
      </c>
      <c r="V595">
        <v>3</v>
      </c>
      <c r="W595">
        <v>0.2</v>
      </c>
      <c r="X595">
        <v>9.7499999999999964</v>
      </c>
    </row>
    <row r="596" spans="1:24" x14ac:dyDescent="0.3">
      <c r="A596">
        <v>595</v>
      </c>
      <c r="B596" t="s">
        <v>5987</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4614</v>
      </c>
      <c r="R596" t="s">
        <v>22</v>
      </c>
      <c r="S596" t="s">
        <v>38</v>
      </c>
      <c r="T596" t="s">
        <v>341</v>
      </c>
      <c r="U596">
        <v>76.12</v>
      </c>
      <c r="V596">
        <v>2</v>
      </c>
      <c r="W596">
        <v>0</v>
      </c>
      <c r="X596">
        <v>22.074799999999996</v>
      </c>
    </row>
    <row r="597" spans="1:24" x14ac:dyDescent="0.3">
      <c r="A597">
        <v>596</v>
      </c>
      <c r="B597" t="s">
        <v>5987</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4466</v>
      </c>
      <c r="R597" t="s">
        <v>35</v>
      </c>
      <c r="S597" t="s">
        <v>3239</v>
      </c>
      <c r="T597" t="s">
        <v>2630</v>
      </c>
      <c r="U597">
        <v>1199.9760000000001</v>
      </c>
      <c r="V597">
        <v>3</v>
      </c>
      <c r="W597">
        <v>0.2</v>
      </c>
      <c r="X597">
        <v>434.99130000000002</v>
      </c>
    </row>
    <row r="598" spans="1:24" x14ac:dyDescent="0.3">
      <c r="A598">
        <v>597</v>
      </c>
      <c r="B598" t="s">
        <v>5987</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4396</v>
      </c>
      <c r="R598" t="s">
        <v>35</v>
      </c>
      <c r="S598" t="s">
        <v>3233</v>
      </c>
      <c r="T598" t="s">
        <v>342</v>
      </c>
      <c r="U598">
        <v>445.96000000000004</v>
      </c>
      <c r="V598">
        <v>5</v>
      </c>
      <c r="W598">
        <v>0.2</v>
      </c>
      <c r="X598">
        <v>55.744999999999948</v>
      </c>
    </row>
    <row r="599" spans="1:24" x14ac:dyDescent="0.3">
      <c r="A599">
        <v>598</v>
      </c>
      <c r="B599" t="s">
        <v>5987</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4615</v>
      </c>
      <c r="R599" t="s">
        <v>13</v>
      </c>
      <c r="S599" t="s">
        <v>3231</v>
      </c>
      <c r="T599" t="s">
        <v>3013</v>
      </c>
      <c r="U599">
        <v>327.76</v>
      </c>
      <c r="V599">
        <v>8</v>
      </c>
      <c r="W599">
        <v>0</v>
      </c>
      <c r="X599">
        <v>91.772800000000018</v>
      </c>
    </row>
    <row r="600" spans="1:24" x14ac:dyDescent="0.3">
      <c r="A600">
        <v>599</v>
      </c>
      <c r="B600" t="s">
        <v>8016</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4616</v>
      </c>
      <c r="R600" t="s">
        <v>22</v>
      </c>
      <c r="S600" t="s">
        <v>3236</v>
      </c>
      <c r="T600" t="s">
        <v>3193</v>
      </c>
      <c r="U600">
        <v>11.632</v>
      </c>
      <c r="V600">
        <v>2</v>
      </c>
      <c r="W600">
        <v>0.2</v>
      </c>
      <c r="X600">
        <v>1.0178000000000007</v>
      </c>
    </row>
    <row r="601" spans="1:24" x14ac:dyDescent="0.3">
      <c r="A601">
        <v>600</v>
      </c>
      <c r="B601" t="s">
        <v>8017</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4085</v>
      </c>
      <c r="R601" t="s">
        <v>35</v>
      </c>
      <c r="S601" t="s">
        <v>3233</v>
      </c>
      <c r="T601" t="s">
        <v>1867</v>
      </c>
      <c r="U601">
        <v>143.98199999999997</v>
      </c>
      <c r="V601">
        <v>3</v>
      </c>
      <c r="W601">
        <v>0.4</v>
      </c>
      <c r="X601">
        <v>-28.796400000000006</v>
      </c>
    </row>
    <row r="602" spans="1:24" x14ac:dyDescent="0.3">
      <c r="A602">
        <v>601</v>
      </c>
      <c r="B602" t="s">
        <v>8017</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4617</v>
      </c>
      <c r="R602" t="s">
        <v>35</v>
      </c>
      <c r="S602" t="s">
        <v>3233</v>
      </c>
      <c r="T602" t="s">
        <v>2492</v>
      </c>
      <c r="U602">
        <v>494.37599999999998</v>
      </c>
      <c r="V602">
        <v>4</v>
      </c>
      <c r="W602">
        <v>0.4</v>
      </c>
      <c r="X602">
        <v>-115.35440000000006</v>
      </c>
    </row>
    <row r="603" spans="1:24" x14ac:dyDescent="0.3">
      <c r="A603">
        <v>602</v>
      </c>
      <c r="B603" t="s">
        <v>8017</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4604</v>
      </c>
      <c r="R603" t="s">
        <v>22</v>
      </c>
      <c r="S603" t="s">
        <v>3236</v>
      </c>
      <c r="T603" t="s">
        <v>2348</v>
      </c>
      <c r="U603">
        <v>5.84</v>
      </c>
      <c r="V603">
        <v>2</v>
      </c>
      <c r="W603">
        <v>0.2</v>
      </c>
      <c r="X603">
        <v>0.72999999999999954</v>
      </c>
    </row>
    <row r="604" spans="1:24" x14ac:dyDescent="0.3">
      <c r="A604">
        <v>603</v>
      </c>
      <c r="B604" t="s">
        <v>5988</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4618</v>
      </c>
      <c r="R604" t="s">
        <v>22</v>
      </c>
      <c r="S604" t="s">
        <v>3230</v>
      </c>
      <c r="T604" t="s">
        <v>373</v>
      </c>
      <c r="U604">
        <v>142.77600000000001</v>
      </c>
      <c r="V604">
        <v>1</v>
      </c>
      <c r="W604">
        <v>0.2</v>
      </c>
      <c r="X604">
        <v>17.84699999999998</v>
      </c>
    </row>
    <row r="605" spans="1:24" x14ac:dyDescent="0.3">
      <c r="A605">
        <v>604</v>
      </c>
      <c r="B605" t="s">
        <v>5988</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4393</v>
      </c>
      <c r="R605" t="s">
        <v>13</v>
      </c>
      <c r="S605" t="s">
        <v>3231</v>
      </c>
      <c r="T605" t="s">
        <v>2151</v>
      </c>
      <c r="U605">
        <v>45.695999999999998</v>
      </c>
      <c r="V605">
        <v>3</v>
      </c>
      <c r="W605">
        <v>0.2</v>
      </c>
      <c r="X605">
        <v>5.1407999999999916</v>
      </c>
    </row>
    <row r="606" spans="1:24" x14ac:dyDescent="0.3">
      <c r="A606">
        <v>605</v>
      </c>
      <c r="B606" t="s">
        <v>5988</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4489</v>
      </c>
      <c r="R606" t="s">
        <v>22</v>
      </c>
      <c r="S606" t="s">
        <v>3234</v>
      </c>
      <c r="T606" t="s">
        <v>1526</v>
      </c>
      <c r="U606">
        <v>7.218</v>
      </c>
      <c r="V606">
        <v>3</v>
      </c>
      <c r="W606">
        <v>0.7</v>
      </c>
      <c r="X606">
        <v>-5.5338000000000012</v>
      </c>
    </row>
    <row r="607" spans="1:24" x14ac:dyDescent="0.3">
      <c r="A607">
        <v>606</v>
      </c>
      <c r="B607" t="s">
        <v>5988</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4483</v>
      </c>
      <c r="R607" t="s">
        <v>22</v>
      </c>
      <c r="S607" t="s">
        <v>3234</v>
      </c>
      <c r="T607" t="s">
        <v>1036</v>
      </c>
      <c r="U607">
        <v>43.188000000000009</v>
      </c>
      <c r="V607">
        <v>4</v>
      </c>
      <c r="W607">
        <v>0.7</v>
      </c>
      <c r="X607">
        <v>-31.671199999999999</v>
      </c>
    </row>
    <row r="608" spans="1:24" x14ac:dyDescent="0.3">
      <c r="A608">
        <v>607</v>
      </c>
      <c r="B608" t="s">
        <v>5988</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4619</v>
      </c>
      <c r="R608" t="s">
        <v>22</v>
      </c>
      <c r="S608" t="s">
        <v>45</v>
      </c>
      <c r="T608" t="s">
        <v>292</v>
      </c>
      <c r="U608">
        <v>131.904</v>
      </c>
      <c r="V608">
        <v>3</v>
      </c>
      <c r="W608">
        <v>0.2</v>
      </c>
      <c r="X608">
        <v>47.815200000000004</v>
      </c>
    </row>
    <row r="609" spans="1:24" x14ac:dyDescent="0.3">
      <c r="A609">
        <v>608</v>
      </c>
      <c r="B609" t="s">
        <v>5989</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4066</v>
      </c>
      <c r="R609" t="s">
        <v>22</v>
      </c>
      <c r="S609" t="s">
        <v>3234</v>
      </c>
      <c r="T609" t="s">
        <v>1402</v>
      </c>
      <c r="U609">
        <v>3.2820000000000005</v>
      </c>
      <c r="V609">
        <v>2</v>
      </c>
      <c r="W609">
        <v>0.7</v>
      </c>
      <c r="X609">
        <v>-2.6256000000000004</v>
      </c>
    </row>
    <row r="610" spans="1:24" x14ac:dyDescent="0.3">
      <c r="A610">
        <v>609</v>
      </c>
      <c r="B610" t="s">
        <v>5989</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4556</v>
      </c>
      <c r="R610" t="s">
        <v>22</v>
      </c>
      <c r="S610" t="s">
        <v>3232</v>
      </c>
      <c r="T610" t="s">
        <v>1673</v>
      </c>
      <c r="U610">
        <v>21.167999999999999</v>
      </c>
      <c r="V610">
        <v>9</v>
      </c>
      <c r="W610">
        <v>0.2</v>
      </c>
      <c r="X610">
        <v>2.3813999999999984</v>
      </c>
    </row>
    <row r="611" spans="1:24" x14ac:dyDescent="0.3">
      <c r="A611">
        <v>610</v>
      </c>
      <c r="B611" t="s">
        <v>5989</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4620</v>
      </c>
      <c r="R611" t="s">
        <v>35</v>
      </c>
      <c r="S611" t="s">
        <v>3233</v>
      </c>
      <c r="T611" t="s">
        <v>945</v>
      </c>
      <c r="U611">
        <v>55.188000000000002</v>
      </c>
      <c r="V611">
        <v>2</v>
      </c>
      <c r="W611">
        <v>0.4</v>
      </c>
      <c r="X611">
        <v>-10.117800000000003</v>
      </c>
    </row>
    <row r="612" spans="1:24" x14ac:dyDescent="0.3">
      <c r="A612">
        <v>611</v>
      </c>
      <c r="B612" t="s">
        <v>8018</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4454</v>
      </c>
      <c r="R612" t="s">
        <v>35</v>
      </c>
      <c r="S612" t="s">
        <v>3233</v>
      </c>
      <c r="T612" t="s">
        <v>1270</v>
      </c>
      <c r="U612">
        <v>369.57600000000002</v>
      </c>
      <c r="V612">
        <v>3</v>
      </c>
      <c r="W612">
        <v>0.2</v>
      </c>
      <c r="X612">
        <v>41.577299999999951</v>
      </c>
    </row>
    <row r="613" spans="1:24" x14ac:dyDescent="0.3">
      <c r="A613">
        <v>612</v>
      </c>
      <c r="B613" t="s">
        <v>8018</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4621</v>
      </c>
      <c r="R613" t="s">
        <v>22</v>
      </c>
      <c r="S613" t="s">
        <v>23</v>
      </c>
      <c r="T613" t="s">
        <v>1745</v>
      </c>
      <c r="U613">
        <v>15.712000000000002</v>
      </c>
      <c r="V613">
        <v>4</v>
      </c>
      <c r="W613">
        <v>0.2</v>
      </c>
      <c r="X613">
        <v>5.6955999999999989</v>
      </c>
    </row>
    <row r="614" spans="1:24" x14ac:dyDescent="0.3">
      <c r="A614">
        <v>613</v>
      </c>
      <c r="B614" t="s">
        <v>8019</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4622</v>
      </c>
      <c r="R614" t="s">
        <v>22</v>
      </c>
      <c r="S614" t="s">
        <v>45</v>
      </c>
      <c r="T614" t="s">
        <v>1995</v>
      </c>
      <c r="U614">
        <v>8.4480000000000004</v>
      </c>
      <c r="V614">
        <v>2</v>
      </c>
      <c r="W614">
        <v>0.2</v>
      </c>
      <c r="X614">
        <v>2.6399999999999997</v>
      </c>
    </row>
    <row r="615" spans="1:24" x14ac:dyDescent="0.3">
      <c r="A615">
        <v>614</v>
      </c>
      <c r="B615" t="s">
        <v>8019</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4623</v>
      </c>
      <c r="R615" t="s">
        <v>35</v>
      </c>
      <c r="S615" t="s">
        <v>3233</v>
      </c>
      <c r="T615" t="s">
        <v>41</v>
      </c>
      <c r="U615">
        <v>728.94600000000003</v>
      </c>
      <c r="V615">
        <v>9</v>
      </c>
      <c r="W615">
        <v>0.4</v>
      </c>
      <c r="X615">
        <v>-157.93830000000008</v>
      </c>
    </row>
    <row r="616" spans="1:24" x14ac:dyDescent="0.3">
      <c r="A616">
        <v>615</v>
      </c>
      <c r="B616" t="s">
        <v>9328</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4332</v>
      </c>
      <c r="R616" t="s">
        <v>35</v>
      </c>
      <c r="S616" t="s">
        <v>3233</v>
      </c>
      <c r="T616" t="s">
        <v>1435</v>
      </c>
      <c r="U616">
        <v>119.93999999999998</v>
      </c>
      <c r="V616">
        <v>10</v>
      </c>
      <c r="W616">
        <v>0.4</v>
      </c>
      <c r="X616">
        <v>15.99199999999999</v>
      </c>
    </row>
    <row r="617" spans="1:24" x14ac:dyDescent="0.3">
      <c r="A617">
        <v>616</v>
      </c>
      <c r="B617" t="s">
        <v>9328</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4624</v>
      </c>
      <c r="R617" t="s">
        <v>22</v>
      </c>
      <c r="S617" t="s">
        <v>3234</v>
      </c>
      <c r="T617" t="s">
        <v>591</v>
      </c>
      <c r="U617">
        <v>3.6480000000000006</v>
      </c>
      <c r="V617">
        <v>2</v>
      </c>
      <c r="W617">
        <v>0.7</v>
      </c>
      <c r="X617">
        <v>-2.7967999999999993</v>
      </c>
    </row>
    <row r="618" spans="1:24" x14ac:dyDescent="0.3">
      <c r="A618">
        <v>617</v>
      </c>
      <c r="B618" t="s">
        <v>9329</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4625</v>
      </c>
      <c r="R618" t="s">
        <v>13</v>
      </c>
      <c r="S618" t="s">
        <v>3231</v>
      </c>
      <c r="T618" t="s">
        <v>2285</v>
      </c>
      <c r="U618">
        <v>40.479999999999997</v>
      </c>
      <c r="V618">
        <v>2</v>
      </c>
      <c r="W618">
        <v>0</v>
      </c>
      <c r="X618">
        <v>15.787199999999999</v>
      </c>
    </row>
    <row r="619" spans="1:24" x14ac:dyDescent="0.3">
      <c r="A619">
        <v>618</v>
      </c>
      <c r="B619" t="s">
        <v>9329</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4626</v>
      </c>
      <c r="R619" t="s">
        <v>13</v>
      </c>
      <c r="S619" t="s">
        <v>3231</v>
      </c>
      <c r="T619" t="s">
        <v>2839</v>
      </c>
      <c r="U619">
        <v>9.94</v>
      </c>
      <c r="V619">
        <v>2</v>
      </c>
      <c r="W619">
        <v>0</v>
      </c>
      <c r="X619">
        <v>3.0813999999999995</v>
      </c>
    </row>
    <row r="620" spans="1:24" x14ac:dyDescent="0.3">
      <c r="A620">
        <v>619</v>
      </c>
      <c r="B620" t="s">
        <v>9329</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4093</v>
      </c>
      <c r="R620" t="s">
        <v>22</v>
      </c>
      <c r="S620" t="s">
        <v>3234</v>
      </c>
      <c r="T620" t="s">
        <v>671</v>
      </c>
      <c r="U620">
        <v>107.42400000000001</v>
      </c>
      <c r="V620">
        <v>9</v>
      </c>
      <c r="W620">
        <v>0.2</v>
      </c>
      <c r="X620">
        <v>33.569999999999986</v>
      </c>
    </row>
    <row r="621" spans="1:24" x14ac:dyDescent="0.3">
      <c r="A621">
        <v>620</v>
      </c>
      <c r="B621" t="s">
        <v>9329</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4627</v>
      </c>
      <c r="R621" t="s">
        <v>35</v>
      </c>
      <c r="S621" t="s">
        <v>3233</v>
      </c>
      <c r="T621" t="s">
        <v>966</v>
      </c>
      <c r="U621">
        <v>37.909999999999997</v>
      </c>
      <c r="V621">
        <v>1</v>
      </c>
      <c r="W621">
        <v>0</v>
      </c>
      <c r="X621">
        <v>10.993899999999996</v>
      </c>
    </row>
    <row r="622" spans="1:24" x14ac:dyDescent="0.3">
      <c r="A622">
        <v>621</v>
      </c>
      <c r="B622" t="s">
        <v>9329</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4250</v>
      </c>
      <c r="R622" t="s">
        <v>13</v>
      </c>
      <c r="S622" t="s">
        <v>3231</v>
      </c>
      <c r="T622" t="s">
        <v>453</v>
      </c>
      <c r="U622">
        <v>88.02</v>
      </c>
      <c r="V622">
        <v>3</v>
      </c>
      <c r="W622">
        <v>0</v>
      </c>
      <c r="X622">
        <v>27.286199999999994</v>
      </c>
    </row>
    <row r="623" spans="1:24" x14ac:dyDescent="0.3">
      <c r="A623">
        <v>622</v>
      </c>
      <c r="B623" t="s">
        <v>5990</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4628</v>
      </c>
      <c r="R623" t="s">
        <v>22</v>
      </c>
      <c r="S623" t="s">
        <v>3234</v>
      </c>
      <c r="T623" t="s">
        <v>1496</v>
      </c>
      <c r="U623">
        <v>8.6899999999999977</v>
      </c>
      <c r="V623">
        <v>5</v>
      </c>
      <c r="W623">
        <v>0.8</v>
      </c>
      <c r="X623">
        <v>-14.773</v>
      </c>
    </row>
    <row r="624" spans="1:24" x14ac:dyDescent="0.3">
      <c r="A624">
        <v>623</v>
      </c>
      <c r="B624" t="s">
        <v>6958</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4629</v>
      </c>
      <c r="R624" t="s">
        <v>13</v>
      </c>
      <c r="S624" t="s">
        <v>3229</v>
      </c>
      <c r="T624" t="s">
        <v>439</v>
      </c>
      <c r="U624">
        <v>301.95999999999998</v>
      </c>
      <c r="V624">
        <v>2</v>
      </c>
      <c r="W624">
        <v>0</v>
      </c>
      <c r="X624">
        <v>87.568399999999968</v>
      </c>
    </row>
    <row r="625" spans="1:24" x14ac:dyDescent="0.3">
      <c r="A625">
        <v>624</v>
      </c>
      <c r="B625" t="s">
        <v>6958</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4630</v>
      </c>
      <c r="R625" t="s">
        <v>22</v>
      </c>
      <c r="S625" t="s">
        <v>38</v>
      </c>
      <c r="T625" t="s">
        <v>2008</v>
      </c>
      <c r="U625">
        <v>555.21</v>
      </c>
      <c r="V625">
        <v>5</v>
      </c>
      <c r="W625">
        <v>0.1</v>
      </c>
      <c r="X625">
        <v>178.90100000000001</v>
      </c>
    </row>
    <row r="626" spans="1:24" x14ac:dyDescent="0.3">
      <c r="A626">
        <v>625</v>
      </c>
      <c r="B626" t="s">
        <v>6958</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4631</v>
      </c>
      <c r="R626" t="s">
        <v>22</v>
      </c>
      <c r="S626" t="s">
        <v>3230</v>
      </c>
      <c r="T626" t="s">
        <v>1360</v>
      </c>
      <c r="U626">
        <v>523.48</v>
      </c>
      <c r="V626">
        <v>4</v>
      </c>
      <c r="W626">
        <v>0</v>
      </c>
      <c r="X626">
        <v>130.87</v>
      </c>
    </row>
    <row r="627" spans="1:24" x14ac:dyDescent="0.3">
      <c r="A627">
        <v>626</v>
      </c>
      <c r="B627" t="s">
        <v>6958</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4142</v>
      </c>
      <c r="R627" t="s">
        <v>22</v>
      </c>
      <c r="S627" t="s">
        <v>3232</v>
      </c>
      <c r="T627" t="s">
        <v>1582</v>
      </c>
      <c r="U627">
        <v>161.82</v>
      </c>
      <c r="V627">
        <v>9</v>
      </c>
      <c r="W627">
        <v>0</v>
      </c>
      <c r="X627">
        <v>46.927799999999984</v>
      </c>
    </row>
    <row r="628" spans="1:24" x14ac:dyDescent="0.3">
      <c r="A628">
        <v>627</v>
      </c>
      <c r="B628" t="s">
        <v>9330</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4632</v>
      </c>
      <c r="R628" t="s">
        <v>13</v>
      </c>
      <c r="S628" t="s">
        <v>3231</v>
      </c>
      <c r="T628" t="s">
        <v>1784</v>
      </c>
      <c r="U628">
        <v>35.56</v>
      </c>
      <c r="V628">
        <v>7</v>
      </c>
      <c r="W628">
        <v>0</v>
      </c>
      <c r="X628">
        <v>12.090399999999999</v>
      </c>
    </row>
    <row r="629" spans="1:24" x14ac:dyDescent="0.3">
      <c r="A629">
        <v>628</v>
      </c>
      <c r="B629" t="s">
        <v>9331</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4070</v>
      </c>
      <c r="R629" t="s">
        <v>22</v>
      </c>
      <c r="S629" t="s">
        <v>38</v>
      </c>
      <c r="T629" t="s">
        <v>924</v>
      </c>
      <c r="U629">
        <v>97.16</v>
      </c>
      <c r="V629">
        <v>2</v>
      </c>
      <c r="W629">
        <v>0</v>
      </c>
      <c r="X629">
        <v>28.176399999999987</v>
      </c>
    </row>
    <row r="630" spans="1:24" x14ac:dyDescent="0.3">
      <c r="A630">
        <v>629</v>
      </c>
      <c r="B630" t="s">
        <v>9332</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4633</v>
      </c>
      <c r="R630" t="s">
        <v>22</v>
      </c>
      <c r="S630" t="s">
        <v>3234</v>
      </c>
      <c r="T630" t="s">
        <v>1157</v>
      </c>
      <c r="U630">
        <v>15.24</v>
      </c>
      <c r="V630">
        <v>5</v>
      </c>
      <c r="W630">
        <v>0.2</v>
      </c>
      <c r="X630">
        <v>5.1434999999999977</v>
      </c>
    </row>
    <row r="631" spans="1:24" x14ac:dyDescent="0.3">
      <c r="A631">
        <v>630</v>
      </c>
      <c r="B631" t="s">
        <v>9332</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4359</v>
      </c>
      <c r="R631" t="s">
        <v>22</v>
      </c>
      <c r="S631" t="s">
        <v>45</v>
      </c>
      <c r="T631" t="s">
        <v>1301</v>
      </c>
      <c r="U631">
        <v>13.23</v>
      </c>
      <c r="V631">
        <v>3</v>
      </c>
      <c r="W631">
        <v>0</v>
      </c>
      <c r="X631">
        <v>6.0857999999999999</v>
      </c>
    </row>
    <row r="632" spans="1:24" x14ac:dyDescent="0.3">
      <c r="A632">
        <v>631</v>
      </c>
      <c r="B632" t="s">
        <v>8020</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4634</v>
      </c>
      <c r="R632" t="s">
        <v>22</v>
      </c>
      <c r="S632" t="s">
        <v>3230</v>
      </c>
      <c r="T632" t="s">
        <v>390</v>
      </c>
      <c r="U632">
        <v>243.38400000000001</v>
      </c>
      <c r="V632">
        <v>3</v>
      </c>
      <c r="W632">
        <v>0.2</v>
      </c>
      <c r="X632">
        <v>-51.719100000000012</v>
      </c>
    </row>
    <row r="633" spans="1:24" x14ac:dyDescent="0.3">
      <c r="A633">
        <v>632</v>
      </c>
      <c r="B633" t="s">
        <v>8020</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4635</v>
      </c>
      <c r="R633" t="s">
        <v>35</v>
      </c>
      <c r="S633" t="s">
        <v>3235</v>
      </c>
      <c r="T633" t="s">
        <v>370</v>
      </c>
      <c r="U633">
        <v>119.80000000000001</v>
      </c>
      <c r="V633">
        <v>5</v>
      </c>
      <c r="W633">
        <v>0.2</v>
      </c>
      <c r="X633">
        <v>29.950000000000003</v>
      </c>
    </row>
    <row r="634" spans="1:24" x14ac:dyDescent="0.3">
      <c r="A634">
        <v>633</v>
      </c>
      <c r="B634" t="s">
        <v>8020</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4636</v>
      </c>
      <c r="R634" t="s">
        <v>35</v>
      </c>
      <c r="S634" t="s">
        <v>3233</v>
      </c>
      <c r="T634" t="s">
        <v>1767</v>
      </c>
      <c r="U634">
        <v>300.76799999999997</v>
      </c>
      <c r="V634">
        <v>4</v>
      </c>
      <c r="W634">
        <v>0.2</v>
      </c>
      <c r="X634">
        <v>30.076800000000006</v>
      </c>
    </row>
    <row r="635" spans="1:24" x14ac:dyDescent="0.3">
      <c r="A635">
        <v>634</v>
      </c>
      <c r="B635" t="s">
        <v>9333</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4637</v>
      </c>
      <c r="R635" t="s">
        <v>35</v>
      </c>
      <c r="S635" t="s">
        <v>3235</v>
      </c>
      <c r="T635" t="s">
        <v>1678</v>
      </c>
      <c r="U635">
        <v>17.880000000000003</v>
      </c>
      <c r="V635">
        <v>3</v>
      </c>
      <c r="W635">
        <v>0.2</v>
      </c>
      <c r="X635">
        <v>2.458499999999999</v>
      </c>
    </row>
    <row r="636" spans="1:24" x14ac:dyDescent="0.3">
      <c r="A636">
        <v>635</v>
      </c>
      <c r="B636" t="s">
        <v>9333</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4609</v>
      </c>
      <c r="R636" t="s">
        <v>22</v>
      </c>
      <c r="S636" t="s">
        <v>23</v>
      </c>
      <c r="T636" t="s">
        <v>894</v>
      </c>
      <c r="U636">
        <v>235.94400000000002</v>
      </c>
      <c r="V636">
        <v>3</v>
      </c>
      <c r="W636">
        <v>0.2</v>
      </c>
      <c r="X636">
        <v>85.529700000000005</v>
      </c>
    </row>
    <row r="637" spans="1:24" x14ac:dyDescent="0.3">
      <c r="A637">
        <v>636</v>
      </c>
      <c r="B637" t="s">
        <v>6959</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4638</v>
      </c>
      <c r="R637" t="s">
        <v>13</v>
      </c>
      <c r="S637" t="s">
        <v>3229</v>
      </c>
      <c r="T637" t="s">
        <v>985</v>
      </c>
      <c r="U637">
        <v>392.93999999999994</v>
      </c>
      <c r="V637">
        <v>3</v>
      </c>
      <c r="W637">
        <v>0</v>
      </c>
      <c r="X637">
        <v>43.223399999999984</v>
      </c>
    </row>
    <row r="638" spans="1:24" x14ac:dyDescent="0.3">
      <c r="A638">
        <v>637</v>
      </c>
      <c r="B638" t="s">
        <v>8021</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4639</v>
      </c>
      <c r="R638" t="s">
        <v>22</v>
      </c>
      <c r="S638" t="s">
        <v>3234</v>
      </c>
      <c r="T638" t="s">
        <v>1344</v>
      </c>
      <c r="U638">
        <v>18.882000000000005</v>
      </c>
      <c r="V638">
        <v>3</v>
      </c>
      <c r="W638">
        <v>0.7</v>
      </c>
      <c r="X638">
        <v>-13.846800000000002</v>
      </c>
    </row>
    <row r="639" spans="1:24" x14ac:dyDescent="0.3">
      <c r="A639">
        <v>638</v>
      </c>
      <c r="B639" t="s">
        <v>8021</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4640</v>
      </c>
      <c r="R639" t="s">
        <v>22</v>
      </c>
      <c r="S639" t="s">
        <v>38</v>
      </c>
      <c r="T639" t="s">
        <v>1914</v>
      </c>
      <c r="U639">
        <v>122.328</v>
      </c>
      <c r="V639">
        <v>3</v>
      </c>
      <c r="W639">
        <v>0.2</v>
      </c>
      <c r="X639">
        <v>12.232799999999997</v>
      </c>
    </row>
    <row r="640" spans="1:24" x14ac:dyDescent="0.3">
      <c r="A640">
        <v>639</v>
      </c>
      <c r="B640" t="s">
        <v>8022</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4330</v>
      </c>
      <c r="R640" t="s">
        <v>13</v>
      </c>
      <c r="S640" t="s">
        <v>3231</v>
      </c>
      <c r="T640" t="s">
        <v>241</v>
      </c>
      <c r="U640">
        <v>1049.2</v>
      </c>
      <c r="V640">
        <v>5</v>
      </c>
      <c r="W640">
        <v>0</v>
      </c>
      <c r="X640">
        <v>272.79200000000003</v>
      </c>
    </row>
    <row r="641" spans="1:24" x14ac:dyDescent="0.3">
      <c r="A641">
        <v>640</v>
      </c>
      <c r="B641" t="s">
        <v>8022</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4641</v>
      </c>
      <c r="R641" t="s">
        <v>22</v>
      </c>
      <c r="S641" t="s">
        <v>3234</v>
      </c>
      <c r="T641" t="s">
        <v>400</v>
      </c>
      <c r="U641">
        <v>15.424000000000001</v>
      </c>
      <c r="V641">
        <v>4</v>
      </c>
      <c r="W641">
        <v>0.2</v>
      </c>
      <c r="X641">
        <v>5.0128000000000004</v>
      </c>
    </row>
    <row r="642" spans="1:24" x14ac:dyDescent="0.3">
      <c r="A642">
        <v>641</v>
      </c>
      <c r="B642" t="s">
        <v>8023</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4642</v>
      </c>
      <c r="R642" t="s">
        <v>13</v>
      </c>
      <c r="S642" t="s">
        <v>3231</v>
      </c>
      <c r="T642" t="s">
        <v>2505</v>
      </c>
      <c r="U642">
        <v>18.84</v>
      </c>
      <c r="V642">
        <v>3</v>
      </c>
      <c r="W642">
        <v>0</v>
      </c>
      <c r="X642">
        <v>6.0287999999999995</v>
      </c>
    </row>
    <row r="643" spans="1:24" x14ac:dyDescent="0.3">
      <c r="A643">
        <v>642</v>
      </c>
      <c r="B643" t="s">
        <v>9334</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4643</v>
      </c>
      <c r="R643" t="s">
        <v>22</v>
      </c>
      <c r="S643" t="s">
        <v>3230</v>
      </c>
      <c r="T643" t="s">
        <v>634</v>
      </c>
      <c r="U643">
        <v>330.4</v>
      </c>
      <c r="V643">
        <v>2</v>
      </c>
      <c r="W643">
        <v>0</v>
      </c>
      <c r="X643">
        <v>85.903999999999996</v>
      </c>
    </row>
    <row r="644" spans="1:24" x14ac:dyDescent="0.3">
      <c r="A644">
        <v>643</v>
      </c>
      <c r="B644" t="s">
        <v>9334</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4644</v>
      </c>
      <c r="R644" t="s">
        <v>22</v>
      </c>
      <c r="S644" t="s">
        <v>23</v>
      </c>
      <c r="T644" t="s">
        <v>2321</v>
      </c>
      <c r="U644">
        <v>26.25</v>
      </c>
      <c r="V644">
        <v>7</v>
      </c>
      <c r="W644">
        <v>0</v>
      </c>
      <c r="X644">
        <v>12.599999999999998</v>
      </c>
    </row>
    <row r="645" spans="1:24" x14ac:dyDescent="0.3">
      <c r="A645">
        <v>644</v>
      </c>
      <c r="B645" t="s">
        <v>9335</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4327</v>
      </c>
      <c r="R645" t="s">
        <v>35</v>
      </c>
      <c r="S645" t="s">
        <v>3235</v>
      </c>
      <c r="T645" t="s">
        <v>653</v>
      </c>
      <c r="U645">
        <v>132.52000000000001</v>
      </c>
      <c r="V645">
        <v>4</v>
      </c>
      <c r="W645">
        <v>0</v>
      </c>
      <c r="X645">
        <v>54.333200000000005</v>
      </c>
    </row>
    <row r="646" spans="1:24" x14ac:dyDescent="0.3">
      <c r="A646">
        <v>645</v>
      </c>
      <c r="B646" t="s">
        <v>9336</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4645</v>
      </c>
      <c r="R646" t="s">
        <v>22</v>
      </c>
      <c r="S646" t="s">
        <v>45</v>
      </c>
      <c r="T646" t="s">
        <v>2131</v>
      </c>
      <c r="U646">
        <v>6.48</v>
      </c>
      <c r="V646">
        <v>1</v>
      </c>
      <c r="W646">
        <v>0</v>
      </c>
      <c r="X646">
        <v>3.1752000000000002</v>
      </c>
    </row>
    <row r="647" spans="1:24" x14ac:dyDescent="0.3">
      <c r="A647">
        <v>646</v>
      </c>
      <c r="B647" t="s">
        <v>9337</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4646</v>
      </c>
      <c r="R647" t="s">
        <v>22</v>
      </c>
      <c r="S647" t="s">
        <v>38</v>
      </c>
      <c r="T647" t="s">
        <v>1802</v>
      </c>
      <c r="U647">
        <v>209.3</v>
      </c>
      <c r="V647">
        <v>2</v>
      </c>
      <c r="W647">
        <v>0</v>
      </c>
      <c r="X647">
        <v>56.510999999999996</v>
      </c>
    </row>
    <row r="648" spans="1:24" x14ac:dyDescent="0.3">
      <c r="A648">
        <v>647</v>
      </c>
      <c r="B648" t="s">
        <v>8024</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4647</v>
      </c>
      <c r="R648" t="s">
        <v>22</v>
      </c>
      <c r="S648" t="s">
        <v>3237</v>
      </c>
      <c r="T648" t="s">
        <v>104</v>
      </c>
      <c r="U648">
        <v>31.560000000000002</v>
      </c>
      <c r="V648">
        <v>5</v>
      </c>
      <c r="W648">
        <v>0.2</v>
      </c>
      <c r="X648">
        <v>9.8624999999999972</v>
      </c>
    </row>
    <row r="649" spans="1:24" x14ac:dyDescent="0.3">
      <c r="A649">
        <v>648</v>
      </c>
      <c r="B649" t="s">
        <v>8024</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4648</v>
      </c>
      <c r="R649" t="s">
        <v>22</v>
      </c>
      <c r="S649" t="s">
        <v>38</v>
      </c>
      <c r="T649" t="s">
        <v>1299</v>
      </c>
      <c r="U649">
        <v>30.144000000000002</v>
      </c>
      <c r="V649">
        <v>2</v>
      </c>
      <c r="W649">
        <v>0.2</v>
      </c>
      <c r="X649">
        <v>3.0143999999999993</v>
      </c>
    </row>
    <row r="650" spans="1:24" x14ac:dyDescent="0.3">
      <c r="A650">
        <v>649</v>
      </c>
      <c r="B650" t="s">
        <v>8025</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4451</v>
      </c>
      <c r="R650" t="s">
        <v>13</v>
      </c>
      <c r="S650" t="s">
        <v>3231</v>
      </c>
      <c r="T650" t="s">
        <v>901</v>
      </c>
      <c r="U650">
        <v>14.8</v>
      </c>
      <c r="V650">
        <v>4</v>
      </c>
      <c r="W650">
        <v>0</v>
      </c>
      <c r="X650">
        <v>6.0680000000000014</v>
      </c>
    </row>
    <row r="651" spans="1:24" x14ac:dyDescent="0.3">
      <c r="A651">
        <v>650</v>
      </c>
      <c r="B651" t="s">
        <v>8025</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4282</v>
      </c>
      <c r="R651" t="s">
        <v>35</v>
      </c>
      <c r="S651" t="s">
        <v>3233</v>
      </c>
      <c r="T651" t="s">
        <v>2392</v>
      </c>
      <c r="U651">
        <v>302.37599999999998</v>
      </c>
      <c r="V651">
        <v>3</v>
      </c>
      <c r="W651">
        <v>0.2</v>
      </c>
      <c r="X651">
        <v>22.678200000000018</v>
      </c>
    </row>
    <row r="652" spans="1:24" x14ac:dyDescent="0.3">
      <c r="A652">
        <v>651</v>
      </c>
      <c r="B652" t="s">
        <v>8025</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4649</v>
      </c>
      <c r="R652" t="s">
        <v>35</v>
      </c>
      <c r="S652" t="s">
        <v>3235</v>
      </c>
      <c r="T652" t="s">
        <v>657</v>
      </c>
      <c r="U652">
        <v>316</v>
      </c>
      <c r="V652">
        <v>4</v>
      </c>
      <c r="W652">
        <v>0</v>
      </c>
      <c r="X652">
        <v>31.599999999999966</v>
      </c>
    </row>
    <row r="653" spans="1:24" x14ac:dyDescent="0.3">
      <c r="A653">
        <v>652</v>
      </c>
      <c r="B653" t="s">
        <v>8026</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4179</v>
      </c>
      <c r="R653" t="s">
        <v>22</v>
      </c>
      <c r="S653" t="s">
        <v>45</v>
      </c>
      <c r="T653" t="s">
        <v>2715</v>
      </c>
      <c r="U653">
        <v>379.4</v>
      </c>
      <c r="V653">
        <v>10</v>
      </c>
      <c r="W653">
        <v>0</v>
      </c>
      <c r="X653">
        <v>178.31799999999998</v>
      </c>
    </row>
    <row r="654" spans="1:24" x14ac:dyDescent="0.3">
      <c r="A654">
        <v>653</v>
      </c>
      <c r="B654" t="s">
        <v>9338</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4174</v>
      </c>
      <c r="R654" t="s">
        <v>22</v>
      </c>
      <c r="S654" t="s">
        <v>45</v>
      </c>
      <c r="T654" t="s">
        <v>1237</v>
      </c>
      <c r="U654">
        <v>97.82</v>
      </c>
      <c r="V654">
        <v>2</v>
      </c>
      <c r="W654">
        <v>0</v>
      </c>
      <c r="X654">
        <v>45.975399999999993</v>
      </c>
    </row>
    <row r="655" spans="1:24" x14ac:dyDescent="0.3">
      <c r="A655">
        <v>654</v>
      </c>
      <c r="B655" t="s">
        <v>9338</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4650</v>
      </c>
      <c r="R655" t="s">
        <v>35</v>
      </c>
      <c r="S655" t="s">
        <v>3235</v>
      </c>
      <c r="T655" t="s">
        <v>1067</v>
      </c>
      <c r="U655">
        <v>103.12</v>
      </c>
      <c r="V655">
        <v>8</v>
      </c>
      <c r="W655">
        <v>0</v>
      </c>
      <c r="X655">
        <v>10.311999999999998</v>
      </c>
    </row>
    <row r="656" spans="1:24" x14ac:dyDescent="0.3">
      <c r="A656">
        <v>655</v>
      </c>
      <c r="B656" t="s">
        <v>8027</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4651</v>
      </c>
      <c r="R656" t="s">
        <v>22</v>
      </c>
      <c r="S656" t="s">
        <v>38</v>
      </c>
      <c r="T656" t="s">
        <v>2777</v>
      </c>
      <c r="U656">
        <v>113.55200000000001</v>
      </c>
      <c r="V656">
        <v>2</v>
      </c>
      <c r="W656">
        <v>0.2</v>
      </c>
      <c r="X656">
        <v>8.5163999999999938</v>
      </c>
    </row>
    <row r="657" spans="1:24" x14ac:dyDescent="0.3">
      <c r="A657">
        <v>656</v>
      </c>
      <c r="B657" t="s">
        <v>8027</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4099</v>
      </c>
      <c r="R657" t="s">
        <v>22</v>
      </c>
      <c r="S657" t="s">
        <v>3234</v>
      </c>
      <c r="T657" t="s">
        <v>246</v>
      </c>
      <c r="U657">
        <v>3.3180000000000005</v>
      </c>
      <c r="V657">
        <v>2</v>
      </c>
      <c r="W657">
        <v>0.7</v>
      </c>
      <c r="X657">
        <v>-2.6543999999999999</v>
      </c>
    </row>
    <row r="658" spans="1:24" x14ac:dyDescent="0.3">
      <c r="A658">
        <v>657</v>
      </c>
      <c r="B658" t="s">
        <v>8027</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4652</v>
      </c>
      <c r="R658" t="s">
        <v>22</v>
      </c>
      <c r="S658" t="s">
        <v>103</v>
      </c>
      <c r="T658" t="s">
        <v>2876</v>
      </c>
      <c r="U658">
        <v>134.28800000000001</v>
      </c>
      <c r="V658">
        <v>2</v>
      </c>
      <c r="W658">
        <v>0.2</v>
      </c>
      <c r="X658">
        <v>45.322199999999995</v>
      </c>
    </row>
    <row r="659" spans="1:24" x14ac:dyDescent="0.3">
      <c r="A659">
        <v>658</v>
      </c>
      <c r="B659" t="s">
        <v>8028</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4547</v>
      </c>
      <c r="R659" t="s">
        <v>13</v>
      </c>
      <c r="S659" t="s">
        <v>3229</v>
      </c>
      <c r="T659" t="s">
        <v>157</v>
      </c>
      <c r="U659">
        <v>701.37199999999996</v>
      </c>
      <c r="V659">
        <v>2</v>
      </c>
      <c r="W659">
        <v>0.3</v>
      </c>
      <c r="X659">
        <v>-50.098000000000013</v>
      </c>
    </row>
    <row r="660" spans="1:24" x14ac:dyDescent="0.3">
      <c r="A660">
        <v>659</v>
      </c>
      <c r="B660" t="s">
        <v>8028</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4180</v>
      </c>
      <c r="R660" t="s">
        <v>22</v>
      </c>
      <c r="S660" t="s">
        <v>3234</v>
      </c>
      <c r="T660" t="s">
        <v>1259</v>
      </c>
      <c r="U660">
        <v>2.3079999999999994</v>
      </c>
      <c r="V660">
        <v>2</v>
      </c>
      <c r="W660">
        <v>0.8</v>
      </c>
      <c r="X660">
        <v>-3.4619999999999997</v>
      </c>
    </row>
    <row r="661" spans="1:24" x14ac:dyDescent="0.3">
      <c r="A661">
        <v>660</v>
      </c>
      <c r="B661" t="s">
        <v>6960</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4618</v>
      </c>
      <c r="R661" t="s">
        <v>22</v>
      </c>
      <c r="S661" t="s">
        <v>3230</v>
      </c>
      <c r="T661" t="s">
        <v>373</v>
      </c>
      <c r="U661">
        <v>999.43200000000002</v>
      </c>
      <c r="V661">
        <v>7</v>
      </c>
      <c r="W661">
        <v>0.2</v>
      </c>
      <c r="X661">
        <v>124.92899999999986</v>
      </c>
    </row>
    <row r="662" spans="1:24" x14ac:dyDescent="0.3">
      <c r="A662">
        <v>661</v>
      </c>
      <c r="B662" t="s">
        <v>6960</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4653</v>
      </c>
      <c r="R662" t="s">
        <v>22</v>
      </c>
      <c r="S662" t="s">
        <v>3230</v>
      </c>
      <c r="T662" t="s">
        <v>2702</v>
      </c>
      <c r="U662">
        <v>724.08</v>
      </c>
      <c r="V662">
        <v>14</v>
      </c>
      <c r="W662">
        <v>0.2</v>
      </c>
      <c r="X662">
        <v>-135.7650000000001</v>
      </c>
    </row>
    <row r="663" spans="1:24" x14ac:dyDescent="0.3">
      <c r="A663">
        <v>662</v>
      </c>
      <c r="B663" t="s">
        <v>6960</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4226</v>
      </c>
      <c r="R663" t="s">
        <v>13</v>
      </c>
      <c r="S663" t="s">
        <v>29</v>
      </c>
      <c r="T663" t="s">
        <v>455</v>
      </c>
      <c r="U663">
        <v>918.78499999999985</v>
      </c>
      <c r="V663">
        <v>5</v>
      </c>
      <c r="W663">
        <v>0.3</v>
      </c>
      <c r="X663">
        <v>-118.12950000000006</v>
      </c>
    </row>
    <row r="664" spans="1:24" x14ac:dyDescent="0.3">
      <c r="A664">
        <v>663</v>
      </c>
      <c r="B664" t="s">
        <v>6960</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4221</v>
      </c>
      <c r="R664" t="s">
        <v>22</v>
      </c>
      <c r="S664" t="s">
        <v>3234</v>
      </c>
      <c r="T664" t="s">
        <v>2275</v>
      </c>
      <c r="U664">
        <v>2.7239999999999993</v>
      </c>
      <c r="V664">
        <v>3</v>
      </c>
      <c r="W664">
        <v>0.8</v>
      </c>
      <c r="X664">
        <v>-4.2222000000000008</v>
      </c>
    </row>
    <row r="665" spans="1:24" x14ac:dyDescent="0.3">
      <c r="A665">
        <v>664</v>
      </c>
      <c r="B665" t="s">
        <v>8029</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4306</v>
      </c>
      <c r="R665" t="s">
        <v>22</v>
      </c>
      <c r="S665" t="s">
        <v>3230</v>
      </c>
      <c r="T665" t="s">
        <v>739</v>
      </c>
      <c r="U665">
        <v>459.95</v>
      </c>
      <c r="V665">
        <v>5</v>
      </c>
      <c r="W665">
        <v>0</v>
      </c>
      <c r="X665">
        <v>18.397999999999968</v>
      </c>
    </row>
    <row r="666" spans="1:24" x14ac:dyDescent="0.3">
      <c r="A666">
        <v>665</v>
      </c>
      <c r="B666" t="s">
        <v>8030</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4222</v>
      </c>
      <c r="R666" t="s">
        <v>22</v>
      </c>
      <c r="S666" t="s">
        <v>3237</v>
      </c>
      <c r="T666" t="s">
        <v>1145</v>
      </c>
      <c r="U666">
        <v>10.74</v>
      </c>
      <c r="V666">
        <v>3</v>
      </c>
      <c r="W666">
        <v>0</v>
      </c>
      <c r="X666">
        <v>5.2625999999999999</v>
      </c>
    </row>
    <row r="667" spans="1:24" x14ac:dyDescent="0.3">
      <c r="A667">
        <v>666</v>
      </c>
      <c r="B667" t="s">
        <v>9339</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4654</v>
      </c>
      <c r="R667" t="s">
        <v>22</v>
      </c>
      <c r="S667" t="s">
        <v>3236</v>
      </c>
      <c r="T667" t="s">
        <v>2449</v>
      </c>
      <c r="U667">
        <v>23.76</v>
      </c>
      <c r="V667">
        <v>3</v>
      </c>
      <c r="W667">
        <v>0.2</v>
      </c>
      <c r="X667">
        <v>2.0789999999999997</v>
      </c>
    </row>
    <row r="668" spans="1:24" x14ac:dyDescent="0.3">
      <c r="A668">
        <v>667</v>
      </c>
      <c r="B668" t="s">
        <v>9339</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4368</v>
      </c>
      <c r="R668" t="s">
        <v>22</v>
      </c>
      <c r="S668" t="s">
        <v>45</v>
      </c>
      <c r="T668" t="s">
        <v>5923</v>
      </c>
      <c r="U668">
        <v>85.055999999999997</v>
      </c>
      <c r="V668">
        <v>3</v>
      </c>
      <c r="W668">
        <v>0.2</v>
      </c>
      <c r="X668">
        <v>28.706399999999991</v>
      </c>
    </row>
    <row r="669" spans="1:24" x14ac:dyDescent="0.3">
      <c r="A669">
        <v>668</v>
      </c>
      <c r="B669" t="s">
        <v>9339</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4655</v>
      </c>
      <c r="R669" t="s">
        <v>35</v>
      </c>
      <c r="S669" t="s">
        <v>3233</v>
      </c>
      <c r="T669" t="s">
        <v>2048</v>
      </c>
      <c r="U669">
        <v>381.57600000000002</v>
      </c>
      <c r="V669">
        <v>3</v>
      </c>
      <c r="W669">
        <v>0.2</v>
      </c>
      <c r="X669">
        <v>28.618200000000002</v>
      </c>
    </row>
    <row r="670" spans="1:24" x14ac:dyDescent="0.3">
      <c r="A670">
        <v>669</v>
      </c>
      <c r="B670" t="s">
        <v>5991</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4656</v>
      </c>
      <c r="R670" t="s">
        <v>13</v>
      </c>
      <c r="S670" t="s">
        <v>3231</v>
      </c>
      <c r="T670" t="s">
        <v>2767</v>
      </c>
      <c r="U670">
        <v>30.36</v>
      </c>
      <c r="V670">
        <v>5</v>
      </c>
      <c r="W670">
        <v>0.2</v>
      </c>
      <c r="X670">
        <v>8.7285000000000004</v>
      </c>
    </row>
    <row r="671" spans="1:24" x14ac:dyDescent="0.3">
      <c r="A671">
        <v>670</v>
      </c>
      <c r="B671" t="s">
        <v>9340</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4657</v>
      </c>
      <c r="R671" t="s">
        <v>13</v>
      </c>
      <c r="S671" t="s">
        <v>3231</v>
      </c>
      <c r="T671" t="s">
        <v>3006</v>
      </c>
      <c r="U671">
        <v>23.976000000000003</v>
      </c>
      <c r="V671">
        <v>3</v>
      </c>
      <c r="W671">
        <v>0.6</v>
      </c>
      <c r="X671">
        <v>-14.385599999999997</v>
      </c>
    </row>
    <row r="672" spans="1:24" x14ac:dyDescent="0.3">
      <c r="A672">
        <v>671</v>
      </c>
      <c r="B672" t="s">
        <v>9340</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4658</v>
      </c>
      <c r="R672" t="s">
        <v>13</v>
      </c>
      <c r="S672" t="s">
        <v>29</v>
      </c>
      <c r="T672" t="s">
        <v>2615</v>
      </c>
      <c r="U672">
        <v>108.925</v>
      </c>
      <c r="V672">
        <v>1</v>
      </c>
      <c r="W672">
        <v>0.5</v>
      </c>
      <c r="X672">
        <v>-71.890500000000017</v>
      </c>
    </row>
    <row r="673" spans="1:24" x14ac:dyDescent="0.3">
      <c r="A673">
        <v>672</v>
      </c>
      <c r="B673" t="s">
        <v>9340</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4238</v>
      </c>
      <c r="R673" t="s">
        <v>22</v>
      </c>
      <c r="S673" t="s">
        <v>45</v>
      </c>
      <c r="T673" t="s">
        <v>2325</v>
      </c>
      <c r="U673">
        <v>36.351999999999997</v>
      </c>
      <c r="V673">
        <v>8</v>
      </c>
      <c r="W673">
        <v>0.2</v>
      </c>
      <c r="X673">
        <v>11.359999999999998</v>
      </c>
    </row>
    <row r="674" spans="1:24" x14ac:dyDescent="0.3">
      <c r="A674">
        <v>673</v>
      </c>
      <c r="B674" t="s">
        <v>9341</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4659</v>
      </c>
      <c r="R674" t="s">
        <v>22</v>
      </c>
      <c r="S674" t="s">
        <v>3232</v>
      </c>
      <c r="T674" t="s">
        <v>290</v>
      </c>
      <c r="U674">
        <v>19.559999999999999</v>
      </c>
      <c r="V674">
        <v>5</v>
      </c>
      <c r="W674">
        <v>0.2</v>
      </c>
      <c r="X674">
        <v>1.7115</v>
      </c>
    </row>
    <row r="675" spans="1:24" x14ac:dyDescent="0.3">
      <c r="A675">
        <v>674</v>
      </c>
      <c r="B675" t="s">
        <v>9342</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4660</v>
      </c>
      <c r="R675" t="s">
        <v>22</v>
      </c>
      <c r="S675" t="s">
        <v>38</v>
      </c>
      <c r="T675" t="s">
        <v>2539</v>
      </c>
      <c r="U675">
        <v>61.44</v>
      </c>
      <c r="V675">
        <v>3</v>
      </c>
      <c r="W675">
        <v>0</v>
      </c>
      <c r="X675">
        <v>16.588799999999999</v>
      </c>
    </row>
    <row r="676" spans="1:24" x14ac:dyDescent="0.3">
      <c r="A676">
        <v>675</v>
      </c>
      <c r="B676" t="s">
        <v>9342</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4661</v>
      </c>
      <c r="R676" t="s">
        <v>22</v>
      </c>
      <c r="S676" t="s">
        <v>45</v>
      </c>
      <c r="T676" t="s">
        <v>2019</v>
      </c>
      <c r="U676">
        <v>38.9</v>
      </c>
      <c r="V676">
        <v>5</v>
      </c>
      <c r="W676">
        <v>0</v>
      </c>
      <c r="X676">
        <v>17.504999999999995</v>
      </c>
    </row>
    <row r="677" spans="1:24" x14ac:dyDescent="0.3">
      <c r="A677">
        <v>676</v>
      </c>
      <c r="B677" t="s">
        <v>9342</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4327</v>
      </c>
      <c r="R677" t="s">
        <v>35</v>
      </c>
      <c r="S677" t="s">
        <v>3235</v>
      </c>
      <c r="T677" t="s">
        <v>653</v>
      </c>
      <c r="U677">
        <v>99.390000000000015</v>
      </c>
      <c r="V677">
        <v>3</v>
      </c>
      <c r="W677">
        <v>0</v>
      </c>
      <c r="X677">
        <v>40.749900000000004</v>
      </c>
    </row>
    <row r="678" spans="1:24" x14ac:dyDescent="0.3">
      <c r="A678">
        <v>677</v>
      </c>
      <c r="B678" t="s">
        <v>9343</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4662</v>
      </c>
      <c r="R678" t="s">
        <v>22</v>
      </c>
      <c r="S678" t="s">
        <v>38</v>
      </c>
      <c r="T678" t="s">
        <v>1671</v>
      </c>
      <c r="U678">
        <v>2.6879999999999997</v>
      </c>
      <c r="V678">
        <v>3</v>
      </c>
      <c r="W678">
        <v>0.8</v>
      </c>
      <c r="X678">
        <v>-7.3920000000000021</v>
      </c>
    </row>
    <row r="679" spans="1:24" x14ac:dyDescent="0.3">
      <c r="A679">
        <v>678</v>
      </c>
      <c r="B679" t="s">
        <v>9343</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4663</v>
      </c>
      <c r="R679" t="s">
        <v>35</v>
      </c>
      <c r="S679" t="s">
        <v>3235</v>
      </c>
      <c r="T679" t="s">
        <v>473</v>
      </c>
      <c r="U679">
        <v>27.816000000000003</v>
      </c>
      <c r="V679">
        <v>3</v>
      </c>
      <c r="W679">
        <v>0.2</v>
      </c>
      <c r="X679">
        <v>4.5200999999999958</v>
      </c>
    </row>
    <row r="680" spans="1:24" x14ac:dyDescent="0.3">
      <c r="A680">
        <v>679</v>
      </c>
      <c r="B680" t="s">
        <v>9343</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4664</v>
      </c>
      <c r="R680" t="s">
        <v>13</v>
      </c>
      <c r="S680" t="s">
        <v>3231</v>
      </c>
      <c r="T680" t="s">
        <v>288</v>
      </c>
      <c r="U680">
        <v>82.524000000000001</v>
      </c>
      <c r="V680">
        <v>3</v>
      </c>
      <c r="W680">
        <v>0.6</v>
      </c>
      <c r="X680">
        <v>-41.261999999999972</v>
      </c>
    </row>
    <row r="681" spans="1:24" x14ac:dyDescent="0.3">
      <c r="A681">
        <v>680</v>
      </c>
      <c r="B681" t="s">
        <v>9343</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4665</v>
      </c>
      <c r="R681" t="s">
        <v>22</v>
      </c>
      <c r="S681" t="s">
        <v>3234</v>
      </c>
      <c r="T681" t="s">
        <v>478</v>
      </c>
      <c r="U681">
        <v>182.99399999999997</v>
      </c>
      <c r="V681">
        <v>3</v>
      </c>
      <c r="W681">
        <v>0.8</v>
      </c>
      <c r="X681">
        <v>-320.23950000000013</v>
      </c>
    </row>
    <row r="682" spans="1:24" x14ac:dyDescent="0.3">
      <c r="A682">
        <v>681</v>
      </c>
      <c r="B682" t="s">
        <v>8031</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4666</v>
      </c>
      <c r="R682" t="s">
        <v>22</v>
      </c>
      <c r="S682" t="s">
        <v>3234</v>
      </c>
      <c r="T682" t="s">
        <v>178</v>
      </c>
      <c r="U682">
        <v>14.352000000000002</v>
      </c>
      <c r="V682">
        <v>3</v>
      </c>
      <c r="W682">
        <v>0.2</v>
      </c>
      <c r="X682">
        <v>4.6643999999999988</v>
      </c>
    </row>
    <row r="683" spans="1:24" x14ac:dyDescent="0.3">
      <c r="A683">
        <v>682</v>
      </c>
      <c r="B683" t="s">
        <v>8031</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4667</v>
      </c>
      <c r="R683" t="s">
        <v>22</v>
      </c>
      <c r="S683" t="s">
        <v>3230</v>
      </c>
      <c r="T683" t="s">
        <v>1015</v>
      </c>
      <c r="U683">
        <v>64.959999999999994</v>
      </c>
      <c r="V683">
        <v>2</v>
      </c>
      <c r="W683">
        <v>0</v>
      </c>
      <c r="X683">
        <v>2.598399999999998</v>
      </c>
    </row>
    <row r="684" spans="1:24" x14ac:dyDescent="0.3">
      <c r="A684">
        <v>683</v>
      </c>
      <c r="B684" t="s">
        <v>8031</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4558</v>
      </c>
      <c r="R684" t="s">
        <v>22</v>
      </c>
      <c r="S684" t="s">
        <v>3230</v>
      </c>
      <c r="T684" t="s">
        <v>3135</v>
      </c>
      <c r="U684">
        <v>68.599999999999994</v>
      </c>
      <c r="V684">
        <v>4</v>
      </c>
      <c r="W684">
        <v>0</v>
      </c>
      <c r="X684">
        <v>18.521999999999998</v>
      </c>
    </row>
    <row r="685" spans="1:24" x14ac:dyDescent="0.3">
      <c r="A685">
        <v>684</v>
      </c>
      <c r="B685" t="s">
        <v>9344</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4668</v>
      </c>
      <c r="R685" t="s">
        <v>35</v>
      </c>
      <c r="S685" t="s">
        <v>3238</v>
      </c>
      <c r="T685" t="s">
        <v>3143</v>
      </c>
      <c r="U685">
        <v>7999.98</v>
      </c>
      <c r="V685">
        <v>4</v>
      </c>
      <c r="W685">
        <v>0.5</v>
      </c>
      <c r="X685">
        <v>-3839.9903999999988</v>
      </c>
    </row>
    <row r="686" spans="1:24" x14ac:dyDescent="0.3">
      <c r="A686">
        <v>685</v>
      </c>
      <c r="B686" t="s">
        <v>9344</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4646</v>
      </c>
      <c r="R686" t="s">
        <v>22</v>
      </c>
      <c r="S686" t="s">
        <v>38</v>
      </c>
      <c r="T686" t="s">
        <v>1802</v>
      </c>
      <c r="U686">
        <v>167.44000000000003</v>
      </c>
      <c r="V686">
        <v>2</v>
      </c>
      <c r="W686">
        <v>0.2</v>
      </c>
      <c r="X686">
        <v>14.650999999999989</v>
      </c>
    </row>
    <row r="687" spans="1:24" x14ac:dyDescent="0.3">
      <c r="A687">
        <v>686</v>
      </c>
      <c r="B687" t="s">
        <v>5992</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4088</v>
      </c>
      <c r="R687" t="s">
        <v>35</v>
      </c>
      <c r="S687" t="s">
        <v>3235</v>
      </c>
      <c r="T687" t="s">
        <v>2794</v>
      </c>
      <c r="U687">
        <v>479.97</v>
      </c>
      <c r="V687">
        <v>3</v>
      </c>
      <c r="W687">
        <v>0</v>
      </c>
      <c r="X687">
        <v>163.18979999999999</v>
      </c>
    </row>
    <row r="688" spans="1:24" x14ac:dyDescent="0.3">
      <c r="A688">
        <v>687</v>
      </c>
      <c r="B688" t="s">
        <v>5992</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4669</v>
      </c>
      <c r="R688" t="s">
        <v>22</v>
      </c>
      <c r="S688" t="s">
        <v>23</v>
      </c>
      <c r="T688" t="s">
        <v>2835</v>
      </c>
      <c r="U688">
        <v>14.62</v>
      </c>
      <c r="V688">
        <v>2</v>
      </c>
      <c r="W688">
        <v>0</v>
      </c>
      <c r="X688">
        <v>6.8713999999999995</v>
      </c>
    </row>
    <row r="689" spans="1:24" x14ac:dyDescent="0.3">
      <c r="A689">
        <v>688</v>
      </c>
      <c r="B689" t="s">
        <v>5992</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4200</v>
      </c>
      <c r="R689" t="s">
        <v>22</v>
      </c>
      <c r="S689" t="s">
        <v>45</v>
      </c>
      <c r="T689" t="s">
        <v>2559</v>
      </c>
      <c r="U689">
        <v>19.440000000000001</v>
      </c>
      <c r="V689">
        <v>3</v>
      </c>
      <c r="W689">
        <v>0</v>
      </c>
      <c r="X689">
        <v>9.3312000000000008</v>
      </c>
    </row>
    <row r="690" spans="1:24" x14ac:dyDescent="0.3">
      <c r="A690">
        <v>689</v>
      </c>
      <c r="B690" t="s">
        <v>9345</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4670</v>
      </c>
      <c r="R690" t="s">
        <v>13</v>
      </c>
      <c r="S690" t="s">
        <v>14</v>
      </c>
      <c r="T690" t="s">
        <v>1681</v>
      </c>
      <c r="U690">
        <v>191.98400000000001</v>
      </c>
      <c r="V690">
        <v>2</v>
      </c>
      <c r="W690">
        <v>0.2</v>
      </c>
      <c r="X690">
        <v>4.7995999999999768</v>
      </c>
    </row>
    <row r="691" spans="1:24" x14ac:dyDescent="0.3">
      <c r="A691">
        <v>690</v>
      </c>
      <c r="B691" t="s">
        <v>5993</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4671</v>
      </c>
      <c r="R691" t="s">
        <v>13</v>
      </c>
      <c r="S691" t="s">
        <v>3231</v>
      </c>
      <c r="T691" t="s">
        <v>1640</v>
      </c>
      <c r="U691">
        <v>104.01</v>
      </c>
      <c r="V691">
        <v>1</v>
      </c>
      <c r="W691">
        <v>0</v>
      </c>
      <c r="X691">
        <v>14.561400000000006</v>
      </c>
    </row>
    <row r="692" spans="1:24" x14ac:dyDescent="0.3">
      <c r="A692">
        <v>691</v>
      </c>
      <c r="B692" t="s">
        <v>5993</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4123</v>
      </c>
      <c r="R692" t="s">
        <v>35</v>
      </c>
      <c r="S692" t="s">
        <v>3233</v>
      </c>
      <c r="T692" t="s">
        <v>2202</v>
      </c>
      <c r="U692">
        <v>284.82</v>
      </c>
      <c r="V692">
        <v>1</v>
      </c>
      <c r="W692">
        <v>0</v>
      </c>
      <c r="X692">
        <v>74.053200000000004</v>
      </c>
    </row>
    <row r="693" spans="1:24" x14ac:dyDescent="0.3">
      <c r="A693">
        <v>692</v>
      </c>
      <c r="B693" t="s">
        <v>5993</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4672</v>
      </c>
      <c r="R693" t="s">
        <v>22</v>
      </c>
      <c r="S693" t="s">
        <v>3230</v>
      </c>
      <c r="T693" t="s">
        <v>1470</v>
      </c>
      <c r="U693">
        <v>36.839999999999996</v>
      </c>
      <c r="V693">
        <v>3</v>
      </c>
      <c r="W693">
        <v>0</v>
      </c>
      <c r="X693">
        <v>10.315199999999999</v>
      </c>
    </row>
    <row r="694" spans="1:24" x14ac:dyDescent="0.3">
      <c r="A694">
        <v>693</v>
      </c>
      <c r="B694" t="s">
        <v>6961</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4673</v>
      </c>
      <c r="R694" t="s">
        <v>35</v>
      </c>
      <c r="S694" t="s">
        <v>3235</v>
      </c>
      <c r="T694" t="s">
        <v>2450</v>
      </c>
      <c r="U694">
        <v>166.24</v>
      </c>
      <c r="V694">
        <v>1</v>
      </c>
      <c r="W694">
        <v>0</v>
      </c>
      <c r="X694">
        <v>24.936000000000007</v>
      </c>
    </row>
    <row r="695" spans="1:24" x14ac:dyDescent="0.3">
      <c r="A695">
        <v>694</v>
      </c>
      <c r="B695" t="s">
        <v>6961</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4674</v>
      </c>
      <c r="R695" t="s">
        <v>22</v>
      </c>
      <c r="S695" t="s">
        <v>45</v>
      </c>
      <c r="T695" t="s">
        <v>704</v>
      </c>
      <c r="U695">
        <v>33.4</v>
      </c>
      <c r="V695">
        <v>5</v>
      </c>
      <c r="W695">
        <v>0</v>
      </c>
      <c r="X695">
        <v>16.032</v>
      </c>
    </row>
    <row r="696" spans="1:24" x14ac:dyDescent="0.3">
      <c r="A696">
        <v>695</v>
      </c>
      <c r="B696" t="s">
        <v>6962</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4398</v>
      </c>
      <c r="R696" t="s">
        <v>22</v>
      </c>
      <c r="S696" t="s">
        <v>3232</v>
      </c>
      <c r="T696" t="s">
        <v>2163</v>
      </c>
      <c r="U696">
        <v>198.27200000000002</v>
      </c>
      <c r="V696">
        <v>8</v>
      </c>
      <c r="W696">
        <v>0.2</v>
      </c>
      <c r="X696">
        <v>17.34879999999999</v>
      </c>
    </row>
    <row r="697" spans="1:24" x14ac:dyDescent="0.3">
      <c r="A697">
        <v>696</v>
      </c>
      <c r="B697" t="s">
        <v>6962</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4675</v>
      </c>
      <c r="R697" t="s">
        <v>22</v>
      </c>
      <c r="S697" t="s">
        <v>23</v>
      </c>
      <c r="T697" t="s">
        <v>2850</v>
      </c>
      <c r="U697">
        <v>47.360000000000007</v>
      </c>
      <c r="V697">
        <v>4</v>
      </c>
      <c r="W697">
        <v>0.2</v>
      </c>
      <c r="X697">
        <v>17.759999999999998</v>
      </c>
    </row>
    <row r="698" spans="1:24" x14ac:dyDescent="0.3">
      <c r="A698">
        <v>697</v>
      </c>
      <c r="B698" t="s">
        <v>6962</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4193</v>
      </c>
      <c r="R698" t="s">
        <v>22</v>
      </c>
      <c r="S698" t="s">
        <v>103</v>
      </c>
      <c r="T698" t="s">
        <v>2410</v>
      </c>
      <c r="U698">
        <v>200.98400000000004</v>
      </c>
      <c r="V698">
        <v>7</v>
      </c>
      <c r="W698">
        <v>0.2</v>
      </c>
      <c r="X698">
        <v>62.807499999999976</v>
      </c>
    </row>
    <row r="699" spans="1:24" x14ac:dyDescent="0.3">
      <c r="A699">
        <v>698</v>
      </c>
      <c r="B699" t="s">
        <v>6962</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4676</v>
      </c>
      <c r="R699" t="s">
        <v>22</v>
      </c>
      <c r="S699" t="s">
        <v>23</v>
      </c>
      <c r="T699" t="s">
        <v>1166</v>
      </c>
      <c r="U699">
        <v>97.696000000000012</v>
      </c>
      <c r="V699">
        <v>4</v>
      </c>
      <c r="W699">
        <v>0.2</v>
      </c>
      <c r="X699">
        <v>31.751200000000001</v>
      </c>
    </row>
    <row r="700" spans="1:24" x14ac:dyDescent="0.3">
      <c r="A700">
        <v>699</v>
      </c>
      <c r="B700" t="s">
        <v>6962</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4677</v>
      </c>
      <c r="R700" t="s">
        <v>22</v>
      </c>
      <c r="S700" t="s">
        <v>3232</v>
      </c>
      <c r="T700" t="s">
        <v>2707</v>
      </c>
      <c r="U700">
        <v>2.6960000000000002</v>
      </c>
      <c r="V700">
        <v>1</v>
      </c>
      <c r="W700">
        <v>0.2</v>
      </c>
      <c r="X700">
        <v>0.8088000000000003</v>
      </c>
    </row>
    <row r="701" spans="1:24" x14ac:dyDescent="0.3">
      <c r="A701">
        <v>700</v>
      </c>
      <c r="B701" t="s">
        <v>6962</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4678</v>
      </c>
      <c r="R701" t="s">
        <v>22</v>
      </c>
      <c r="S701" t="s">
        <v>3234</v>
      </c>
      <c r="T701" t="s">
        <v>2421</v>
      </c>
      <c r="U701">
        <v>18.588000000000005</v>
      </c>
      <c r="V701">
        <v>2</v>
      </c>
      <c r="W701">
        <v>0.7</v>
      </c>
      <c r="X701">
        <v>-13.6312</v>
      </c>
    </row>
    <row r="702" spans="1:24" x14ac:dyDescent="0.3">
      <c r="A702">
        <v>701</v>
      </c>
      <c r="B702" t="s">
        <v>6962</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4412</v>
      </c>
      <c r="R702" t="s">
        <v>22</v>
      </c>
      <c r="S702" t="s">
        <v>3234</v>
      </c>
      <c r="T702" t="s">
        <v>2194</v>
      </c>
      <c r="U702">
        <v>4.8960000000000008</v>
      </c>
      <c r="V702">
        <v>3</v>
      </c>
      <c r="W702">
        <v>0.7</v>
      </c>
      <c r="X702">
        <v>-3.4271999999999991</v>
      </c>
    </row>
    <row r="703" spans="1:24" x14ac:dyDescent="0.3">
      <c r="A703">
        <v>702</v>
      </c>
      <c r="B703" t="s">
        <v>9346</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4301</v>
      </c>
      <c r="R703" t="s">
        <v>13</v>
      </c>
      <c r="S703" t="s">
        <v>3231</v>
      </c>
      <c r="T703" t="s">
        <v>2520</v>
      </c>
      <c r="U703">
        <v>15.072000000000003</v>
      </c>
      <c r="V703">
        <v>3</v>
      </c>
      <c r="W703">
        <v>0.2</v>
      </c>
      <c r="X703">
        <v>4.1448</v>
      </c>
    </row>
    <row r="704" spans="1:24" x14ac:dyDescent="0.3">
      <c r="A704">
        <v>703</v>
      </c>
      <c r="B704" t="s">
        <v>8032</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4679</v>
      </c>
      <c r="R704" t="s">
        <v>13</v>
      </c>
      <c r="S704" t="s">
        <v>3231</v>
      </c>
      <c r="T704" t="s">
        <v>2514</v>
      </c>
      <c r="U704">
        <v>209.88</v>
      </c>
      <c r="V704">
        <v>3</v>
      </c>
      <c r="W704">
        <v>0</v>
      </c>
      <c r="X704">
        <v>35.679599999999979</v>
      </c>
    </row>
    <row r="705" spans="1:24" x14ac:dyDescent="0.3">
      <c r="A705">
        <v>704</v>
      </c>
      <c r="B705" t="s">
        <v>6963</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4680</v>
      </c>
      <c r="R705" t="s">
        <v>13</v>
      </c>
      <c r="S705" t="s">
        <v>29</v>
      </c>
      <c r="T705" t="s">
        <v>2543</v>
      </c>
      <c r="U705">
        <v>369.91200000000003</v>
      </c>
      <c r="V705">
        <v>3</v>
      </c>
      <c r="W705">
        <v>0.2</v>
      </c>
      <c r="X705">
        <v>-13.871700000000047</v>
      </c>
    </row>
    <row r="706" spans="1:24" x14ac:dyDescent="0.3">
      <c r="A706">
        <v>705</v>
      </c>
      <c r="B706" t="s">
        <v>5994</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4681</v>
      </c>
      <c r="R706" t="s">
        <v>22</v>
      </c>
      <c r="S706" t="s">
        <v>45</v>
      </c>
      <c r="T706" t="s">
        <v>1924</v>
      </c>
      <c r="U706">
        <v>10.368000000000002</v>
      </c>
      <c r="V706">
        <v>2</v>
      </c>
      <c r="W706">
        <v>0.2</v>
      </c>
      <c r="X706">
        <v>3.6288</v>
      </c>
    </row>
    <row r="707" spans="1:24" x14ac:dyDescent="0.3">
      <c r="A707">
        <v>706</v>
      </c>
      <c r="B707" t="s">
        <v>5994</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4682</v>
      </c>
      <c r="R707" t="s">
        <v>22</v>
      </c>
      <c r="S707" t="s">
        <v>38</v>
      </c>
      <c r="T707" t="s">
        <v>219</v>
      </c>
      <c r="U707">
        <v>166.84</v>
      </c>
      <c r="V707">
        <v>5</v>
      </c>
      <c r="W707">
        <v>0.2</v>
      </c>
      <c r="X707">
        <v>18.769499999999987</v>
      </c>
    </row>
    <row r="708" spans="1:24" x14ac:dyDescent="0.3">
      <c r="A708">
        <v>707</v>
      </c>
      <c r="B708" t="s">
        <v>5994</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4554</v>
      </c>
      <c r="R708" t="s">
        <v>35</v>
      </c>
      <c r="S708" t="s">
        <v>3235</v>
      </c>
      <c r="T708" t="s">
        <v>1884</v>
      </c>
      <c r="U708">
        <v>15.216000000000001</v>
      </c>
      <c r="V708">
        <v>1</v>
      </c>
      <c r="W708">
        <v>0.2</v>
      </c>
      <c r="X708">
        <v>2.2823999999999991</v>
      </c>
    </row>
    <row r="709" spans="1:24" x14ac:dyDescent="0.3">
      <c r="A709">
        <v>708</v>
      </c>
      <c r="B709" t="s">
        <v>5995</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4356</v>
      </c>
      <c r="R709" t="s">
        <v>35</v>
      </c>
      <c r="S709" t="s">
        <v>3235</v>
      </c>
      <c r="T709" t="s">
        <v>422</v>
      </c>
      <c r="U709">
        <v>119.96</v>
      </c>
      <c r="V709">
        <v>4</v>
      </c>
      <c r="W709">
        <v>0</v>
      </c>
      <c r="X709">
        <v>52.78240000000001</v>
      </c>
    </row>
    <row r="710" spans="1:24" x14ac:dyDescent="0.3">
      <c r="A710">
        <v>709</v>
      </c>
      <c r="B710" t="s">
        <v>5995</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4089</v>
      </c>
      <c r="R710" t="s">
        <v>13</v>
      </c>
      <c r="S710" t="s">
        <v>14</v>
      </c>
      <c r="T710" t="s">
        <v>1070</v>
      </c>
      <c r="U710">
        <v>883.92</v>
      </c>
      <c r="V710">
        <v>5</v>
      </c>
      <c r="W710">
        <v>0.2</v>
      </c>
      <c r="X710">
        <v>-110.49000000000007</v>
      </c>
    </row>
    <row r="711" spans="1:24" x14ac:dyDescent="0.3">
      <c r="A711">
        <v>710</v>
      </c>
      <c r="B711" t="s">
        <v>5995</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4453</v>
      </c>
      <c r="R711" t="s">
        <v>22</v>
      </c>
      <c r="S711" t="s">
        <v>3234</v>
      </c>
      <c r="T711" t="s">
        <v>1652</v>
      </c>
      <c r="U711">
        <v>46.72</v>
      </c>
      <c r="V711">
        <v>8</v>
      </c>
      <c r="W711">
        <v>0.2</v>
      </c>
      <c r="X711">
        <v>15.767999999999997</v>
      </c>
    </row>
    <row r="712" spans="1:24" x14ac:dyDescent="0.3">
      <c r="A712">
        <v>711</v>
      </c>
      <c r="B712" t="s">
        <v>5996</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4520</v>
      </c>
      <c r="R712" t="s">
        <v>22</v>
      </c>
      <c r="S712" t="s">
        <v>45</v>
      </c>
      <c r="T712" t="s">
        <v>1679</v>
      </c>
      <c r="U712">
        <v>55.48</v>
      </c>
      <c r="V712">
        <v>1</v>
      </c>
      <c r="W712">
        <v>0</v>
      </c>
      <c r="X712">
        <v>26.630399999999998</v>
      </c>
    </row>
    <row r="713" spans="1:24" x14ac:dyDescent="0.3">
      <c r="A713">
        <v>712</v>
      </c>
      <c r="B713" t="s">
        <v>9347</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4683</v>
      </c>
      <c r="R713" t="s">
        <v>22</v>
      </c>
      <c r="S713" t="s">
        <v>103</v>
      </c>
      <c r="T713" t="s">
        <v>1197</v>
      </c>
      <c r="U713">
        <v>24.448</v>
      </c>
      <c r="V713">
        <v>4</v>
      </c>
      <c r="W713">
        <v>0.2</v>
      </c>
      <c r="X713">
        <v>8.8623999999999992</v>
      </c>
    </row>
    <row r="714" spans="1:24" x14ac:dyDescent="0.3">
      <c r="A714">
        <v>713</v>
      </c>
      <c r="B714" t="s">
        <v>9348</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4684</v>
      </c>
      <c r="R714" t="s">
        <v>22</v>
      </c>
      <c r="S714" t="s">
        <v>38</v>
      </c>
      <c r="T714" t="s">
        <v>1634</v>
      </c>
      <c r="U714">
        <v>281.34000000000003</v>
      </c>
      <c r="V714">
        <v>6</v>
      </c>
      <c r="W714">
        <v>0</v>
      </c>
      <c r="X714">
        <v>109.72260000000001</v>
      </c>
    </row>
    <row r="715" spans="1:24" x14ac:dyDescent="0.3">
      <c r="A715">
        <v>714</v>
      </c>
      <c r="B715" t="s">
        <v>9348</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4454</v>
      </c>
      <c r="R715" t="s">
        <v>35</v>
      </c>
      <c r="S715" t="s">
        <v>3233</v>
      </c>
      <c r="T715" t="s">
        <v>1270</v>
      </c>
      <c r="U715">
        <v>307.98</v>
      </c>
      <c r="V715">
        <v>2</v>
      </c>
      <c r="W715">
        <v>0</v>
      </c>
      <c r="X715">
        <v>89.314199999999971</v>
      </c>
    </row>
    <row r="716" spans="1:24" x14ac:dyDescent="0.3">
      <c r="A716">
        <v>715</v>
      </c>
      <c r="B716" t="s">
        <v>9348</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4685</v>
      </c>
      <c r="R716" t="s">
        <v>35</v>
      </c>
      <c r="S716" t="s">
        <v>3235</v>
      </c>
      <c r="T716" t="s">
        <v>3052</v>
      </c>
      <c r="U716">
        <v>299.96999999999997</v>
      </c>
      <c r="V716">
        <v>3</v>
      </c>
      <c r="W716">
        <v>0</v>
      </c>
      <c r="X716">
        <v>113.98860000000001</v>
      </c>
    </row>
    <row r="717" spans="1:24" x14ac:dyDescent="0.3">
      <c r="A717">
        <v>716</v>
      </c>
      <c r="B717" t="s">
        <v>5997</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4686</v>
      </c>
      <c r="R717" t="s">
        <v>22</v>
      </c>
      <c r="S717" t="s">
        <v>3234</v>
      </c>
      <c r="T717" t="s">
        <v>869</v>
      </c>
      <c r="U717">
        <v>19.920000000000002</v>
      </c>
      <c r="V717">
        <v>5</v>
      </c>
      <c r="W717">
        <v>0.2</v>
      </c>
      <c r="X717">
        <v>6.9719999999999995</v>
      </c>
    </row>
    <row r="718" spans="1:24" x14ac:dyDescent="0.3">
      <c r="A718">
        <v>717</v>
      </c>
      <c r="B718" t="s">
        <v>5998</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4626</v>
      </c>
      <c r="R718" t="s">
        <v>13</v>
      </c>
      <c r="S718" t="s">
        <v>3231</v>
      </c>
      <c r="T718" t="s">
        <v>2839</v>
      </c>
      <c r="U718">
        <v>9.94</v>
      </c>
      <c r="V718">
        <v>2</v>
      </c>
      <c r="W718">
        <v>0</v>
      </c>
      <c r="X718">
        <v>3.0813999999999995</v>
      </c>
    </row>
    <row r="719" spans="1:24" x14ac:dyDescent="0.3">
      <c r="A719">
        <v>718</v>
      </c>
      <c r="B719" t="s">
        <v>9349</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4687</v>
      </c>
      <c r="R719" t="s">
        <v>13</v>
      </c>
      <c r="S719" t="s">
        <v>3231</v>
      </c>
      <c r="T719" t="s">
        <v>2182</v>
      </c>
      <c r="U719">
        <v>103.05599999999998</v>
      </c>
      <c r="V719">
        <v>3</v>
      </c>
      <c r="W719">
        <v>0.2</v>
      </c>
      <c r="X719">
        <v>24.475800000000007</v>
      </c>
    </row>
    <row r="720" spans="1:24" x14ac:dyDescent="0.3">
      <c r="A720">
        <v>719</v>
      </c>
      <c r="B720" t="s">
        <v>5999</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4546</v>
      </c>
      <c r="R720" t="s">
        <v>22</v>
      </c>
      <c r="S720" t="s">
        <v>3234</v>
      </c>
      <c r="T720" t="s">
        <v>1411</v>
      </c>
      <c r="U720">
        <v>59.808000000000007</v>
      </c>
      <c r="V720">
        <v>3</v>
      </c>
      <c r="W720">
        <v>0.2</v>
      </c>
      <c r="X720">
        <v>19.4376</v>
      </c>
    </row>
    <row r="721" spans="1:24" x14ac:dyDescent="0.3">
      <c r="A721">
        <v>720</v>
      </c>
      <c r="B721" t="s">
        <v>5999</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4494</v>
      </c>
      <c r="R721" t="s">
        <v>13</v>
      </c>
      <c r="S721" t="s">
        <v>3231</v>
      </c>
      <c r="T721" t="s">
        <v>552</v>
      </c>
      <c r="U721">
        <v>73.320000000000007</v>
      </c>
      <c r="V721">
        <v>6</v>
      </c>
      <c r="W721">
        <v>0</v>
      </c>
      <c r="X721">
        <v>21.995999999999992</v>
      </c>
    </row>
    <row r="722" spans="1:24" x14ac:dyDescent="0.3">
      <c r="A722">
        <v>721</v>
      </c>
      <c r="B722" t="s">
        <v>8033</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4688</v>
      </c>
      <c r="R722" t="s">
        <v>22</v>
      </c>
      <c r="S722" t="s">
        <v>45</v>
      </c>
      <c r="T722" t="s">
        <v>605</v>
      </c>
      <c r="U722">
        <v>146.82</v>
      </c>
      <c r="V722">
        <v>3</v>
      </c>
      <c r="W722">
        <v>0</v>
      </c>
      <c r="X722">
        <v>73.41</v>
      </c>
    </row>
    <row r="723" spans="1:24" x14ac:dyDescent="0.3">
      <c r="A723">
        <v>722</v>
      </c>
      <c r="B723" t="s">
        <v>8034</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4689</v>
      </c>
      <c r="R723" t="s">
        <v>13</v>
      </c>
      <c r="S723" t="s">
        <v>29</v>
      </c>
      <c r="T723" t="s">
        <v>1120</v>
      </c>
      <c r="U723">
        <v>1652.94</v>
      </c>
      <c r="V723">
        <v>3</v>
      </c>
      <c r="W723">
        <v>0</v>
      </c>
      <c r="X723">
        <v>231.41160000000002</v>
      </c>
    </row>
    <row r="724" spans="1:24" x14ac:dyDescent="0.3">
      <c r="A724">
        <v>723</v>
      </c>
      <c r="B724" t="s">
        <v>8034</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4690</v>
      </c>
      <c r="R724" t="s">
        <v>22</v>
      </c>
      <c r="S724" t="s">
        <v>3230</v>
      </c>
      <c r="T724" t="s">
        <v>1226</v>
      </c>
      <c r="U724">
        <v>296.37</v>
      </c>
      <c r="V724">
        <v>3</v>
      </c>
      <c r="W724">
        <v>0</v>
      </c>
      <c r="X724">
        <v>80.019899999999993</v>
      </c>
    </row>
    <row r="725" spans="1:24" x14ac:dyDescent="0.3">
      <c r="A725">
        <v>724</v>
      </c>
      <c r="B725" t="s">
        <v>6000</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4691</v>
      </c>
      <c r="R725" t="s">
        <v>13</v>
      </c>
      <c r="S725" t="s">
        <v>3231</v>
      </c>
      <c r="T725" t="s">
        <v>2349</v>
      </c>
      <c r="U725">
        <v>129.91999999999999</v>
      </c>
      <c r="V725">
        <v>5</v>
      </c>
      <c r="W725">
        <v>0.2</v>
      </c>
      <c r="X725">
        <v>21.112000000000002</v>
      </c>
    </row>
    <row r="726" spans="1:24" x14ac:dyDescent="0.3">
      <c r="A726">
        <v>725</v>
      </c>
      <c r="B726" t="s">
        <v>8035</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4692</v>
      </c>
      <c r="R726" t="s">
        <v>22</v>
      </c>
      <c r="S726" t="s">
        <v>3236</v>
      </c>
      <c r="T726" t="s">
        <v>353</v>
      </c>
      <c r="U726">
        <v>45.584000000000003</v>
      </c>
      <c r="V726">
        <v>7</v>
      </c>
      <c r="W726">
        <v>0.2</v>
      </c>
      <c r="X726">
        <v>5.1281999999999996</v>
      </c>
    </row>
    <row r="727" spans="1:24" x14ac:dyDescent="0.3">
      <c r="A727">
        <v>726</v>
      </c>
      <c r="B727" t="s">
        <v>9350</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4693</v>
      </c>
      <c r="R727" t="s">
        <v>22</v>
      </c>
      <c r="S727" t="s">
        <v>103</v>
      </c>
      <c r="T727" t="s">
        <v>3144</v>
      </c>
      <c r="U727">
        <v>17.568000000000001</v>
      </c>
      <c r="V727">
        <v>2</v>
      </c>
      <c r="W727">
        <v>0.2</v>
      </c>
      <c r="X727">
        <v>6.3684000000000003</v>
      </c>
    </row>
    <row r="728" spans="1:24" x14ac:dyDescent="0.3">
      <c r="A728">
        <v>727</v>
      </c>
      <c r="B728" t="s">
        <v>9350</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4694</v>
      </c>
      <c r="R728" t="s">
        <v>35</v>
      </c>
      <c r="S728" t="s">
        <v>3233</v>
      </c>
      <c r="T728" t="s">
        <v>36</v>
      </c>
      <c r="U728">
        <v>55.991999999999997</v>
      </c>
      <c r="V728">
        <v>1</v>
      </c>
      <c r="W728">
        <v>0.2</v>
      </c>
      <c r="X728">
        <v>5.5992000000000015</v>
      </c>
    </row>
    <row r="729" spans="1:24" x14ac:dyDescent="0.3">
      <c r="A729">
        <v>728</v>
      </c>
      <c r="B729" t="s">
        <v>8036</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4695</v>
      </c>
      <c r="R729" t="s">
        <v>22</v>
      </c>
      <c r="S729" t="s">
        <v>45</v>
      </c>
      <c r="T729" t="s">
        <v>686</v>
      </c>
      <c r="U729">
        <v>182.72</v>
      </c>
      <c r="V729">
        <v>8</v>
      </c>
      <c r="W729">
        <v>0</v>
      </c>
      <c r="X729">
        <v>84.051199999999994</v>
      </c>
    </row>
    <row r="730" spans="1:24" x14ac:dyDescent="0.3">
      <c r="A730">
        <v>729</v>
      </c>
      <c r="B730" t="s">
        <v>8036</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4696</v>
      </c>
      <c r="R730" t="s">
        <v>13</v>
      </c>
      <c r="S730" t="s">
        <v>29</v>
      </c>
      <c r="T730" t="s">
        <v>30</v>
      </c>
      <c r="U730">
        <v>400.03199999999998</v>
      </c>
      <c r="V730">
        <v>2</v>
      </c>
      <c r="W730">
        <v>0.4</v>
      </c>
      <c r="X730">
        <v>-153.34560000000005</v>
      </c>
    </row>
    <row r="731" spans="1:24" x14ac:dyDescent="0.3">
      <c r="A731">
        <v>730</v>
      </c>
      <c r="B731" t="s">
        <v>8036</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4697</v>
      </c>
      <c r="R731" t="s">
        <v>22</v>
      </c>
      <c r="S731" t="s">
        <v>3230</v>
      </c>
      <c r="T731" t="s">
        <v>459</v>
      </c>
      <c r="U731">
        <v>33.630000000000003</v>
      </c>
      <c r="V731">
        <v>3</v>
      </c>
      <c r="W731">
        <v>0</v>
      </c>
      <c r="X731">
        <v>10.088999999999999</v>
      </c>
    </row>
    <row r="732" spans="1:24" x14ac:dyDescent="0.3">
      <c r="A732">
        <v>731</v>
      </c>
      <c r="B732" t="s">
        <v>8036</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4338</v>
      </c>
      <c r="R732" t="s">
        <v>13</v>
      </c>
      <c r="S732" t="s">
        <v>3229</v>
      </c>
      <c r="T732" t="s">
        <v>136</v>
      </c>
      <c r="U732">
        <v>542.64599999999996</v>
      </c>
      <c r="V732">
        <v>3</v>
      </c>
      <c r="W732">
        <v>0.1</v>
      </c>
      <c r="X732">
        <v>102.49980000000001</v>
      </c>
    </row>
    <row r="733" spans="1:24" x14ac:dyDescent="0.3">
      <c r="A733">
        <v>732</v>
      </c>
      <c r="B733" t="s">
        <v>8036</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4499</v>
      </c>
      <c r="R733" t="s">
        <v>22</v>
      </c>
      <c r="S733" t="s">
        <v>23</v>
      </c>
      <c r="T733" t="s">
        <v>2354</v>
      </c>
      <c r="U733">
        <v>6.3</v>
      </c>
      <c r="V733">
        <v>2</v>
      </c>
      <c r="W733">
        <v>0</v>
      </c>
      <c r="X733">
        <v>3.024</v>
      </c>
    </row>
    <row r="734" spans="1:24" x14ac:dyDescent="0.3">
      <c r="A734">
        <v>733</v>
      </c>
      <c r="B734" t="s">
        <v>9351</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4561</v>
      </c>
      <c r="R734" t="s">
        <v>22</v>
      </c>
      <c r="S734" t="s">
        <v>3230</v>
      </c>
      <c r="T734" t="s">
        <v>477</v>
      </c>
      <c r="U734">
        <v>242.94</v>
      </c>
      <c r="V734">
        <v>3</v>
      </c>
      <c r="W734">
        <v>0</v>
      </c>
      <c r="X734">
        <v>9.7175999999999902</v>
      </c>
    </row>
    <row r="735" spans="1:24" x14ac:dyDescent="0.3">
      <c r="A735">
        <v>734</v>
      </c>
      <c r="B735" t="s">
        <v>9351</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4698</v>
      </c>
      <c r="R735" t="s">
        <v>35</v>
      </c>
      <c r="S735" t="s">
        <v>3235</v>
      </c>
      <c r="T735" t="s">
        <v>791</v>
      </c>
      <c r="U735">
        <v>179.97</v>
      </c>
      <c r="V735">
        <v>3</v>
      </c>
      <c r="W735">
        <v>0</v>
      </c>
      <c r="X735">
        <v>86.385600000000011</v>
      </c>
    </row>
    <row r="736" spans="1:24" x14ac:dyDescent="0.3">
      <c r="A736">
        <v>735</v>
      </c>
      <c r="B736" t="s">
        <v>9351</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4456</v>
      </c>
      <c r="R736" t="s">
        <v>22</v>
      </c>
      <c r="S736" t="s">
        <v>3234</v>
      </c>
      <c r="T736" t="s">
        <v>2723</v>
      </c>
      <c r="U736">
        <v>99.695999999999998</v>
      </c>
      <c r="V736">
        <v>6</v>
      </c>
      <c r="W736">
        <v>0.2</v>
      </c>
      <c r="X736">
        <v>33.647399999999998</v>
      </c>
    </row>
    <row r="737" spans="1:24" x14ac:dyDescent="0.3">
      <c r="A737">
        <v>736</v>
      </c>
      <c r="B737" t="s">
        <v>9351</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4156</v>
      </c>
      <c r="R737" t="s">
        <v>22</v>
      </c>
      <c r="S737" t="s">
        <v>3234</v>
      </c>
      <c r="T737" t="s">
        <v>1103</v>
      </c>
      <c r="U737">
        <v>27.936000000000003</v>
      </c>
      <c r="V737">
        <v>4</v>
      </c>
      <c r="W737">
        <v>0.2</v>
      </c>
      <c r="X737">
        <v>9.4283999999999963</v>
      </c>
    </row>
    <row r="738" spans="1:24" x14ac:dyDescent="0.3">
      <c r="A738">
        <v>737</v>
      </c>
      <c r="B738" t="s">
        <v>9351</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4699</v>
      </c>
      <c r="R738" t="s">
        <v>13</v>
      </c>
      <c r="S738" t="s">
        <v>14</v>
      </c>
      <c r="T738" t="s">
        <v>1102</v>
      </c>
      <c r="U738">
        <v>84.98</v>
      </c>
      <c r="V738">
        <v>1</v>
      </c>
      <c r="W738">
        <v>0</v>
      </c>
      <c r="X738">
        <v>18.695599999999999</v>
      </c>
    </row>
    <row r="739" spans="1:24" x14ac:dyDescent="0.3">
      <c r="A739">
        <v>738</v>
      </c>
      <c r="B739" t="s">
        <v>9351</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4700</v>
      </c>
      <c r="R739" t="s">
        <v>22</v>
      </c>
      <c r="S739" t="s">
        <v>3234</v>
      </c>
      <c r="T739" t="s">
        <v>951</v>
      </c>
      <c r="U739">
        <v>18.72</v>
      </c>
      <c r="V739">
        <v>5</v>
      </c>
      <c r="W739">
        <v>0.2</v>
      </c>
      <c r="X739">
        <v>6.5519999999999996</v>
      </c>
    </row>
    <row r="740" spans="1:24" x14ac:dyDescent="0.3">
      <c r="A740">
        <v>739</v>
      </c>
      <c r="B740" t="s">
        <v>6001</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4701</v>
      </c>
      <c r="R740" t="s">
        <v>35</v>
      </c>
      <c r="S740" t="s">
        <v>3235</v>
      </c>
      <c r="T740" t="s">
        <v>2082</v>
      </c>
      <c r="U740">
        <v>49.98</v>
      </c>
      <c r="V740">
        <v>2</v>
      </c>
      <c r="W740">
        <v>0</v>
      </c>
      <c r="X740">
        <v>8.4965999999999937</v>
      </c>
    </row>
    <row r="741" spans="1:24" x14ac:dyDescent="0.3">
      <c r="A741">
        <v>740</v>
      </c>
      <c r="B741" t="s">
        <v>6002</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4702</v>
      </c>
      <c r="R741" t="s">
        <v>22</v>
      </c>
      <c r="S741" t="s">
        <v>23</v>
      </c>
      <c r="T741" t="s">
        <v>1321</v>
      </c>
      <c r="U741">
        <v>11.784000000000001</v>
      </c>
      <c r="V741">
        <v>3</v>
      </c>
      <c r="W741">
        <v>0.2</v>
      </c>
      <c r="X741">
        <v>4.2716999999999992</v>
      </c>
    </row>
    <row r="742" spans="1:24" x14ac:dyDescent="0.3">
      <c r="A742">
        <v>741</v>
      </c>
      <c r="B742" t="s">
        <v>6002</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4521</v>
      </c>
      <c r="R742" t="s">
        <v>22</v>
      </c>
      <c r="S742" t="s">
        <v>3230</v>
      </c>
      <c r="T742" t="s">
        <v>61</v>
      </c>
      <c r="U742">
        <v>272.73599999999999</v>
      </c>
      <c r="V742">
        <v>3</v>
      </c>
      <c r="W742">
        <v>0.2</v>
      </c>
      <c r="X742">
        <v>-64.774800000000013</v>
      </c>
    </row>
    <row r="743" spans="1:24" x14ac:dyDescent="0.3">
      <c r="A743">
        <v>742</v>
      </c>
      <c r="B743" t="s">
        <v>6002</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4703</v>
      </c>
      <c r="R743" t="s">
        <v>22</v>
      </c>
      <c r="S743" t="s">
        <v>3234</v>
      </c>
      <c r="T743" t="s">
        <v>2053</v>
      </c>
      <c r="U743">
        <v>3.5399999999999991</v>
      </c>
      <c r="V743">
        <v>2</v>
      </c>
      <c r="W743">
        <v>0.8</v>
      </c>
      <c r="X743">
        <v>-5.4870000000000001</v>
      </c>
    </row>
    <row r="744" spans="1:24" x14ac:dyDescent="0.3">
      <c r="A744">
        <v>743</v>
      </c>
      <c r="B744" t="s">
        <v>8037</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4606</v>
      </c>
      <c r="R744" t="s">
        <v>22</v>
      </c>
      <c r="S744" t="s">
        <v>3236</v>
      </c>
      <c r="T744" t="s">
        <v>1407</v>
      </c>
      <c r="U744">
        <v>51.52000000000001</v>
      </c>
      <c r="V744">
        <v>5</v>
      </c>
      <c r="W744">
        <v>0.2</v>
      </c>
      <c r="X744">
        <v>-10.948000000000002</v>
      </c>
    </row>
    <row r="745" spans="1:24" x14ac:dyDescent="0.3">
      <c r="A745">
        <v>744</v>
      </c>
      <c r="B745" t="s">
        <v>8037</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4359</v>
      </c>
      <c r="R745" t="s">
        <v>22</v>
      </c>
      <c r="S745" t="s">
        <v>45</v>
      </c>
      <c r="T745" t="s">
        <v>1301</v>
      </c>
      <c r="U745">
        <v>3.5280000000000005</v>
      </c>
      <c r="V745">
        <v>1</v>
      </c>
      <c r="W745">
        <v>0.2</v>
      </c>
      <c r="X745">
        <v>1.1465999999999998</v>
      </c>
    </row>
    <row r="746" spans="1:24" x14ac:dyDescent="0.3">
      <c r="A746">
        <v>745</v>
      </c>
      <c r="B746" t="s">
        <v>8037</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4704</v>
      </c>
      <c r="R746" t="s">
        <v>22</v>
      </c>
      <c r="S746" t="s">
        <v>45</v>
      </c>
      <c r="T746" t="s">
        <v>3041</v>
      </c>
      <c r="U746">
        <v>4.6240000000000006</v>
      </c>
      <c r="V746">
        <v>1</v>
      </c>
      <c r="W746">
        <v>0.2</v>
      </c>
      <c r="X746">
        <v>1.6762000000000001</v>
      </c>
    </row>
    <row r="747" spans="1:24" x14ac:dyDescent="0.3">
      <c r="A747">
        <v>746</v>
      </c>
      <c r="B747" t="s">
        <v>8037</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4705</v>
      </c>
      <c r="R747" t="s">
        <v>22</v>
      </c>
      <c r="S747" t="s">
        <v>3236</v>
      </c>
      <c r="T747" t="s">
        <v>854</v>
      </c>
      <c r="U747">
        <v>55.167999999999999</v>
      </c>
      <c r="V747">
        <v>4</v>
      </c>
      <c r="W747">
        <v>0.2</v>
      </c>
      <c r="X747">
        <v>6.2063999999999897</v>
      </c>
    </row>
    <row r="748" spans="1:24" x14ac:dyDescent="0.3">
      <c r="A748">
        <v>747</v>
      </c>
      <c r="B748" t="s">
        <v>6003</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4333</v>
      </c>
      <c r="R748" t="s">
        <v>13</v>
      </c>
      <c r="S748" t="s">
        <v>29</v>
      </c>
      <c r="T748" t="s">
        <v>2785</v>
      </c>
      <c r="U748">
        <v>567.12</v>
      </c>
      <c r="V748">
        <v>10</v>
      </c>
      <c r="W748">
        <v>0.2</v>
      </c>
      <c r="X748">
        <v>-28.355999999999952</v>
      </c>
    </row>
    <row r="749" spans="1:24" x14ac:dyDescent="0.3">
      <c r="A749">
        <v>748</v>
      </c>
      <c r="B749" t="s">
        <v>6003</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4538</v>
      </c>
      <c r="R749" t="s">
        <v>22</v>
      </c>
      <c r="S749" t="s">
        <v>3230</v>
      </c>
      <c r="T749" t="s">
        <v>338</v>
      </c>
      <c r="U749">
        <v>359.32</v>
      </c>
      <c r="V749">
        <v>4</v>
      </c>
      <c r="W749">
        <v>0</v>
      </c>
      <c r="X749">
        <v>7.1863999999999919</v>
      </c>
    </row>
    <row r="750" spans="1:24" x14ac:dyDescent="0.3">
      <c r="A750">
        <v>749</v>
      </c>
      <c r="B750" t="s">
        <v>8038</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4706</v>
      </c>
      <c r="R750" t="s">
        <v>35</v>
      </c>
      <c r="S750" t="s">
        <v>3233</v>
      </c>
      <c r="T750" t="s">
        <v>2967</v>
      </c>
      <c r="U750">
        <v>11.992000000000001</v>
      </c>
      <c r="V750">
        <v>1</v>
      </c>
      <c r="W750">
        <v>0.2</v>
      </c>
      <c r="X750">
        <v>0.89939999999999909</v>
      </c>
    </row>
    <row r="751" spans="1:24" x14ac:dyDescent="0.3">
      <c r="A751">
        <v>750</v>
      </c>
      <c r="B751" t="s">
        <v>9352</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4707</v>
      </c>
      <c r="R751" t="s">
        <v>22</v>
      </c>
      <c r="S751" t="s">
        <v>3234</v>
      </c>
      <c r="T751" t="s">
        <v>2418</v>
      </c>
      <c r="U751">
        <v>58.050000000000004</v>
      </c>
      <c r="V751">
        <v>3</v>
      </c>
      <c r="W751">
        <v>0</v>
      </c>
      <c r="X751">
        <v>26.702999999999999</v>
      </c>
    </row>
    <row r="752" spans="1:24" x14ac:dyDescent="0.3">
      <c r="A752">
        <v>751</v>
      </c>
      <c r="B752" t="s">
        <v>9352</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4708</v>
      </c>
      <c r="R752" t="s">
        <v>13</v>
      </c>
      <c r="S752" t="s">
        <v>3231</v>
      </c>
      <c r="T752" t="s">
        <v>578</v>
      </c>
      <c r="U752">
        <v>157.74</v>
      </c>
      <c r="V752">
        <v>11</v>
      </c>
      <c r="W752">
        <v>0</v>
      </c>
      <c r="X752">
        <v>56.7864</v>
      </c>
    </row>
    <row r="753" spans="1:24" x14ac:dyDescent="0.3">
      <c r="A753">
        <v>752</v>
      </c>
      <c r="B753" t="s">
        <v>9352</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4464</v>
      </c>
      <c r="R753" t="s">
        <v>22</v>
      </c>
      <c r="S753" t="s">
        <v>3232</v>
      </c>
      <c r="T753" t="s">
        <v>1925</v>
      </c>
      <c r="U753">
        <v>56.980000000000004</v>
      </c>
      <c r="V753">
        <v>7</v>
      </c>
      <c r="W753">
        <v>0</v>
      </c>
      <c r="X753">
        <v>22.792000000000002</v>
      </c>
    </row>
    <row r="754" spans="1:24" x14ac:dyDescent="0.3">
      <c r="A754">
        <v>753</v>
      </c>
      <c r="B754" t="s">
        <v>9352</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4709</v>
      </c>
      <c r="R754" t="s">
        <v>22</v>
      </c>
      <c r="S754" t="s">
        <v>3234</v>
      </c>
      <c r="T754" t="s">
        <v>1269</v>
      </c>
      <c r="U754">
        <v>2.88</v>
      </c>
      <c r="V754">
        <v>1</v>
      </c>
      <c r="W754">
        <v>0</v>
      </c>
      <c r="X754">
        <v>1.4112</v>
      </c>
    </row>
    <row r="755" spans="1:24" x14ac:dyDescent="0.3">
      <c r="A755">
        <v>754</v>
      </c>
      <c r="B755" t="s">
        <v>8039</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4710</v>
      </c>
      <c r="R755" t="s">
        <v>35</v>
      </c>
      <c r="S755" t="s">
        <v>3239</v>
      </c>
      <c r="T755" t="s">
        <v>1912</v>
      </c>
      <c r="U755">
        <v>1199.9760000000001</v>
      </c>
      <c r="V755">
        <v>3</v>
      </c>
      <c r="W755">
        <v>0.2</v>
      </c>
      <c r="X755">
        <v>374.99249999999995</v>
      </c>
    </row>
    <row r="756" spans="1:24" x14ac:dyDescent="0.3">
      <c r="A756">
        <v>755</v>
      </c>
      <c r="B756" t="s">
        <v>6964</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4657</v>
      </c>
      <c r="R756" t="s">
        <v>13</v>
      </c>
      <c r="S756" t="s">
        <v>3231</v>
      </c>
      <c r="T756" t="s">
        <v>3006</v>
      </c>
      <c r="U756">
        <v>79.92</v>
      </c>
      <c r="V756">
        <v>4</v>
      </c>
      <c r="W756">
        <v>0</v>
      </c>
      <c r="X756">
        <v>28.7712</v>
      </c>
    </row>
    <row r="757" spans="1:24" x14ac:dyDescent="0.3">
      <c r="A757">
        <v>756</v>
      </c>
      <c r="B757" t="s">
        <v>8040</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4711</v>
      </c>
      <c r="R757" t="s">
        <v>13</v>
      </c>
      <c r="S757" t="s">
        <v>29</v>
      </c>
      <c r="T757" t="s">
        <v>2106</v>
      </c>
      <c r="U757">
        <v>383.43799999999999</v>
      </c>
      <c r="V757">
        <v>4</v>
      </c>
      <c r="W757">
        <v>0.45</v>
      </c>
      <c r="X757">
        <v>-167.3184</v>
      </c>
    </row>
    <row r="758" spans="1:24" x14ac:dyDescent="0.3">
      <c r="A758">
        <v>757</v>
      </c>
      <c r="B758" t="s">
        <v>6004</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4672</v>
      </c>
      <c r="R758" t="s">
        <v>22</v>
      </c>
      <c r="S758" t="s">
        <v>3230</v>
      </c>
      <c r="T758" t="s">
        <v>1470</v>
      </c>
      <c r="U758">
        <v>24.56</v>
      </c>
      <c r="V758">
        <v>2</v>
      </c>
      <c r="W758">
        <v>0</v>
      </c>
      <c r="X758">
        <v>6.8767999999999994</v>
      </c>
    </row>
    <row r="759" spans="1:24" x14ac:dyDescent="0.3">
      <c r="A759">
        <v>758</v>
      </c>
      <c r="B759" t="s">
        <v>6004</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4635</v>
      </c>
      <c r="R759" t="s">
        <v>35</v>
      </c>
      <c r="S759" t="s">
        <v>3235</v>
      </c>
      <c r="T759" t="s">
        <v>370</v>
      </c>
      <c r="U759">
        <v>119.8</v>
      </c>
      <c r="V759">
        <v>4</v>
      </c>
      <c r="W759">
        <v>0</v>
      </c>
      <c r="X759">
        <v>47.92</v>
      </c>
    </row>
    <row r="760" spans="1:24" x14ac:dyDescent="0.3">
      <c r="A760">
        <v>759</v>
      </c>
      <c r="B760" t="s">
        <v>9353</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4066</v>
      </c>
      <c r="R760" t="s">
        <v>22</v>
      </c>
      <c r="S760" t="s">
        <v>3234</v>
      </c>
      <c r="T760" t="s">
        <v>1402</v>
      </c>
      <c r="U760">
        <v>13.128</v>
      </c>
      <c r="V760">
        <v>3</v>
      </c>
      <c r="W760">
        <v>0.2</v>
      </c>
      <c r="X760">
        <v>4.2665999999999986</v>
      </c>
    </row>
    <row r="761" spans="1:24" x14ac:dyDescent="0.3">
      <c r="A761">
        <v>760</v>
      </c>
      <c r="B761" t="s">
        <v>9354</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4238</v>
      </c>
      <c r="R761" t="s">
        <v>22</v>
      </c>
      <c r="S761" t="s">
        <v>45</v>
      </c>
      <c r="T761" t="s">
        <v>2325</v>
      </c>
      <c r="U761">
        <v>22.72</v>
      </c>
      <c r="V761">
        <v>4</v>
      </c>
      <c r="W761">
        <v>0</v>
      </c>
      <c r="X761">
        <v>10.223999999999998</v>
      </c>
    </row>
    <row r="762" spans="1:24" x14ac:dyDescent="0.3">
      <c r="A762">
        <v>761</v>
      </c>
      <c r="B762" t="s">
        <v>6965</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4591</v>
      </c>
      <c r="R762" t="s">
        <v>22</v>
      </c>
      <c r="S762" t="s">
        <v>45</v>
      </c>
      <c r="T762" t="s">
        <v>736</v>
      </c>
      <c r="U762">
        <v>58.320000000000007</v>
      </c>
      <c r="V762">
        <v>9</v>
      </c>
      <c r="W762">
        <v>0</v>
      </c>
      <c r="X762">
        <v>27.993600000000001</v>
      </c>
    </row>
    <row r="763" spans="1:24" x14ac:dyDescent="0.3">
      <c r="A763">
        <v>762</v>
      </c>
      <c r="B763" t="s">
        <v>9355</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4712</v>
      </c>
      <c r="R763" t="s">
        <v>22</v>
      </c>
      <c r="S763" t="s">
        <v>23</v>
      </c>
      <c r="T763" t="s">
        <v>2701</v>
      </c>
      <c r="U763">
        <v>12.39</v>
      </c>
      <c r="V763">
        <v>3</v>
      </c>
      <c r="W763">
        <v>0</v>
      </c>
      <c r="X763">
        <v>5.6993999999999998</v>
      </c>
    </row>
    <row r="764" spans="1:24" x14ac:dyDescent="0.3">
      <c r="A764">
        <v>763</v>
      </c>
      <c r="B764" t="s">
        <v>6966</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4270</v>
      </c>
      <c r="R764" t="s">
        <v>35</v>
      </c>
      <c r="S764" t="s">
        <v>3233</v>
      </c>
      <c r="T764" t="s">
        <v>2334</v>
      </c>
      <c r="U764">
        <v>107.982</v>
      </c>
      <c r="V764">
        <v>3</v>
      </c>
      <c r="W764">
        <v>0.4</v>
      </c>
      <c r="X764">
        <v>-26.995499999999993</v>
      </c>
    </row>
    <row r="765" spans="1:24" x14ac:dyDescent="0.3">
      <c r="A765">
        <v>764</v>
      </c>
      <c r="B765" t="s">
        <v>6005</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4263</v>
      </c>
      <c r="R765" t="s">
        <v>22</v>
      </c>
      <c r="S765" t="s">
        <v>103</v>
      </c>
      <c r="T765" t="s">
        <v>5928</v>
      </c>
      <c r="U765">
        <v>11.36</v>
      </c>
      <c r="V765">
        <v>2</v>
      </c>
      <c r="W765">
        <v>0</v>
      </c>
      <c r="X765">
        <v>5.3391999999999991</v>
      </c>
    </row>
    <row r="766" spans="1:24" x14ac:dyDescent="0.3">
      <c r="A766">
        <v>765</v>
      </c>
      <c r="B766" t="s">
        <v>6005</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4713</v>
      </c>
      <c r="R766" t="s">
        <v>22</v>
      </c>
      <c r="S766" t="s">
        <v>103</v>
      </c>
      <c r="T766" t="s">
        <v>3145</v>
      </c>
      <c r="U766">
        <v>50.94</v>
      </c>
      <c r="V766">
        <v>3</v>
      </c>
      <c r="W766">
        <v>0</v>
      </c>
      <c r="X766">
        <v>25.47</v>
      </c>
    </row>
    <row r="767" spans="1:24" x14ac:dyDescent="0.3">
      <c r="A767">
        <v>766</v>
      </c>
      <c r="B767" t="s">
        <v>6005</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4714</v>
      </c>
      <c r="R767" t="s">
        <v>35</v>
      </c>
      <c r="S767" t="s">
        <v>3235</v>
      </c>
      <c r="T767" t="s">
        <v>806</v>
      </c>
      <c r="U767">
        <v>646.74</v>
      </c>
      <c r="V767">
        <v>6</v>
      </c>
      <c r="W767">
        <v>0</v>
      </c>
      <c r="X767">
        <v>258.69600000000003</v>
      </c>
    </row>
    <row r="768" spans="1:24" x14ac:dyDescent="0.3">
      <c r="A768">
        <v>767</v>
      </c>
      <c r="B768" t="s">
        <v>6005</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4715</v>
      </c>
      <c r="R768" t="s">
        <v>22</v>
      </c>
      <c r="S768" t="s">
        <v>3234</v>
      </c>
      <c r="T768" t="s">
        <v>5927</v>
      </c>
      <c r="U768">
        <v>5.64</v>
      </c>
      <c r="V768">
        <v>3</v>
      </c>
      <c r="W768">
        <v>0</v>
      </c>
      <c r="X768">
        <v>2.7071999999999994</v>
      </c>
    </row>
    <row r="769" spans="1:24" x14ac:dyDescent="0.3">
      <c r="A769">
        <v>768</v>
      </c>
      <c r="B769" t="s">
        <v>6005</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4716</v>
      </c>
      <c r="R769" t="s">
        <v>22</v>
      </c>
      <c r="S769" t="s">
        <v>3230</v>
      </c>
      <c r="T769" t="s">
        <v>1935</v>
      </c>
      <c r="U769">
        <v>572.58000000000004</v>
      </c>
      <c r="V769">
        <v>6</v>
      </c>
      <c r="W769">
        <v>0</v>
      </c>
      <c r="X769">
        <v>34.354799999999955</v>
      </c>
    </row>
    <row r="770" spans="1:24" x14ac:dyDescent="0.3">
      <c r="A770">
        <v>769</v>
      </c>
      <c r="B770" t="s">
        <v>6006</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4717</v>
      </c>
      <c r="R770" t="s">
        <v>13</v>
      </c>
      <c r="S770" t="s">
        <v>3231</v>
      </c>
      <c r="T770" t="s">
        <v>2983</v>
      </c>
      <c r="U770">
        <v>310.88000000000005</v>
      </c>
      <c r="V770">
        <v>2</v>
      </c>
      <c r="W770">
        <v>0.2</v>
      </c>
      <c r="X770">
        <v>23.315999999999988</v>
      </c>
    </row>
    <row r="771" spans="1:24" x14ac:dyDescent="0.3">
      <c r="A771">
        <v>770</v>
      </c>
      <c r="B771" t="s">
        <v>8041</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4718</v>
      </c>
      <c r="R771" t="s">
        <v>13</v>
      </c>
      <c r="S771" t="s">
        <v>3229</v>
      </c>
      <c r="T771" t="s">
        <v>1138</v>
      </c>
      <c r="U771">
        <v>641.96</v>
      </c>
      <c r="V771">
        <v>2</v>
      </c>
      <c r="W771">
        <v>0</v>
      </c>
      <c r="X771">
        <v>179.74880000000002</v>
      </c>
    </row>
    <row r="772" spans="1:24" x14ac:dyDescent="0.3">
      <c r="A772">
        <v>771</v>
      </c>
      <c r="B772" t="s">
        <v>9356</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4719</v>
      </c>
      <c r="R772" t="s">
        <v>22</v>
      </c>
      <c r="S772" t="s">
        <v>3234</v>
      </c>
      <c r="T772" t="s">
        <v>1153</v>
      </c>
      <c r="U772">
        <v>18.28</v>
      </c>
      <c r="V772">
        <v>2</v>
      </c>
      <c r="W772">
        <v>0</v>
      </c>
      <c r="X772">
        <v>9.14</v>
      </c>
    </row>
    <row r="773" spans="1:24" x14ac:dyDescent="0.3">
      <c r="A773">
        <v>772</v>
      </c>
      <c r="B773" t="s">
        <v>9356</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4410</v>
      </c>
      <c r="R773" t="s">
        <v>35</v>
      </c>
      <c r="S773" t="s">
        <v>3233</v>
      </c>
      <c r="T773" t="s">
        <v>3113</v>
      </c>
      <c r="U773">
        <v>207</v>
      </c>
      <c r="V773">
        <v>3</v>
      </c>
      <c r="W773">
        <v>0</v>
      </c>
      <c r="X773">
        <v>51.75</v>
      </c>
    </row>
    <row r="774" spans="1:24" x14ac:dyDescent="0.3">
      <c r="A774">
        <v>773</v>
      </c>
      <c r="B774" t="s">
        <v>9356</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4720</v>
      </c>
      <c r="R774" t="s">
        <v>22</v>
      </c>
      <c r="S774" t="s">
        <v>3234</v>
      </c>
      <c r="T774" t="s">
        <v>1369</v>
      </c>
      <c r="U774">
        <v>32.35</v>
      </c>
      <c r="V774">
        <v>5</v>
      </c>
      <c r="W774">
        <v>0</v>
      </c>
      <c r="X774">
        <v>16.175000000000001</v>
      </c>
    </row>
    <row r="775" spans="1:24" x14ac:dyDescent="0.3">
      <c r="A775">
        <v>774</v>
      </c>
      <c r="B775" t="s">
        <v>9356</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4120</v>
      </c>
      <c r="R775" t="s">
        <v>22</v>
      </c>
      <c r="S775" t="s">
        <v>3234</v>
      </c>
      <c r="T775" t="s">
        <v>57</v>
      </c>
      <c r="U775">
        <v>7.71</v>
      </c>
      <c r="V775">
        <v>1</v>
      </c>
      <c r="W775">
        <v>0</v>
      </c>
      <c r="X775">
        <v>3.4695</v>
      </c>
    </row>
    <row r="776" spans="1:24" x14ac:dyDescent="0.3">
      <c r="A776">
        <v>775</v>
      </c>
      <c r="B776" t="s">
        <v>9356</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4721</v>
      </c>
      <c r="R776" t="s">
        <v>22</v>
      </c>
      <c r="S776" t="s">
        <v>3232</v>
      </c>
      <c r="T776" t="s">
        <v>1952</v>
      </c>
      <c r="U776">
        <v>40.299999999999997</v>
      </c>
      <c r="V776">
        <v>2</v>
      </c>
      <c r="W776">
        <v>0</v>
      </c>
      <c r="X776">
        <v>10.881</v>
      </c>
    </row>
    <row r="777" spans="1:24" x14ac:dyDescent="0.3">
      <c r="A777">
        <v>776</v>
      </c>
      <c r="B777" t="s">
        <v>9356</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4722</v>
      </c>
      <c r="R777" t="s">
        <v>13</v>
      </c>
      <c r="S777" t="s">
        <v>3231</v>
      </c>
      <c r="T777" t="s">
        <v>2908</v>
      </c>
      <c r="U777">
        <v>34.580000000000005</v>
      </c>
      <c r="V777">
        <v>7</v>
      </c>
      <c r="W777">
        <v>0</v>
      </c>
      <c r="X777">
        <v>14.523600000000002</v>
      </c>
    </row>
    <row r="778" spans="1:24" x14ac:dyDescent="0.3">
      <c r="A778">
        <v>777</v>
      </c>
      <c r="B778" t="s">
        <v>6007</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4723</v>
      </c>
      <c r="R778" t="s">
        <v>22</v>
      </c>
      <c r="S778" t="s">
        <v>3232</v>
      </c>
      <c r="T778" t="s">
        <v>2415</v>
      </c>
      <c r="U778">
        <v>32.76</v>
      </c>
      <c r="V778">
        <v>7</v>
      </c>
      <c r="W778">
        <v>0.2</v>
      </c>
      <c r="X778">
        <v>3.6854999999999958</v>
      </c>
    </row>
    <row r="779" spans="1:24" x14ac:dyDescent="0.3">
      <c r="A779">
        <v>778</v>
      </c>
      <c r="B779" t="s">
        <v>6967</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4724</v>
      </c>
      <c r="R779" t="s">
        <v>13</v>
      </c>
      <c r="S779" t="s">
        <v>3229</v>
      </c>
      <c r="T779" t="s">
        <v>1522</v>
      </c>
      <c r="U779">
        <v>544.00800000000004</v>
      </c>
      <c r="V779">
        <v>3</v>
      </c>
      <c r="W779">
        <v>0.2</v>
      </c>
      <c r="X779">
        <v>40.800600000000003</v>
      </c>
    </row>
    <row r="780" spans="1:24" x14ac:dyDescent="0.3">
      <c r="A780">
        <v>779</v>
      </c>
      <c r="B780" t="s">
        <v>6967</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4472</v>
      </c>
      <c r="R780" t="s">
        <v>22</v>
      </c>
      <c r="S780" t="s">
        <v>45</v>
      </c>
      <c r="T780" t="s">
        <v>2123</v>
      </c>
      <c r="U780">
        <v>59.94</v>
      </c>
      <c r="V780">
        <v>3</v>
      </c>
      <c r="W780">
        <v>0</v>
      </c>
      <c r="X780">
        <v>28.171799999999998</v>
      </c>
    </row>
    <row r="781" spans="1:24" x14ac:dyDescent="0.3">
      <c r="A781">
        <v>780</v>
      </c>
      <c r="B781" t="s">
        <v>6967</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4463</v>
      </c>
      <c r="R781" t="s">
        <v>22</v>
      </c>
      <c r="S781" t="s">
        <v>45</v>
      </c>
      <c r="T781" t="s">
        <v>2228</v>
      </c>
      <c r="U781">
        <v>23.92</v>
      </c>
      <c r="V781">
        <v>4</v>
      </c>
      <c r="W781">
        <v>0</v>
      </c>
      <c r="X781">
        <v>11.720800000000001</v>
      </c>
    </row>
    <row r="782" spans="1:24" x14ac:dyDescent="0.3">
      <c r="A782">
        <v>781</v>
      </c>
      <c r="B782" t="s">
        <v>6967</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4725</v>
      </c>
      <c r="R782" t="s">
        <v>22</v>
      </c>
      <c r="S782" t="s">
        <v>45</v>
      </c>
      <c r="T782" t="s">
        <v>2498</v>
      </c>
      <c r="U782">
        <v>4.28</v>
      </c>
      <c r="V782">
        <v>1</v>
      </c>
      <c r="W782">
        <v>0</v>
      </c>
      <c r="X782">
        <v>1.9259999999999997</v>
      </c>
    </row>
    <row r="783" spans="1:24" x14ac:dyDescent="0.3">
      <c r="A783">
        <v>782</v>
      </c>
      <c r="B783" t="s">
        <v>6968</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4513</v>
      </c>
      <c r="R783" t="s">
        <v>22</v>
      </c>
      <c r="S783" t="s">
        <v>3234</v>
      </c>
      <c r="T783" t="s">
        <v>272</v>
      </c>
      <c r="U783">
        <v>32.07</v>
      </c>
      <c r="V783">
        <v>5</v>
      </c>
      <c r="W783">
        <v>0.7</v>
      </c>
      <c r="X783">
        <v>-22.448999999999991</v>
      </c>
    </row>
    <row r="784" spans="1:24" x14ac:dyDescent="0.3">
      <c r="A784">
        <v>783</v>
      </c>
      <c r="B784" t="s">
        <v>6968</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4158</v>
      </c>
      <c r="R784" t="s">
        <v>35</v>
      </c>
      <c r="S784" t="s">
        <v>3235</v>
      </c>
      <c r="T784" t="s">
        <v>222</v>
      </c>
      <c r="U784">
        <v>24</v>
      </c>
      <c r="V784">
        <v>2</v>
      </c>
      <c r="W784">
        <v>0.2</v>
      </c>
      <c r="X784">
        <v>-2.6999999999999993</v>
      </c>
    </row>
    <row r="785" spans="1:24" x14ac:dyDescent="0.3">
      <c r="A785">
        <v>784</v>
      </c>
      <c r="B785" t="s">
        <v>6968</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4726</v>
      </c>
      <c r="R785" t="s">
        <v>13</v>
      </c>
      <c r="S785" t="s">
        <v>14</v>
      </c>
      <c r="T785" t="s">
        <v>1150</v>
      </c>
      <c r="U785">
        <v>35.49</v>
      </c>
      <c r="V785">
        <v>1</v>
      </c>
      <c r="W785">
        <v>0.5</v>
      </c>
      <c r="X785">
        <v>-15.615600000000001</v>
      </c>
    </row>
    <row r="786" spans="1:24" x14ac:dyDescent="0.3">
      <c r="A786">
        <v>785</v>
      </c>
      <c r="B786" t="s">
        <v>6968</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4727</v>
      </c>
      <c r="R786" t="s">
        <v>35</v>
      </c>
      <c r="S786" t="s">
        <v>3235</v>
      </c>
      <c r="T786" t="s">
        <v>2690</v>
      </c>
      <c r="U786">
        <v>47.984000000000002</v>
      </c>
      <c r="V786">
        <v>2</v>
      </c>
      <c r="W786">
        <v>0.2</v>
      </c>
      <c r="X786">
        <v>0.59979999999999656</v>
      </c>
    </row>
    <row r="787" spans="1:24" x14ac:dyDescent="0.3">
      <c r="A787">
        <v>786</v>
      </c>
      <c r="B787" t="s">
        <v>6969</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4728</v>
      </c>
      <c r="R787" t="s">
        <v>22</v>
      </c>
      <c r="S787" t="s">
        <v>103</v>
      </c>
      <c r="T787" t="s">
        <v>331</v>
      </c>
      <c r="U787">
        <v>186.69</v>
      </c>
      <c r="V787">
        <v>3</v>
      </c>
      <c r="W787">
        <v>0</v>
      </c>
      <c r="X787">
        <v>87.744299999999981</v>
      </c>
    </row>
    <row r="788" spans="1:24" x14ac:dyDescent="0.3">
      <c r="A788">
        <v>787</v>
      </c>
      <c r="B788" t="s">
        <v>9357</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4729</v>
      </c>
      <c r="R788" t="s">
        <v>22</v>
      </c>
      <c r="S788" t="s">
        <v>3234</v>
      </c>
      <c r="T788" t="s">
        <v>1545</v>
      </c>
      <c r="U788">
        <v>17.456</v>
      </c>
      <c r="V788">
        <v>2</v>
      </c>
      <c r="W788">
        <v>0.2</v>
      </c>
      <c r="X788">
        <v>5.8914</v>
      </c>
    </row>
    <row r="789" spans="1:24" x14ac:dyDescent="0.3">
      <c r="A789">
        <v>788</v>
      </c>
      <c r="B789" t="s">
        <v>6970</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4730</v>
      </c>
      <c r="R789" t="s">
        <v>13</v>
      </c>
      <c r="S789" t="s">
        <v>3229</v>
      </c>
      <c r="T789" t="s">
        <v>1155</v>
      </c>
      <c r="U789">
        <v>348.92800000000005</v>
      </c>
      <c r="V789">
        <v>2</v>
      </c>
      <c r="W789">
        <v>0.2</v>
      </c>
      <c r="X789">
        <v>34.89279999999998</v>
      </c>
    </row>
    <row r="790" spans="1:24" x14ac:dyDescent="0.3">
      <c r="A790">
        <v>789</v>
      </c>
      <c r="B790" t="s">
        <v>6971</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4483</v>
      </c>
      <c r="R790" t="s">
        <v>22</v>
      </c>
      <c r="S790" t="s">
        <v>3234</v>
      </c>
      <c r="T790" t="s">
        <v>1036</v>
      </c>
      <c r="U790">
        <v>143.96</v>
      </c>
      <c r="V790">
        <v>4</v>
      </c>
      <c r="W790">
        <v>0</v>
      </c>
      <c r="X790">
        <v>69.100800000000007</v>
      </c>
    </row>
    <row r="791" spans="1:24" x14ac:dyDescent="0.3">
      <c r="A791">
        <v>790</v>
      </c>
      <c r="B791" t="s">
        <v>6971</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4524</v>
      </c>
      <c r="R791" t="s">
        <v>22</v>
      </c>
      <c r="S791" t="s">
        <v>3230</v>
      </c>
      <c r="T791" t="s">
        <v>2877</v>
      </c>
      <c r="U791">
        <v>15.42</v>
      </c>
      <c r="V791">
        <v>1</v>
      </c>
      <c r="W791">
        <v>0</v>
      </c>
      <c r="X791">
        <v>4.1634000000000011</v>
      </c>
    </row>
    <row r="792" spans="1:24" x14ac:dyDescent="0.3">
      <c r="A792">
        <v>791</v>
      </c>
      <c r="B792" t="s">
        <v>6971</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4731</v>
      </c>
      <c r="R792" t="s">
        <v>22</v>
      </c>
      <c r="S792" t="s">
        <v>3234</v>
      </c>
      <c r="T792" t="s">
        <v>392</v>
      </c>
      <c r="U792">
        <v>43.04</v>
      </c>
      <c r="V792">
        <v>8</v>
      </c>
      <c r="W792">
        <v>0</v>
      </c>
      <c r="X792">
        <v>21.089600000000001</v>
      </c>
    </row>
    <row r="793" spans="1:24" x14ac:dyDescent="0.3">
      <c r="A793">
        <v>792</v>
      </c>
      <c r="B793" t="s">
        <v>6971</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4732</v>
      </c>
      <c r="R793" t="s">
        <v>13</v>
      </c>
      <c r="S793" t="s">
        <v>3229</v>
      </c>
      <c r="T793" t="s">
        <v>1158</v>
      </c>
      <c r="U793">
        <v>332.94</v>
      </c>
      <c r="V793">
        <v>3</v>
      </c>
      <c r="W793">
        <v>0</v>
      </c>
      <c r="X793">
        <v>79.905599999999993</v>
      </c>
    </row>
    <row r="794" spans="1:24" x14ac:dyDescent="0.3">
      <c r="A794">
        <v>793</v>
      </c>
      <c r="B794" t="s">
        <v>8042</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4733</v>
      </c>
      <c r="R794" t="s">
        <v>35</v>
      </c>
      <c r="S794" t="s">
        <v>3233</v>
      </c>
      <c r="T794" t="s">
        <v>362</v>
      </c>
      <c r="U794">
        <v>1363.96</v>
      </c>
      <c r="V794">
        <v>5</v>
      </c>
      <c r="W794">
        <v>0.2</v>
      </c>
      <c r="X794">
        <v>85.247500000000002</v>
      </c>
    </row>
    <row r="795" spans="1:24" x14ac:dyDescent="0.3">
      <c r="A795">
        <v>794</v>
      </c>
      <c r="B795" t="s">
        <v>6008</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4091</v>
      </c>
      <c r="R795" t="s">
        <v>22</v>
      </c>
      <c r="S795" t="s">
        <v>23</v>
      </c>
      <c r="T795" t="s">
        <v>1610</v>
      </c>
      <c r="U795">
        <v>9.9600000000000009</v>
      </c>
      <c r="V795">
        <v>2</v>
      </c>
      <c r="W795">
        <v>0</v>
      </c>
      <c r="X795">
        <v>4.5815999999999999</v>
      </c>
    </row>
    <row r="796" spans="1:24" x14ac:dyDescent="0.3">
      <c r="A796">
        <v>795</v>
      </c>
      <c r="B796" t="s">
        <v>6008</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4467</v>
      </c>
      <c r="R796" t="s">
        <v>22</v>
      </c>
      <c r="S796" t="s">
        <v>45</v>
      </c>
      <c r="T796" t="s">
        <v>2428</v>
      </c>
      <c r="U796">
        <v>21.72</v>
      </c>
      <c r="V796">
        <v>4</v>
      </c>
      <c r="W796">
        <v>0</v>
      </c>
      <c r="X796">
        <v>10.642799999999999</v>
      </c>
    </row>
    <row r="797" spans="1:24" x14ac:dyDescent="0.3">
      <c r="A797">
        <v>796</v>
      </c>
      <c r="B797" t="s">
        <v>9358</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4709</v>
      </c>
      <c r="R797" t="s">
        <v>22</v>
      </c>
      <c r="S797" t="s">
        <v>3234</v>
      </c>
      <c r="T797" t="s">
        <v>1269</v>
      </c>
      <c r="U797">
        <v>20.16</v>
      </c>
      <c r="V797">
        <v>7</v>
      </c>
      <c r="W797">
        <v>0</v>
      </c>
      <c r="X797">
        <v>9.8783999999999992</v>
      </c>
    </row>
    <row r="798" spans="1:24" x14ac:dyDescent="0.3">
      <c r="A798">
        <v>797</v>
      </c>
      <c r="B798" t="s">
        <v>6972</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4734</v>
      </c>
      <c r="R798" t="s">
        <v>22</v>
      </c>
      <c r="S798" t="s">
        <v>45</v>
      </c>
      <c r="T798" t="s">
        <v>734</v>
      </c>
      <c r="U798">
        <v>132.79</v>
      </c>
      <c r="V798">
        <v>7</v>
      </c>
      <c r="W798">
        <v>0</v>
      </c>
      <c r="X798">
        <v>63.739199999999997</v>
      </c>
    </row>
    <row r="799" spans="1:24" x14ac:dyDescent="0.3">
      <c r="A799">
        <v>798</v>
      </c>
      <c r="B799" t="s">
        <v>6972</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4124</v>
      </c>
      <c r="R799" t="s">
        <v>22</v>
      </c>
      <c r="S799" t="s">
        <v>45</v>
      </c>
      <c r="T799" t="s">
        <v>1054</v>
      </c>
      <c r="U799">
        <v>12.96</v>
      </c>
      <c r="V799">
        <v>2</v>
      </c>
      <c r="W799">
        <v>0</v>
      </c>
      <c r="X799">
        <v>6.2208000000000006</v>
      </c>
    </row>
    <row r="800" spans="1:24" x14ac:dyDescent="0.3">
      <c r="A800">
        <v>799</v>
      </c>
      <c r="B800" t="s">
        <v>6972</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4735</v>
      </c>
      <c r="R800" t="s">
        <v>22</v>
      </c>
      <c r="S800" t="s">
        <v>23</v>
      </c>
      <c r="T800" t="s">
        <v>495</v>
      </c>
      <c r="U800">
        <v>21.560000000000002</v>
      </c>
      <c r="V800">
        <v>7</v>
      </c>
      <c r="W800">
        <v>0</v>
      </c>
      <c r="X800">
        <v>10.348799999999999</v>
      </c>
    </row>
    <row r="801" spans="1:24" x14ac:dyDescent="0.3">
      <c r="A801">
        <v>800</v>
      </c>
      <c r="B801" t="s">
        <v>6973</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4576</v>
      </c>
      <c r="R801" t="s">
        <v>13</v>
      </c>
      <c r="S801" t="s">
        <v>3229</v>
      </c>
      <c r="T801" t="s">
        <v>2419</v>
      </c>
      <c r="U801">
        <v>283.92</v>
      </c>
      <c r="V801">
        <v>5</v>
      </c>
      <c r="W801">
        <v>0.2</v>
      </c>
      <c r="X801">
        <v>17.745000000000019</v>
      </c>
    </row>
    <row r="802" spans="1:24" x14ac:dyDescent="0.3">
      <c r="A802">
        <v>801</v>
      </c>
      <c r="B802" t="s">
        <v>9359</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4064</v>
      </c>
      <c r="R802" t="s">
        <v>13</v>
      </c>
      <c r="S802" t="s">
        <v>3231</v>
      </c>
      <c r="T802" t="s">
        <v>429</v>
      </c>
      <c r="U802">
        <v>22.23</v>
      </c>
      <c r="V802">
        <v>1</v>
      </c>
      <c r="W802">
        <v>0</v>
      </c>
      <c r="X802">
        <v>7.3358999999999988</v>
      </c>
    </row>
    <row r="803" spans="1:24" x14ac:dyDescent="0.3">
      <c r="A803">
        <v>802</v>
      </c>
      <c r="B803" t="s">
        <v>9359</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4343</v>
      </c>
      <c r="R803" t="s">
        <v>35</v>
      </c>
      <c r="S803" t="s">
        <v>3233</v>
      </c>
      <c r="T803" t="s">
        <v>797</v>
      </c>
      <c r="U803">
        <v>215.96799999999999</v>
      </c>
      <c r="V803">
        <v>2</v>
      </c>
      <c r="W803">
        <v>0.2</v>
      </c>
      <c r="X803">
        <v>18.897199999999991</v>
      </c>
    </row>
    <row r="804" spans="1:24" x14ac:dyDescent="0.3">
      <c r="A804">
        <v>803</v>
      </c>
      <c r="B804" t="s">
        <v>8043</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4736</v>
      </c>
      <c r="R804" t="s">
        <v>22</v>
      </c>
      <c r="S804" t="s">
        <v>38</v>
      </c>
      <c r="T804" t="s">
        <v>1425</v>
      </c>
      <c r="U804">
        <v>355.32</v>
      </c>
      <c r="V804">
        <v>9</v>
      </c>
      <c r="W804">
        <v>0</v>
      </c>
      <c r="X804">
        <v>99.48960000000001</v>
      </c>
    </row>
    <row r="805" spans="1:24" x14ac:dyDescent="0.3">
      <c r="A805">
        <v>804</v>
      </c>
      <c r="B805" t="s">
        <v>8044</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4737</v>
      </c>
      <c r="R805" t="s">
        <v>22</v>
      </c>
      <c r="S805" t="s">
        <v>45</v>
      </c>
      <c r="T805" t="s">
        <v>3121</v>
      </c>
      <c r="U805">
        <v>12.96</v>
      </c>
      <c r="V805">
        <v>2</v>
      </c>
      <c r="W805">
        <v>0</v>
      </c>
      <c r="X805">
        <v>6.2208000000000006</v>
      </c>
    </row>
    <row r="806" spans="1:24" x14ac:dyDescent="0.3">
      <c r="A806">
        <v>805</v>
      </c>
      <c r="B806" t="s">
        <v>9360</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4738</v>
      </c>
      <c r="R806" t="s">
        <v>13</v>
      </c>
      <c r="S806" t="s">
        <v>3231</v>
      </c>
      <c r="T806" t="s">
        <v>1249</v>
      </c>
      <c r="U806">
        <v>18.28</v>
      </c>
      <c r="V806">
        <v>2</v>
      </c>
      <c r="W806">
        <v>0</v>
      </c>
      <c r="X806">
        <v>6.2151999999999994</v>
      </c>
    </row>
    <row r="807" spans="1:24" x14ac:dyDescent="0.3">
      <c r="A807">
        <v>806</v>
      </c>
      <c r="B807" t="s">
        <v>6009</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4739</v>
      </c>
      <c r="R807" t="s">
        <v>22</v>
      </c>
      <c r="S807" t="s">
        <v>3232</v>
      </c>
      <c r="T807" t="s">
        <v>3199</v>
      </c>
      <c r="U807">
        <v>43.176000000000002</v>
      </c>
      <c r="V807">
        <v>3</v>
      </c>
      <c r="W807">
        <v>0.2</v>
      </c>
      <c r="X807">
        <v>4.3176000000000005</v>
      </c>
    </row>
    <row r="808" spans="1:24" x14ac:dyDescent="0.3">
      <c r="A808">
        <v>807</v>
      </c>
      <c r="B808" t="s">
        <v>6009</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4740</v>
      </c>
      <c r="R808" t="s">
        <v>35</v>
      </c>
      <c r="S808" t="s">
        <v>3233</v>
      </c>
      <c r="T808" t="s">
        <v>1332</v>
      </c>
      <c r="U808">
        <v>1983.9680000000001</v>
      </c>
      <c r="V808">
        <v>4</v>
      </c>
      <c r="W808">
        <v>0.2</v>
      </c>
      <c r="X808">
        <v>247.99599999999981</v>
      </c>
    </row>
    <row r="809" spans="1:24" x14ac:dyDescent="0.3">
      <c r="A809">
        <v>808</v>
      </c>
      <c r="B809" t="s">
        <v>6974</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4482</v>
      </c>
      <c r="R809" t="s">
        <v>13</v>
      </c>
      <c r="S809" t="s">
        <v>3231</v>
      </c>
      <c r="T809" t="s">
        <v>1325</v>
      </c>
      <c r="U809">
        <v>28.4</v>
      </c>
      <c r="V809">
        <v>2</v>
      </c>
      <c r="W809">
        <v>0</v>
      </c>
      <c r="X809">
        <v>11.076000000000001</v>
      </c>
    </row>
    <row r="810" spans="1:24" x14ac:dyDescent="0.3">
      <c r="A810">
        <v>809</v>
      </c>
      <c r="B810" t="s">
        <v>6974</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4741</v>
      </c>
      <c r="R810" t="s">
        <v>35</v>
      </c>
      <c r="S810" t="s">
        <v>3235</v>
      </c>
      <c r="T810" t="s">
        <v>2743</v>
      </c>
      <c r="U810">
        <v>149.97</v>
      </c>
      <c r="V810">
        <v>3</v>
      </c>
      <c r="W810">
        <v>0</v>
      </c>
      <c r="X810">
        <v>50.989800000000002</v>
      </c>
    </row>
    <row r="811" spans="1:24" x14ac:dyDescent="0.3">
      <c r="A811">
        <v>810</v>
      </c>
      <c r="B811" t="s">
        <v>6010</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4742</v>
      </c>
      <c r="R811" t="s">
        <v>22</v>
      </c>
      <c r="S811" t="s">
        <v>3232</v>
      </c>
      <c r="T811" t="s">
        <v>2268</v>
      </c>
      <c r="U811">
        <v>11.52</v>
      </c>
      <c r="V811">
        <v>4</v>
      </c>
      <c r="W811">
        <v>0</v>
      </c>
      <c r="X811">
        <v>3.2256</v>
      </c>
    </row>
    <row r="812" spans="1:24" x14ac:dyDescent="0.3">
      <c r="A812">
        <v>811</v>
      </c>
      <c r="B812" t="s">
        <v>6010</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4367</v>
      </c>
      <c r="R812" t="s">
        <v>13</v>
      </c>
      <c r="S812" t="s">
        <v>29</v>
      </c>
      <c r="T812" t="s">
        <v>692</v>
      </c>
      <c r="U812">
        <v>1298.55</v>
      </c>
      <c r="V812">
        <v>5</v>
      </c>
      <c r="W812">
        <v>0</v>
      </c>
      <c r="X812">
        <v>311.65199999999999</v>
      </c>
    </row>
    <row r="813" spans="1:24" x14ac:dyDescent="0.3">
      <c r="A813">
        <v>812</v>
      </c>
      <c r="B813" t="s">
        <v>6010</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4743</v>
      </c>
      <c r="R813" t="s">
        <v>22</v>
      </c>
      <c r="S813" t="s">
        <v>38</v>
      </c>
      <c r="T813" t="s">
        <v>1066</v>
      </c>
      <c r="U813">
        <v>213.92</v>
      </c>
      <c r="V813">
        <v>4</v>
      </c>
      <c r="W813">
        <v>0</v>
      </c>
      <c r="X813">
        <v>62.036799999999971</v>
      </c>
    </row>
    <row r="814" spans="1:24" x14ac:dyDescent="0.3">
      <c r="A814">
        <v>813</v>
      </c>
      <c r="B814" t="s">
        <v>6010</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4650</v>
      </c>
      <c r="R814" t="s">
        <v>35</v>
      </c>
      <c r="S814" t="s">
        <v>3235</v>
      </c>
      <c r="T814" t="s">
        <v>1067</v>
      </c>
      <c r="U814">
        <v>25.78</v>
      </c>
      <c r="V814">
        <v>2</v>
      </c>
      <c r="W814">
        <v>0</v>
      </c>
      <c r="X814">
        <v>2.5779999999999994</v>
      </c>
    </row>
    <row r="815" spans="1:24" x14ac:dyDescent="0.3">
      <c r="A815">
        <v>814</v>
      </c>
      <c r="B815" t="s">
        <v>9361</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4738</v>
      </c>
      <c r="R815" t="s">
        <v>13</v>
      </c>
      <c r="S815" t="s">
        <v>3231</v>
      </c>
      <c r="T815" t="s">
        <v>1249</v>
      </c>
      <c r="U815">
        <v>18.28</v>
      </c>
      <c r="V815">
        <v>2</v>
      </c>
      <c r="W815">
        <v>0</v>
      </c>
      <c r="X815">
        <v>6.2151999999999994</v>
      </c>
    </row>
    <row r="816" spans="1:24" x14ac:dyDescent="0.3">
      <c r="A816">
        <v>815</v>
      </c>
      <c r="B816" t="s">
        <v>9361</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4744</v>
      </c>
      <c r="R816" t="s">
        <v>35</v>
      </c>
      <c r="S816" t="s">
        <v>3235</v>
      </c>
      <c r="T816" t="s">
        <v>1860</v>
      </c>
      <c r="U816">
        <v>1399.93</v>
      </c>
      <c r="V816">
        <v>7</v>
      </c>
      <c r="W816">
        <v>0</v>
      </c>
      <c r="X816">
        <v>601.96990000000005</v>
      </c>
    </row>
    <row r="817" spans="1:24" x14ac:dyDescent="0.3">
      <c r="A817">
        <v>816</v>
      </c>
      <c r="B817" t="s">
        <v>6975</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4290</v>
      </c>
      <c r="R817" t="s">
        <v>22</v>
      </c>
      <c r="S817" t="s">
        <v>45</v>
      </c>
      <c r="T817" t="s">
        <v>1467</v>
      </c>
      <c r="U817">
        <v>51.84</v>
      </c>
      <c r="V817">
        <v>8</v>
      </c>
      <c r="W817">
        <v>0</v>
      </c>
      <c r="X817">
        <v>24.883200000000002</v>
      </c>
    </row>
    <row r="818" spans="1:24" x14ac:dyDescent="0.3">
      <c r="A818">
        <v>817</v>
      </c>
      <c r="B818" t="s">
        <v>8045</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4745</v>
      </c>
      <c r="R818" t="s">
        <v>22</v>
      </c>
      <c r="S818" t="s">
        <v>45</v>
      </c>
      <c r="T818" t="s">
        <v>2073</v>
      </c>
      <c r="U818">
        <v>5.3440000000000003</v>
      </c>
      <c r="V818">
        <v>1</v>
      </c>
      <c r="W818">
        <v>0.2</v>
      </c>
      <c r="X818">
        <v>1.8703999999999998</v>
      </c>
    </row>
    <row r="819" spans="1:24" x14ac:dyDescent="0.3">
      <c r="A819">
        <v>818</v>
      </c>
      <c r="B819" t="s">
        <v>6011</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4200</v>
      </c>
      <c r="R819" t="s">
        <v>22</v>
      </c>
      <c r="S819" t="s">
        <v>45</v>
      </c>
      <c r="T819" t="s">
        <v>2559</v>
      </c>
      <c r="U819">
        <v>41.472000000000008</v>
      </c>
      <c r="V819">
        <v>8</v>
      </c>
      <c r="W819">
        <v>0.2</v>
      </c>
      <c r="X819">
        <v>14.5152</v>
      </c>
    </row>
    <row r="820" spans="1:24" x14ac:dyDescent="0.3">
      <c r="A820">
        <v>819</v>
      </c>
      <c r="B820" t="s">
        <v>6011</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4746</v>
      </c>
      <c r="R820" t="s">
        <v>22</v>
      </c>
      <c r="S820" t="s">
        <v>3234</v>
      </c>
      <c r="T820" t="s">
        <v>587</v>
      </c>
      <c r="U820">
        <v>3.168000000000001</v>
      </c>
      <c r="V820">
        <v>3</v>
      </c>
      <c r="W820">
        <v>0.7</v>
      </c>
      <c r="X820">
        <v>-2.4287999999999998</v>
      </c>
    </row>
    <row r="821" spans="1:24" x14ac:dyDescent="0.3">
      <c r="A821">
        <v>820</v>
      </c>
      <c r="B821" t="s">
        <v>6011</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4747</v>
      </c>
      <c r="R821" t="s">
        <v>13</v>
      </c>
      <c r="S821" t="s">
        <v>3229</v>
      </c>
      <c r="T821" t="s">
        <v>464</v>
      </c>
      <c r="U821">
        <v>1228.4649999999999</v>
      </c>
      <c r="V821">
        <v>5</v>
      </c>
      <c r="W821">
        <v>0.3</v>
      </c>
      <c r="X821">
        <v>0</v>
      </c>
    </row>
    <row r="822" spans="1:24" x14ac:dyDescent="0.3">
      <c r="A822">
        <v>821</v>
      </c>
      <c r="B822" t="s">
        <v>6011</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4059</v>
      </c>
      <c r="R822" t="s">
        <v>22</v>
      </c>
      <c r="S822" t="s">
        <v>3234</v>
      </c>
      <c r="T822" t="s">
        <v>2378</v>
      </c>
      <c r="U822">
        <v>31.086000000000006</v>
      </c>
      <c r="V822">
        <v>3</v>
      </c>
      <c r="W822">
        <v>0.7</v>
      </c>
      <c r="X822">
        <v>-22.796399999999991</v>
      </c>
    </row>
    <row r="823" spans="1:24" x14ac:dyDescent="0.3">
      <c r="A823">
        <v>822</v>
      </c>
      <c r="B823" t="s">
        <v>6011</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4748</v>
      </c>
      <c r="R823" t="s">
        <v>22</v>
      </c>
      <c r="S823" t="s">
        <v>45</v>
      </c>
      <c r="T823" t="s">
        <v>2113</v>
      </c>
      <c r="U823">
        <v>335.52</v>
      </c>
      <c r="V823">
        <v>4</v>
      </c>
      <c r="W823">
        <v>0.2</v>
      </c>
      <c r="X823">
        <v>117.43199999999999</v>
      </c>
    </row>
    <row r="824" spans="1:24" x14ac:dyDescent="0.3">
      <c r="A824">
        <v>823</v>
      </c>
      <c r="B824" t="s">
        <v>9362</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4749</v>
      </c>
      <c r="R824" t="s">
        <v>35</v>
      </c>
      <c r="S824" t="s">
        <v>3235</v>
      </c>
      <c r="T824" t="s">
        <v>2105</v>
      </c>
      <c r="U824">
        <v>239.96999999999997</v>
      </c>
      <c r="V824">
        <v>3</v>
      </c>
      <c r="W824">
        <v>0</v>
      </c>
      <c r="X824">
        <v>71.990999999999985</v>
      </c>
    </row>
    <row r="825" spans="1:24" x14ac:dyDescent="0.3">
      <c r="A825">
        <v>824</v>
      </c>
      <c r="B825" t="s">
        <v>9362</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4702</v>
      </c>
      <c r="R825" t="s">
        <v>22</v>
      </c>
      <c r="S825" t="s">
        <v>23</v>
      </c>
      <c r="T825" t="s">
        <v>1321</v>
      </c>
      <c r="U825">
        <v>9.82</v>
      </c>
      <c r="V825">
        <v>2</v>
      </c>
      <c r="W825">
        <v>0</v>
      </c>
      <c r="X825">
        <v>4.8117999999999999</v>
      </c>
    </row>
    <row r="826" spans="1:24" x14ac:dyDescent="0.3">
      <c r="A826">
        <v>825</v>
      </c>
      <c r="B826" t="s">
        <v>6012</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4750</v>
      </c>
      <c r="R826" t="s">
        <v>35</v>
      </c>
      <c r="S826" t="s">
        <v>3235</v>
      </c>
      <c r="T826" t="s">
        <v>982</v>
      </c>
      <c r="U826">
        <v>67.8</v>
      </c>
      <c r="V826">
        <v>4</v>
      </c>
      <c r="W826">
        <v>0</v>
      </c>
      <c r="X826">
        <v>4.0679999999999978</v>
      </c>
    </row>
    <row r="827" spans="1:24" x14ac:dyDescent="0.3">
      <c r="A827">
        <v>826</v>
      </c>
      <c r="B827" t="s">
        <v>6012</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4311</v>
      </c>
      <c r="R827" t="s">
        <v>35</v>
      </c>
      <c r="S827" t="s">
        <v>3235</v>
      </c>
      <c r="T827" t="s">
        <v>2738</v>
      </c>
      <c r="U827">
        <v>167.97</v>
      </c>
      <c r="V827">
        <v>3</v>
      </c>
      <c r="W827">
        <v>0</v>
      </c>
      <c r="X827">
        <v>40.31280000000001</v>
      </c>
    </row>
    <row r="828" spans="1:24" x14ac:dyDescent="0.3">
      <c r="A828">
        <v>827</v>
      </c>
      <c r="B828" t="s">
        <v>9363</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4751</v>
      </c>
      <c r="R828" t="s">
        <v>22</v>
      </c>
      <c r="S828" t="s">
        <v>3237</v>
      </c>
      <c r="T828" t="s">
        <v>572</v>
      </c>
      <c r="U828">
        <v>35</v>
      </c>
      <c r="V828">
        <v>7</v>
      </c>
      <c r="W828">
        <v>0</v>
      </c>
      <c r="X828">
        <v>16.8</v>
      </c>
    </row>
    <row r="829" spans="1:24" x14ac:dyDescent="0.3">
      <c r="A829">
        <v>828</v>
      </c>
      <c r="B829" t="s">
        <v>9363</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4752</v>
      </c>
      <c r="R829" t="s">
        <v>22</v>
      </c>
      <c r="S829" t="s">
        <v>3236</v>
      </c>
      <c r="T829" t="s">
        <v>2495</v>
      </c>
      <c r="U829">
        <v>37.24</v>
      </c>
      <c r="V829">
        <v>4</v>
      </c>
      <c r="W829">
        <v>0</v>
      </c>
      <c r="X829">
        <v>10.799599999999998</v>
      </c>
    </row>
    <row r="830" spans="1:24" x14ac:dyDescent="0.3">
      <c r="A830">
        <v>829</v>
      </c>
      <c r="B830" t="s">
        <v>9363</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4753</v>
      </c>
      <c r="R830" t="s">
        <v>22</v>
      </c>
      <c r="S830" t="s">
        <v>103</v>
      </c>
      <c r="T830" t="s">
        <v>2213</v>
      </c>
      <c r="U830">
        <v>15.28</v>
      </c>
      <c r="V830">
        <v>2</v>
      </c>
      <c r="W830">
        <v>0</v>
      </c>
      <c r="X830">
        <v>7.4871999999999996</v>
      </c>
    </row>
    <row r="831" spans="1:24" x14ac:dyDescent="0.3">
      <c r="A831">
        <v>830</v>
      </c>
      <c r="B831" t="s">
        <v>9364</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4754</v>
      </c>
      <c r="R831" t="s">
        <v>13</v>
      </c>
      <c r="S831" t="s">
        <v>3229</v>
      </c>
      <c r="T831" t="s">
        <v>2646</v>
      </c>
      <c r="U831">
        <v>301.95999999999998</v>
      </c>
      <c r="V831">
        <v>2</v>
      </c>
      <c r="W831">
        <v>0</v>
      </c>
      <c r="X831">
        <v>90.587999999999965</v>
      </c>
    </row>
    <row r="832" spans="1:24" x14ac:dyDescent="0.3">
      <c r="A832">
        <v>831</v>
      </c>
      <c r="B832" t="s">
        <v>9364</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4755</v>
      </c>
      <c r="R832" t="s">
        <v>22</v>
      </c>
      <c r="S832" t="s">
        <v>38</v>
      </c>
      <c r="T832" t="s">
        <v>2214</v>
      </c>
      <c r="U832">
        <v>180.66</v>
      </c>
      <c r="V832">
        <v>3</v>
      </c>
      <c r="W832">
        <v>0</v>
      </c>
      <c r="X832">
        <v>50.584800000000008</v>
      </c>
    </row>
    <row r="833" spans="1:24" x14ac:dyDescent="0.3">
      <c r="A833">
        <v>832</v>
      </c>
      <c r="B833" t="s">
        <v>9364</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4756</v>
      </c>
      <c r="R833" t="s">
        <v>35</v>
      </c>
      <c r="S833" t="s">
        <v>3233</v>
      </c>
      <c r="T833" t="s">
        <v>922</v>
      </c>
      <c r="U833">
        <v>191.98</v>
      </c>
      <c r="V833">
        <v>2</v>
      </c>
      <c r="W833">
        <v>0</v>
      </c>
      <c r="X833">
        <v>51.834599999999995</v>
      </c>
    </row>
    <row r="834" spans="1:24" x14ac:dyDescent="0.3">
      <c r="A834">
        <v>833</v>
      </c>
      <c r="B834" t="s">
        <v>9364</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4757</v>
      </c>
      <c r="R834" t="s">
        <v>35</v>
      </c>
      <c r="S834" t="s">
        <v>3233</v>
      </c>
      <c r="T834" t="s">
        <v>100</v>
      </c>
      <c r="U834">
        <v>65.989999999999995</v>
      </c>
      <c r="V834">
        <v>1</v>
      </c>
      <c r="W834">
        <v>0</v>
      </c>
      <c r="X834">
        <v>17.157400000000003</v>
      </c>
    </row>
    <row r="835" spans="1:24" x14ac:dyDescent="0.3">
      <c r="A835">
        <v>834</v>
      </c>
      <c r="B835" t="s">
        <v>8046</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4758</v>
      </c>
      <c r="R835" t="s">
        <v>22</v>
      </c>
      <c r="S835" t="s">
        <v>3232</v>
      </c>
      <c r="T835" t="s">
        <v>2999</v>
      </c>
      <c r="U835">
        <v>35.216000000000001</v>
      </c>
      <c r="V835">
        <v>2</v>
      </c>
      <c r="W835">
        <v>0.2</v>
      </c>
      <c r="X835">
        <v>2.6411999999999995</v>
      </c>
    </row>
    <row r="836" spans="1:24" x14ac:dyDescent="0.3">
      <c r="A836">
        <v>835</v>
      </c>
      <c r="B836" t="s">
        <v>8046</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4759</v>
      </c>
      <c r="R836" t="s">
        <v>22</v>
      </c>
      <c r="S836" t="s">
        <v>38</v>
      </c>
      <c r="T836" t="s">
        <v>2313</v>
      </c>
      <c r="U836">
        <v>23.696000000000002</v>
      </c>
      <c r="V836">
        <v>2</v>
      </c>
      <c r="W836">
        <v>0.2</v>
      </c>
      <c r="X836">
        <v>6.5164</v>
      </c>
    </row>
    <row r="837" spans="1:24" x14ac:dyDescent="0.3">
      <c r="A837">
        <v>836</v>
      </c>
      <c r="B837" t="s">
        <v>8046</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4760</v>
      </c>
      <c r="R837" t="s">
        <v>35</v>
      </c>
      <c r="S837" t="s">
        <v>3238</v>
      </c>
      <c r="T837" t="s">
        <v>3195</v>
      </c>
      <c r="U837">
        <v>265.47500000000002</v>
      </c>
      <c r="V837">
        <v>1</v>
      </c>
      <c r="W837">
        <v>0.5</v>
      </c>
      <c r="X837">
        <v>-111.49950000000007</v>
      </c>
    </row>
    <row r="838" spans="1:24" x14ac:dyDescent="0.3">
      <c r="A838">
        <v>837</v>
      </c>
      <c r="B838" t="s">
        <v>6013</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4761</v>
      </c>
      <c r="R838" t="s">
        <v>22</v>
      </c>
      <c r="S838" t="s">
        <v>3234</v>
      </c>
      <c r="T838" t="s">
        <v>519</v>
      </c>
      <c r="U838">
        <v>51.183999999999983</v>
      </c>
      <c r="V838">
        <v>4</v>
      </c>
      <c r="W838">
        <v>0.8</v>
      </c>
      <c r="X838">
        <v>-79.335199999999986</v>
      </c>
    </row>
    <row r="839" spans="1:24" x14ac:dyDescent="0.3">
      <c r="A839">
        <v>838</v>
      </c>
      <c r="B839" t="s">
        <v>9365</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4762</v>
      </c>
      <c r="R839" t="s">
        <v>22</v>
      </c>
      <c r="S839" t="s">
        <v>45</v>
      </c>
      <c r="T839" t="s">
        <v>1397</v>
      </c>
      <c r="U839">
        <v>9.6640000000000015</v>
      </c>
      <c r="V839">
        <v>2</v>
      </c>
      <c r="W839">
        <v>0.2</v>
      </c>
      <c r="X839">
        <v>3.2615999999999996</v>
      </c>
    </row>
    <row r="840" spans="1:24" x14ac:dyDescent="0.3">
      <c r="A840">
        <v>839</v>
      </c>
      <c r="B840" t="s">
        <v>8047</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4506</v>
      </c>
      <c r="R840" t="s">
        <v>35</v>
      </c>
      <c r="S840" t="s">
        <v>3233</v>
      </c>
      <c r="T840" t="s">
        <v>1572</v>
      </c>
      <c r="U840">
        <v>21.071999999999999</v>
      </c>
      <c r="V840">
        <v>3</v>
      </c>
      <c r="W840">
        <v>0.2</v>
      </c>
      <c r="X840">
        <v>1.5804</v>
      </c>
    </row>
    <row r="841" spans="1:24" x14ac:dyDescent="0.3">
      <c r="A841">
        <v>840</v>
      </c>
      <c r="B841" t="s">
        <v>6976</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4721</v>
      </c>
      <c r="R841" t="s">
        <v>22</v>
      </c>
      <c r="S841" t="s">
        <v>3232</v>
      </c>
      <c r="T841" t="s">
        <v>1952</v>
      </c>
      <c r="U841">
        <v>60.449999999999996</v>
      </c>
      <c r="V841">
        <v>3</v>
      </c>
      <c r="W841">
        <v>0</v>
      </c>
      <c r="X841">
        <v>16.3215</v>
      </c>
    </row>
    <row r="842" spans="1:24" x14ac:dyDescent="0.3">
      <c r="A842">
        <v>841</v>
      </c>
      <c r="B842" t="s">
        <v>6976</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4763</v>
      </c>
      <c r="R842" t="s">
        <v>22</v>
      </c>
      <c r="S842" t="s">
        <v>3232</v>
      </c>
      <c r="T842" t="s">
        <v>1820</v>
      </c>
      <c r="U842">
        <v>11.52</v>
      </c>
      <c r="V842">
        <v>4</v>
      </c>
      <c r="W842">
        <v>0</v>
      </c>
      <c r="X842">
        <v>3.3407999999999998</v>
      </c>
    </row>
    <row r="843" spans="1:24" x14ac:dyDescent="0.3">
      <c r="A843">
        <v>842</v>
      </c>
      <c r="B843" t="s">
        <v>6976</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4764</v>
      </c>
      <c r="R843" t="s">
        <v>13</v>
      </c>
      <c r="S843" t="s">
        <v>14</v>
      </c>
      <c r="T843" t="s">
        <v>696</v>
      </c>
      <c r="U843">
        <v>186.048</v>
      </c>
      <c r="V843">
        <v>4</v>
      </c>
      <c r="W843">
        <v>0.2</v>
      </c>
      <c r="X843">
        <v>9.3024000000000058</v>
      </c>
    </row>
    <row r="844" spans="1:24" x14ac:dyDescent="0.3">
      <c r="A844">
        <v>843</v>
      </c>
      <c r="B844" t="s">
        <v>8048</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4765</v>
      </c>
      <c r="R844" t="s">
        <v>22</v>
      </c>
      <c r="S844" t="s">
        <v>3234</v>
      </c>
      <c r="T844" t="s">
        <v>1239</v>
      </c>
      <c r="U844">
        <v>37.44</v>
      </c>
      <c r="V844">
        <v>4</v>
      </c>
      <c r="W844">
        <v>0.2</v>
      </c>
      <c r="X844">
        <v>11.699999999999996</v>
      </c>
    </row>
    <row r="845" spans="1:24" x14ac:dyDescent="0.3">
      <c r="A845">
        <v>844</v>
      </c>
      <c r="B845" t="s">
        <v>8048</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4766</v>
      </c>
      <c r="R845" t="s">
        <v>22</v>
      </c>
      <c r="S845" t="s">
        <v>3234</v>
      </c>
      <c r="T845" t="s">
        <v>586</v>
      </c>
      <c r="U845">
        <v>26.975999999999999</v>
      </c>
      <c r="V845">
        <v>4</v>
      </c>
      <c r="W845">
        <v>0.2</v>
      </c>
      <c r="X845">
        <v>8.767199999999999</v>
      </c>
    </row>
    <row r="846" spans="1:24" x14ac:dyDescent="0.3">
      <c r="A846">
        <v>845</v>
      </c>
      <c r="B846" t="s">
        <v>8048</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4767</v>
      </c>
      <c r="R846" t="s">
        <v>22</v>
      </c>
      <c r="S846" t="s">
        <v>3236</v>
      </c>
      <c r="T846" t="s">
        <v>2496</v>
      </c>
      <c r="U846">
        <v>11.36</v>
      </c>
      <c r="V846">
        <v>2</v>
      </c>
      <c r="W846">
        <v>0</v>
      </c>
      <c r="X846">
        <v>3.2943999999999996</v>
      </c>
    </row>
    <row r="847" spans="1:24" x14ac:dyDescent="0.3">
      <c r="A847">
        <v>846</v>
      </c>
      <c r="B847" t="s">
        <v>8048</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4768</v>
      </c>
      <c r="R847" t="s">
        <v>22</v>
      </c>
      <c r="S847" t="s">
        <v>23</v>
      </c>
      <c r="T847" t="s">
        <v>1966</v>
      </c>
      <c r="U847">
        <v>14.62</v>
      </c>
      <c r="V847">
        <v>2</v>
      </c>
      <c r="W847">
        <v>0</v>
      </c>
      <c r="X847">
        <v>6.8713999999999995</v>
      </c>
    </row>
    <row r="848" spans="1:24" x14ac:dyDescent="0.3">
      <c r="A848">
        <v>847</v>
      </c>
      <c r="B848" t="s">
        <v>6977</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4289</v>
      </c>
      <c r="R848" t="s">
        <v>35</v>
      </c>
      <c r="S848" t="s">
        <v>3233</v>
      </c>
      <c r="T848" t="s">
        <v>958</v>
      </c>
      <c r="U848">
        <v>83.72</v>
      </c>
      <c r="V848">
        <v>7</v>
      </c>
      <c r="W848">
        <v>0</v>
      </c>
      <c r="X848">
        <v>23.441600000000005</v>
      </c>
    </row>
    <row r="849" spans="1:24" x14ac:dyDescent="0.3">
      <c r="A849">
        <v>848</v>
      </c>
      <c r="B849" t="s">
        <v>6977</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4378</v>
      </c>
      <c r="R849" t="s">
        <v>13</v>
      </c>
      <c r="S849" t="s">
        <v>3229</v>
      </c>
      <c r="T849" t="s">
        <v>80</v>
      </c>
      <c r="U849">
        <v>287.94</v>
      </c>
      <c r="V849">
        <v>3</v>
      </c>
      <c r="W849">
        <v>0</v>
      </c>
      <c r="X849">
        <v>77.743800000000022</v>
      </c>
    </row>
    <row r="850" spans="1:24" x14ac:dyDescent="0.3">
      <c r="A850">
        <v>849</v>
      </c>
      <c r="B850" t="s">
        <v>9366</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4769</v>
      </c>
      <c r="R850" t="s">
        <v>13</v>
      </c>
      <c r="S850" t="s">
        <v>3231</v>
      </c>
      <c r="T850" t="s">
        <v>2580</v>
      </c>
      <c r="U850">
        <v>48.896000000000001</v>
      </c>
      <c r="V850">
        <v>4</v>
      </c>
      <c r="W850">
        <v>0.2</v>
      </c>
      <c r="X850">
        <v>8.5567999999999991</v>
      </c>
    </row>
    <row r="851" spans="1:24" x14ac:dyDescent="0.3">
      <c r="A851">
        <v>850</v>
      </c>
      <c r="B851" t="s">
        <v>6014</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4770</v>
      </c>
      <c r="R851" t="s">
        <v>35</v>
      </c>
      <c r="S851" t="s">
        <v>3235</v>
      </c>
      <c r="T851" t="s">
        <v>2979</v>
      </c>
      <c r="U851">
        <v>115.36</v>
      </c>
      <c r="V851">
        <v>7</v>
      </c>
      <c r="W851">
        <v>0</v>
      </c>
      <c r="X851">
        <v>49.604800000000012</v>
      </c>
    </row>
    <row r="852" spans="1:24" x14ac:dyDescent="0.3">
      <c r="A852">
        <v>851</v>
      </c>
      <c r="B852" t="s">
        <v>8049</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4771</v>
      </c>
      <c r="R852" t="s">
        <v>22</v>
      </c>
      <c r="S852" t="s">
        <v>3232</v>
      </c>
      <c r="T852" t="s">
        <v>2594</v>
      </c>
      <c r="U852">
        <v>5.16</v>
      </c>
      <c r="V852">
        <v>2</v>
      </c>
      <c r="W852">
        <v>0</v>
      </c>
      <c r="X852">
        <v>1.3416000000000001</v>
      </c>
    </row>
    <row r="853" spans="1:24" x14ac:dyDescent="0.3">
      <c r="A853">
        <v>852</v>
      </c>
      <c r="B853" t="s">
        <v>8049</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4772</v>
      </c>
      <c r="R853" t="s">
        <v>22</v>
      </c>
      <c r="S853" t="s">
        <v>45</v>
      </c>
      <c r="T853" t="s">
        <v>1298</v>
      </c>
      <c r="U853">
        <v>38.880000000000003</v>
      </c>
      <c r="V853">
        <v>6</v>
      </c>
      <c r="W853">
        <v>0</v>
      </c>
      <c r="X853">
        <v>18.662400000000002</v>
      </c>
    </row>
    <row r="854" spans="1:24" x14ac:dyDescent="0.3">
      <c r="A854">
        <v>853</v>
      </c>
      <c r="B854" t="s">
        <v>8050</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4398</v>
      </c>
      <c r="R854" t="s">
        <v>22</v>
      </c>
      <c r="S854" t="s">
        <v>3232</v>
      </c>
      <c r="T854" t="s">
        <v>2163</v>
      </c>
      <c r="U854">
        <v>185.88</v>
      </c>
      <c r="V854">
        <v>6</v>
      </c>
      <c r="W854">
        <v>0</v>
      </c>
      <c r="X854">
        <v>50.187599999999996</v>
      </c>
    </row>
    <row r="855" spans="1:24" x14ac:dyDescent="0.3">
      <c r="A855">
        <v>854</v>
      </c>
      <c r="B855" t="s">
        <v>8051</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4064</v>
      </c>
      <c r="R855" t="s">
        <v>13</v>
      </c>
      <c r="S855" t="s">
        <v>3231</v>
      </c>
      <c r="T855" t="s">
        <v>429</v>
      </c>
      <c r="U855">
        <v>44.46</v>
      </c>
      <c r="V855">
        <v>2</v>
      </c>
      <c r="W855">
        <v>0</v>
      </c>
      <c r="X855">
        <v>14.671799999999998</v>
      </c>
    </row>
    <row r="856" spans="1:24" x14ac:dyDescent="0.3">
      <c r="A856">
        <v>855</v>
      </c>
      <c r="B856" t="s">
        <v>8051</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4561</v>
      </c>
      <c r="R856" t="s">
        <v>22</v>
      </c>
      <c r="S856" t="s">
        <v>3230</v>
      </c>
      <c r="T856" t="s">
        <v>477</v>
      </c>
      <c r="U856">
        <v>242.94</v>
      </c>
      <c r="V856">
        <v>3</v>
      </c>
      <c r="W856">
        <v>0</v>
      </c>
      <c r="X856">
        <v>9.7175999999999902</v>
      </c>
    </row>
    <row r="857" spans="1:24" x14ac:dyDescent="0.3">
      <c r="A857">
        <v>856</v>
      </c>
      <c r="B857" t="s">
        <v>6015</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4773</v>
      </c>
      <c r="R857" t="s">
        <v>22</v>
      </c>
      <c r="S857" t="s">
        <v>45</v>
      </c>
      <c r="T857" t="s">
        <v>2960</v>
      </c>
      <c r="U857">
        <v>39.96</v>
      </c>
      <c r="V857">
        <v>2</v>
      </c>
      <c r="W857">
        <v>0</v>
      </c>
      <c r="X857">
        <v>18.781199999999998</v>
      </c>
    </row>
    <row r="858" spans="1:24" x14ac:dyDescent="0.3">
      <c r="A858">
        <v>857</v>
      </c>
      <c r="B858" t="s">
        <v>6015</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4774</v>
      </c>
      <c r="R858" t="s">
        <v>22</v>
      </c>
      <c r="S858" t="s">
        <v>3236</v>
      </c>
      <c r="T858" t="s">
        <v>286</v>
      </c>
      <c r="U858">
        <v>102.30000000000001</v>
      </c>
      <c r="V858">
        <v>10</v>
      </c>
      <c r="W858">
        <v>0</v>
      </c>
      <c r="X858">
        <v>26.598000000000006</v>
      </c>
    </row>
    <row r="859" spans="1:24" x14ac:dyDescent="0.3">
      <c r="A859">
        <v>858</v>
      </c>
      <c r="B859" t="s">
        <v>6015</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4775</v>
      </c>
      <c r="R859" t="s">
        <v>22</v>
      </c>
      <c r="S859" t="s">
        <v>3230</v>
      </c>
      <c r="T859" t="s">
        <v>5924</v>
      </c>
      <c r="U859">
        <v>21.36</v>
      </c>
      <c r="V859">
        <v>2</v>
      </c>
      <c r="W859">
        <v>0</v>
      </c>
      <c r="X859">
        <v>5.7672000000000008</v>
      </c>
    </row>
    <row r="860" spans="1:24" x14ac:dyDescent="0.3">
      <c r="A860">
        <v>859</v>
      </c>
      <c r="B860" t="s">
        <v>9367</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4339</v>
      </c>
      <c r="R860" t="s">
        <v>22</v>
      </c>
      <c r="S860" t="s">
        <v>45</v>
      </c>
      <c r="T860" t="s">
        <v>1959</v>
      </c>
      <c r="U860">
        <v>7.61</v>
      </c>
      <c r="V860">
        <v>1</v>
      </c>
      <c r="W860">
        <v>0</v>
      </c>
      <c r="X860">
        <v>3.5766999999999998</v>
      </c>
    </row>
    <row r="861" spans="1:24" x14ac:dyDescent="0.3">
      <c r="A861">
        <v>860</v>
      </c>
      <c r="B861" t="s">
        <v>9367</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4402</v>
      </c>
      <c r="R861" t="s">
        <v>22</v>
      </c>
      <c r="S861" t="s">
        <v>3237</v>
      </c>
      <c r="T861" t="s">
        <v>721</v>
      </c>
      <c r="U861">
        <v>7.16</v>
      </c>
      <c r="V861">
        <v>2</v>
      </c>
      <c r="W861">
        <v>0</v>
      </c>
      <c r="X861">
        <v>3.58</v>
      </c>
    </row>
    <row r="862" spans="1:24" x14ac:dyDescent="0.3">
      <c r="A862">
        <v>861</v>
      </c>
      <c r="B862" t="s">
        <v>6016</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4434</v>
      </c>
      <c r="R862" t="s">
        <v>22</v>
      </c>
      <c r="S862" t="s">
        <v>3236</v>
      </c>
      <c r="T862" t="s">
        <v>5925</v>
      </c>
      <c r="U862">
        <v>7.36</v>
      </c>
      <c r="V862">
        <v>2</v>
      </c>
      <c r="W862">
        <v>0</v>
      </c>
      <c r="X862">
        <v>0.14719999999999978</v>
      </c>
    </row>
    <row r="863" spans="1:24" x14ac:dyDescent="0.3">
      <c r="A863">
        <v>862</v>
      </c>
      <c r="B863" t="s">
        <v>6016</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4776</v>
      </c>
      <c r="R863" t="s">
        <v>22</v>
      </c>
      <c r="S863" t="s">
        <v>3232</v>
      </c>
      <c r="T863" t="s">
        <v>1650</v>
      </c>
      <c r="U863">
        <v>23.1</v>
      </c>
      <c r="V863">
        <v>2</v>
      </c>
      <c r="W863">
        <v>0</v>
      </c>
      <c r="X863">
        <v>10.625999999999999</v>
      </c>
    </row>
    <row r="864" spans="1:24" x14ac:dyDescent="0.3">
      <c r="A864">
        <v>863</v>
      </c>
      <c r="B864" t="s">
        <v>8052</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4777</v>
      </c>
      <c r="R864" t="s">
        <v>35</v>
      </c>
      <c r="S864" t="s">
        <v>3235</v>
      </c>
      <c r="T864" t="s">
        <v>725</v>
      </c>
      <c r="U864">
        <v>191.47200000000001</v>
      </c>
      <c r="V864">
        <v>6</v>
      </c>
      <c r="W864">
        <v>0.2</v>
      </c>
      <c r="X864">
        <v>40.687800000000003</v>
      </c>
    </row>
    <row r="865" spans="1:24" x14ac:dyDescent="0.3">
      <c r="A865">
        <v>864</v>
      </c>
      <c r="B865" t="s">
        <v>8052</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4778</v>
      </c>
      <c r="R865" t="s">
        <v>22</v>
      </c>
      <c r="S865" t="s">
        <v>3232</v>
      </c>
      <c r="T865" t="s">
        <v>2117</v>
      </c>
      <c r="U865">
        <v>5.2480000000000002</v>
      </c>
      <c r="V865">
        <v>2</v>
      </c>
      <c r="W865">
        <v>0.2</v>
      </c>
      <c r="X865">
        <v>0.59039999999999915</v>
      </c>
    </row>
    <row r="866" spans="1:24" x14ac:dyDescent="0.3">
      <c r="A866">
        <v>865</v>
      </c>
      <c r="B866" t="s">
        <v>8052</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4779</v>
      </c>
      <c r="R866" t="s">
        <v>35</v>
      </c>
      <c r="S866" t="s">
        <v>3233</v>
      </c>
      <c r="T866" t="s">
        <v>363</v>
      </c>
      <c r="U866">
        <v>59.184000000000005</v>
      </c>
      <c r="V866">
        <v>2</v>
      </c>
      <c r="W866">
        <v>0.2</v>
      </c>
      <c r="X866">
        <v>5.1786000000000012</v>
      </c>
    </row>
    <row r="867" spans="1:24" x14ac:dyDescent="0.3">
      <c r="A867">
        <v>866</v>
      </c>
      <c r="B867" t="s">
        <v>6017</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4780</v>
      </c>
      <c r="R867" t="s">
        <v>22</v>
      </c>
      <c r="S867" t="s">
        <v>23</v>
      </c>
      <c r="T867" t="s">
        <v>1907</v>
      </c>
      <c r="U867">
        <v>2.89</v>
      </c>
      <c r="V867">
        <v>1</v>
      </c>
      <c r="W867">
        <v>0</v>
      </c>
      <c r="X867">
        <v>1.3583000000000001</v>
      </c>
    </row>
    <row r="868" spans="1:24" x14ac:dyDescent="0.3">
      <c r="A868">
        <v>867</v>
      </c>
      <c r="B868" t="s">
        <v>6017</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4781</v>
      </c>
      <c r="R868" t="s">
        <v>13</v>
      </c>
      <c r="S868" t="s">
        <v>3231</v>
      </c>
      <c r="T868" t="s">
        <v>1398</v>
      </c>
      <c r="U868">
        <v>51.94</v>
      </c>
      <c r="V868">
        <v>1</v>
      </c>
      <c r="W868">
        <v>0</v>
      </c>
      <c r="X868">
        <v>21.295400000000001</v>
      </c>
    </row>
    <row r="869" spans="1:24" x14ac:dyDescent="0.3">
      <c r="A869">
        <v>868</v>
      </c>
      <c r="B869" t="s">
        <v>8053</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4782</v>
      </c>
      <c r="R869" t="s">
        <v>22</v>
      </c>
      <c r="S869" t="s">
        <v>23</v>
      </c>
      <c r="T869" t="s">
        <v>1965</v>
      </c>
      <c r="U869">
        <v>15.936000000000002</v>
      </c>
      <c r="V869">
        <v>4</v>
      </c>
      <c r="W869">
        <v>0.2</v>
      </c>
      <c r="X869">
        <v>5.1791999999999998</v>
      </c>
    </row>
    <row r="870" spans="1:24" x14ac:dyDescent="0.3">
      <c r="A870">
        <v>869</v>
      </c>
      <c r="B870" t="s">
        <v>6018</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4783</v>
      </c>
      <c r="R870" t="s">
        <v>22</v>
      </c>
      <c r="S870" t="s">
        <v>3234</v>
      </c>
      <c r="T870" t="s">
        <v>925</v>
      </c>
      <c r="U870">
        <v>44.910000000000011</v>
      </c>
      <c r="V870">
        <v>6</v>
      </c>
      <c r="W870">
        <v>0.7</v>
      </c>
      <c r="X870">
        <v>-35.927999999999997</v>
      </c>
    </row>
    <row r="871" spans="1:24" x14ac:dyDescent="0.3">
      <c r="A871">
        <v>870</v>
      </c>
      <c r="B871" t="s">
        <v>8054</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4784</v>
      </c>
      <c r="R871" t="s">
        <v>22</v>
      </c>
      <c r="S871" t="s">
        <v>3234</v>
      </c>
      <c r="T871" t="s">
        <v>1700</v>
      </c>
      <c r="U871">
        <v>1141.4700000000003</v>
      </c>
      <c r="V871">
        <v>5</v>
      </c>
      <c r="W871">
        <v>0.7</v>
      </c>
      <c r="X871">
        <v>-760.98000000000025</v>
      </c>
    </row>
    <row r="872" spans="1:24" x14ac:dyDescent="0.3">
      <c r="A872">
        <v>871</v>
      </c>
      <c r="B872" t="s">
        <v>8054</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4596</v>
      </c>
      <c r="R872" t="s">
        <v>35</v>
      </c>
      <c r="S872" t="s">
        <v>3233</v>
      </c>
      <c r="T872" t="s">
        <v>1345</v>
      </c>
      <c r="U872">
        <v>280.78200000000004</v>
      </c>
      <c r="V872">
        <v>3</v>
      </c>
      <c r="W872">
        <v>0.4</v>
      </c>
      <c r="X872">
        <v>-46.797000000000025</v>
      </c>
    </row>
    <row r="873" spans="1:24" x14ac:dyDescent="0.3">
      <c r="A873">
        <v>872</v>
      </c>
      <c r="B873" t="s">
        <v>6978</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4785</v>
      </c>
      <c r="R873" t="s">
        <v>22</v>
      </c>
      <c r="S873" t="s">
        <v>45</v>
      </c>
      <c r="T873" t="s">
        <v>1749</v>
      </c>
      <c r="U873">
        <v>34.44</v>
      </c>
      <c r="V873">
        <v>3</v>
      </c>
      <c r="W873">
        <v>0</v>
      </c>
      <c r="X873">
        <v>17.22</v>
      </c>
    </row>
    <row r="874" spans="1:24" x14ac:dyDescent="0.3">
      <c r="A874">
        <v>873</v>
      </c>
      <c r="B874" t="s">
        <v>6019</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4362</v>
      </c>
      <c r="R874" t="s">
        <v>22</v>
      </c>
      <c r="S874" t="s">
        <v>45</v>
      </c>
      <c r="T874" t="s">
        <v>1660</v>
      </c>
      <c r="U874">
        <v>11.36</v>
      </c>
      <c r="V874">
        <v>2</v>
      </c>
      <c r="W874">
        <v>0</v>
      </c>
      <c r="X874">
        <v>5.2255999999999991</v>
      </c>
    </row>
    <row r="875" spans="1:24" x14ac:dyDescent="0.3">
      <c r="A875">
        <v>874</v>
      </c>
      <c r="B875" t="s">
        <v>6019</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4515</v>
      </c>
      <c r="R875" t="s">
        <v>22</v>
      </c>
      <c r="S875" t="s">
        <v>3234</v>
      </c>
      <c r="T875" t="s">
        <v>50</v>
      </c>
      <c r="U875">
        <v>106.34399999999999</v>
      </c>
      <c r="V875">
        <v>7</v>
      </c>
      <c r="W875">
        <v>0.2</v>
      </c>
      <c r="X875">
        <v>37.220399999999998</v>
      </c>
    </row>
    <row r="876" spans="1:24" x14ac:dyDescent="0.3">
      <c r="A876">
        <v>875</v>
      </c>
      <c r="B876" t="s">
        <v>9368</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4786</v>
      </c>
      <c r="R876" t="s">
        <v>22</v>
      </c>
      <c r="S876" t="s">
        <v>45</v>
      </c>
      <c r="T876" t="s">
        <v>2626</v>
      </c>
      <c r="U876">
        <v>192.16000000000003</v>
      </c>
      <c r="V876">
        <v>5</v>
      </c>
      <c r="W876">
        <v>0.2</v>
      </c>
      <c r="X876">
        <v>67.255999999999986</v>
      </c>
    </row>
    <row r="877" spans="1:24" x14ac:dyDescent="0.3">
      <c r="A877">
        <v>876</v>
      </c>
      <c r="B877" t="s">
        <v>8055</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4326</v>
      </c>
      <c r="R877" t="s">
        <v>13</v>
      </c>
      <c r="S877" t="s">
        <v>3231</v>
      </c>
      <c r="T877" t="s">
        <v>175</v>
      </c>
      <c r="U877">
        <v>322.59000000000003</v>
      </c>
      <c r="V877">
        <v>3</v>
      </c>
      <c r="W877">
        <v>0</v>
      </c>
      <c r="X877">
        <v>64.518000000000001</v>
      </c>
    </row>
    <row r="878" spans="1:24" x14ac:dyDescent="0.3">
      <c r="A878">
        <v>877</v>
      </c>
      <c r="B878" t="s">
        <v>8055</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4356</v>
      </c>
      <c r="R878" t="s">
        <v>35</v>
      </c>
      <c r="S878" t="s">
        <v>3235</v>
      </c>
      <c r="T878" t="s">
        <v>422</v>
      </c>
      <c r="U878">
        <v>29.99</v>
      </c>
      <c r="V878">
        <v>1</v>
      </c>
      <c r="W878">
        <v>0</v>
      </c>
      <c r="X878">
        <v>13.195600000000002</v>
      </c>
    </row>
    <row r="879" spans="1:24" x14ac:dyDescent="0.3">
      <c r="A879">
        <v>878</v>
      </c>
      <c r="B879" t="s">
        <v>8055</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4787</v>
      </c>
      <c r="R879" t="s">
        <v>35</v>
      </c>
      <c r="S879" t="s">
        <v>3235</v>
      </c>
      <c r="T879" t="s">
        <v>2372</v>
      </c>
      <c r="U879">
        <v>371.96999999999997</v>
      </c>
      <c r="V879">
        <v>3</v>
      </c>
      <c r="W879">
        <v>0</v>
      </c>
      <c r="X879">
        <v>66.954599999999971</v>
      </c>
    </row>
    <row r="880" spans="1:24" x14ac:dyDescent="0.3">
      <c r="A880">
        <v>879</v>
      </c>
      <c r="B880" t="s">
        <v>6020</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4788</v>
      </c>
      <c r="R880" t="s">
        <v>22</v>
      </c>
      <c r="S880" t="s">
        <v>3234</v>
      </c>
      <c r="T880" t="s">
        <v>2071</v>
      </c>
      <c r="U880">
        <v>5.8920000000000012</v>
      </c>
      <c r="V880">
        <v>4</v>
      </c>
      <c r="W880">
        <v>0.7</v>
      </c>
      <c r="X880">
        <v>-4.1243999999999996</v>
      </c>
    </row>
    <row r="881" spans="1:24" x14ac:dyDescent="0.3">
      <c r="A881">
        <v>880</v>
      </c>
      <c r="B881" t="s">
        <v>9369</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4789</v>
      </c>
      <c r="R881" t="s">
        <v>22</v>
      </c>
      <c r="S881" t="s">
        <v>3234</v>
      </c>
      <c r="T881" t="s">
        <v>961</v>
      </c>
      <c r="U881">
        <v>68.472000000000008</v>
      </c>
      <c r="V881">
        <v>3</v>
      </c>
      <c r="W881">
        <v>0.2</v>
      </c>
      <c r="X881">
        <v>23.109299999999998</v>
      </c>
    </row>
    <row r="882" spans="1:24" x14ac:dyDescent="0.3">
      <c r="A882">
        <v>881</v>
      </c>
      <c r="B882" t="s">
        <v>9369</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4105</v>
      </c>
      <c r="R882" t="s">
        <v>13</v>
      </c>
      <c r="S882" t="s">
        <v>3229</v>
      </c>
      <c r="T882" t="s">
        <v>339</v>
      </c>
      <c r="U882">
        <v>1242.8999999999999</v>
      </c>
      <c r="V882">
        <v>5</v>
      </c>
      <c r="W882">
        <v>0.1</v>
      </c>
      <c r="X882">
        <v>262.38999999999987</v>
      </c>
    </row>
    <row r="883" spans="1:24" x14ac:dyDescent="0.3">
      <c r="A883">
        <v>882</v>
      </c>
      <c r="B883" t="s">
        <v>6979</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4524</v>
      </c>
      <c r="R883" t="s">
        <v>22</v>
      </c>
      <c r="S883" t="s">
        <v>3230</v>
      </c>
      <c r="T883" t="s">
        <v>2877</v>
      </c>
      <c r="U883">
        <v>30.84</v>
      </c>
      <c r="V883">
        <v>2</v>
      </c>
      <c r="W883">
        <v>0</v>
      </c>
      <c r="X883">
        <v>8.3268000000000022</v>
      </c>
    </row>
    <row r="884" spans="1:24" x14ac:dyDescent="0.3">
      <c r="A884">
        <v>883</v>
      </c>
      <c r="B884" t="s">
        <v>9370</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4677</v>
      </c>
      <c r="R884" t="s">
        <v>22</v>
      </c>
      <c r="S884" t="s">
        <v>3232</v>
      </c>
      <c r="T884" t="s">
        <v>2707</v>
      </c>
      <c r="U884">
        <v>13.48</v>
      </c>
      <c r="V884">
        <v>4</v>
      </c>
      <c r="W884">
        <v>0</v>
      </c>
      <c r="X884">
        <v>5.9312000000000014</v>
      </c>
    </row>
    <row r="885" spans="1:24" x14ac:dyDescent="0.3">
      <c r="A885">
        <v>884</v>
      </c>
      <c r="B885" t="s">
        <v>8056</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4642</v>
      </c>
      <c r="R885" t="s">
        <v>13</v>
      </c>
      <c r="S885" t="s">
        <v>3231</v>
      </c>
      <c r="T885" t="s">
        <v>2505</v>
      </c>
      <c r="U885">
        <v>31.400000000000002</v>
      </c>
      <c r="V885">
        <v>5</v>
      </c>
      <c r="W885">
        <v>0</v>
      </c>
      <c r="X885">
        <v>10.047999999999998</v>
      </c>
    </row>
    <row r="886" spans="1:24" x14ac:dyDescent="0.3">
      <c r="A886">
        <v>885</v>
      </c>
      <c r="B886" t="s">
        <v>6021</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4790</v>
      </c>
      <c r="R886" t="s">
        <v>13</v>
      </c>
      <c r="S886" t="s">
        <v>3231</v>
      </c>
      <c r="T886" t="s">
        <v>2913</v>
      </c>
      <c r="U886">
        <v>17.46</v>
      </c>
      <c r="V886">
        <v>2</v>
      </c>
      <c r="W886">
        <v>0</v>
      </c>
      <c r="X886">
        <v>5.936399999999999</v>
      </c>
    </row>
    <row r="887" spans="1:24" x14ac:dyDescent="0.3">
      <c r="A887">
        <v>886</v>
      </c>
      <c r="B887" t="s">
        <v>6980</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4791</v>
      </c>
      <c r="R887" t="s">
        <v>22</v>
      </c>
      <c r="S887" t="s">
        <v>3234</v>
      </c>
      <c r="T887" t="s">
        <v>545</v>
      </c>
      <c r="U887">
        <v>13.943999999999999</v>
      </c>
      <c r="V887">
        <v>3</v>
      </c>
      <c r="W887">
        <v>0.2</v>
      </c>
      <c r="X887">
        <v>4.5317999999999996</v>
      </c>
    </row>
    <row r="888" spans="1:24" x14ac:dyDescent="0.3">
      <c r="A888">
        <v>887</v>
      </c>
      <c r="B888" t="s">
        <v>9371</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4792</v>
      </c>
      <c r="R888" t="s">
        <v>22</v>
      </c>
      <c r="S888" t="s">
        <v>3230</v>
      </c>
      <c r="T888" t="s">
        <v>1763</v>
      </c>
      <c r="U888">
        <v>83.76</v>
      </c>
      <c r="V888">
        <v>12</v>
      </c>
      <c r="W888">
        <v>0</v>
      </c>
      <c r="X888">
        <v>1.6751999999999967</v>
      </c>
    </row>
    <row r="889" spans="1:24" x14ac:dyDescent="0.3">
      <c r="A889">
        <v>888</v>
      </c>
      <c r="B889" t="s">
        <v>9372</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4173</v>
      </c>
      <c r="R889" t="s">
        <v>22</v>
      </c>
      <c r="S889" t="s">
        <v>3234</v>
      </c>
      <c r="T889" t="s">
        <v>168</v>
      </c>
      <c r="U889">
        <v>37.659999999999997</v>
      </c>
      <c r="V889">
        <v>7</v>
      </c>
      <c r="W889">
        <v>0</v>
      </c>
      <c r="X889">
        <v>18.453400000000002</v>
      </c>
    </row>
    <row r="890" spans="1:24" x14ac:dyDescent="0.3">
      <c r="A890">
        <v>889</v>
      </c>
      <c r="B890" t="s">
        <v>6022</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4475</v>
      </c>
      <c r="R890" t="s">
        <v>22</v>
      </c>
      <c r="S890" t="s">
        <v>45</v>
      </c>
      <c r="T890" t="s">
        <v>1498</v>
      </c>
      <c r="U890">
        <v>34.68</v>
      </c>
      <c r="V890">
        <v>6</v>
      </c>
      <c r="W890">
        <v>0</v>
      </c>
      <c r="X890">
        <v>16.993200000000002</v>
      </c>
    </row>
    <row r="891" spans="1:24" x14ac:dyDescent="0.3">
      <c r="A891">
        <v>890</v>
      </c>
      <c r="B891" t="s">
        <v>9373</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4793</v>
      </c>
      <c r="R891" t="s">
        <v>35</v>
      </c>
      <c r="S891" t="s">
        <v>3235</v>
      </c>
      <c r="T891" t="s">
        <v>756</v>
      </c>
      <c r="U891">
        <v>149.94999999999999</v>
      </c>
      <c r="V891">
        <v>5</v>
      </c>
      <c r="W891">
        <v>0</v>
      </c>
      <c r="X891">
        <v>14.994999999999994</v>
      </c>
    </row>
    <row r="892" spans="1:24" x14ac:dyDescent="0.3">
      <c r="A892">
        <v>891</v>
      </c>
      <c r="B892" t="s">
        <v>9373</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4513</v>
      </c>
      <c r="R892" t="s">
        <v>22</v>
      </c>
      <c r="S892" t="s">
        <v>3234</v>
      </c>
      <c r="T892" t="s">
        <v>272</v>
      </c>
      <c r="U892">
        <v>51.311999999999998</v>
      </c>
      <c r="V892">
        <v>3</v>
      </c>
      <c r="W892">
        <v>0.2</v>
      </c>
      <c r="X892">
        <v>18.600599999999996</v>
      </c>
    </row>
    <row r="893" spans="1:24" x14ac:dyDescent="0.3">
      <c r="A893">
        <v>892</v>
      </c>
      <c r="B893" t="s">
        <v>9374</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4794</v>
      </c>
      <c r="R893" t="s">
        <v>22</v>
      </c>
      <c r="S893" t="s">
        <v>45</v>
      </c>
      <c r="T893" t="s">
        <v>2653</v>
      </c>
      <c r="U893">
        <v>4.54</v>
      </c>
      <c r="V893">
        <v>1</v>
      </c>
      <c r="W893">
        <v>0</v>
      </c>
      <c r="X893">
        <v>2.0429999999999997</v>
      </c>
    </row>
    <row r="894" spans="1:24" x14ac:dyDescent="0.3">
      <c r="A894">
        <v>893</v>
      </c>
      <c r="B894" t="s">
        <v>9374</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4795</v>
      </c>
      <c r="R894" t="s">
        <v>22</v>
      </c>
      <c r="S894" t="s">
        <v>3232</v>
      </c>
      <c r="T894" t="s">
        <v>2381</v>
      </c>
      <c r="U894">
        <v>15.92</v>
      </c>
      <c r="V894">
        <v>4</v>
      </c>
      <c r="W894">
        <v>0</v>
      </c>
      <c r="X894">
        <v>5.4127999999999989</v>
      </c>
    </row>
    <row r="895" spans="1:24" x14ac:dyDescent="0.3">
      <c r="A895">
        <v>894</v>
      </c>
      <c r="B895" t="s">
        <v>9374</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4796</v>
      </c>
      <c r="R895" t="s">
        <v>35</v>
      </c>
      <c r="S895" t="s">
        <v>3233</v>
      </c>
      <c r="T895" t="s">
        <v>2038</v>
      </c>
      <c r="U895">
        <v>543.91999999999996</v>
      </c>
      <c r="V895">
        <v>8</v>
      </c>
      <c r="W895">
        <v>0</v>
      </c>
      <c r="X895">
        <v>135.98000000000002</v>
      </c>
    </row>
    <row r="896" spans="1:24" x14ac:dyDescent="0.3">
      <c r="A896">
        <v>895</v>
      </c>
      <c r="B896" t="s">
        <v>8057</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4437</v>
      </c>
      <c r="R896" t="s">
        <v>22</v>
      </c>
      <c r="S896" t="s">
        <v>3230</v>
      </c>
      <c r="T896" t="s">
        <v>2127</v>
      </c>
      <c r="U896">
        <v>155.82000000000002</v>
      </c>
      <c r="V896">
        <v>7</v>
      </c>
      <c r="W896">
        <v>0</v>
      </c>
      <c r="X896">
        <v>42.071400000000011</v>
      </c>
    </row>
    <row r="897" spans="1:24" x14ac:dyDescent="0.3">
      <c r="A897">
        <v>896</v>
      </c>
      <c r="B897" t="s">
        <v>8057</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4797</v>
      </c>
      <c r="R897" t="s">
        <v>22</v>
      </c>
      <c r="S897" t="s">
        <v>3234</v>
      </c>
      <c r="T897" t="s">
        <v>1601</v>
      </c>
      <c r="U897">
        <v>70.00800000000001</v>
      </c>
      <c r="V897">
        <v>3</v>
      </c>
      <c r="W897">
        <v>0.2</v>
      </c>
      <c r="X897">
        <v>24.502800000000001</v>
      </c>
    </row>
    <row r="898" spans="1:24" x14ac:dyDescent="0.3">
      <c r="A898">
        <v>897</v>
      </c>
      <c r="B898" t="s">
        <v>8058</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4798</v>
      </c>
      <c r="R898" t="s">
        <v>22</v>
      </c>
      <c r="S898" t="s">
        <v>103</v>
      </c>
      <c r="T898" t="s">
        <v>5928</v>
      </c>
      <c r="U898">
        <v>15.648</v>
      </c>
      <c r="V898">
        <v>2</v>
      </c>
      <c r="W898">
        <v>0.2</v>
      </c>
      <c r="X898">
        <v>5.0855999999999986</v>
      </c>
    </row>
    <row r="899" spans="1:24" x14ac:dyDescent="0.3">
      <c r="A899">
        <v>898</v>
      </c>
      <c r="B899" t="s">
        <v>6023</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4532</v>
      </c>
      <c r="R899" t="s">
        <v>22</v>
      </c>
      <c r="S899" t="s">
        <v>23</v>
      </c>
      <c r="T899" t="s">
        <v>1936</v>
      </c>
      <c r="U899">
        <v>103.60000000000001</v>
      </c>
      <c r="V899">
        <v>7</v>
      </c>
      <c r="W899">
        <v>0</v>
      </c>
      <c r="X899">
        <v>51.800000000000004</v>
      </c>
    </row>
    <row r="900" spans="1:24" x14ac:dyDescent="0.3">
      <c r="A900">
        <v>899</v>
      </c>
      <c r="B900" t="s">
        <v>9375</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4799</v>
      </c>
      <c r="R900" t="s">
        <v>22</v>
      </c>
      <c r="S900" t="s">
        <v>45</v>
      </c>
      <c r="T900" t="s">
        <v>2437</v>
      </c>
      <c r="U900">
        <v>46.96</v>
      </c>
      <c r="V900">
        <v>8</v>
      </c>
      <c r="W900">
        <v>0</v>
      </c>
      <c r="X900">
        <v>22.540800000000001</v>
      </c>
    </row>
    <row r="901" spans="1:24" x14ac:dyDescent="0.3">
      <c r="A901">
        <v>900</v>
      </c>
      <c r="B901" t="s">
        <v>8059</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4800</v>
      </c>
      <c r="R901" t="s">
        <v>22</v>
      </c>
      <c r="S901" t="s">
        <v>3234</v>
      </c>
      <c r="T901" t="s">
        <v>1733</v>
      </c>
      <c r="U901">
        <v>8.9040000000000017</v>
      </c>
      <c r="V901">
        <v>2</v>
      </c>
      <c r="W901">
        <v>0.7</v>
      </c>
      <c r="X901">
        <v>-6.5296000000000003</v>
      </c>
    </row>
    <row r="902" spans="1:24" x14ac:dyDescent="0.3">
      <c r="A902">
        <v>901</v>
      </c>
      <c r="B902" t="s">
        <v>9376</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4801</v>
      </c>
      <c r="R902" t="s">
        <v>22</v>
      </c>
      <c r="S902" t="s">
        <v>23</v>
      </c>
      <c r="T902" t="s">
        <v>382</v>
      </c>
      <c r="U902">
        <v>10.440000000000001</v>
      </c>
      <c r="V902">
        <v>5</v>
      </c>
      <c r="W902">
        <v>0.2</v>
      </c>
      <c r="X902">
        <v>3.3929999999999989</v>
      </c>
    </row>
    <row r="903" spans="1:24" x14ac:dyDescent="0.3">
      <c r="A903">
        <v>902</v>
      </c>
      <c r="B903" t="s">
        <v>9376</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4802</v>
      </c>
      <c r="R903" t="s">
        <v>22</v>
      </c>
      <c r="S903" t="s">
        <v>3234</v>
      </c>
      <c r="T903" t="s">
        <v>1247</v>
      </c>
      <c r="U903">
        <v>18.335999999999999</v>
      </c>
      <c r="V903">
        <v>4</v>
      </c>
      <c r="W903">
        <v>0.8</v>
      </c>
      <c r="X903">
        <v>-32.088000000000008</v>
      </c>
    </row>
    <row r="904" spans="1:24" x14ac:dyDescent="0.3">
      <c r="A904">
        <v>903</v>
      </c>
      <c r="B904" t="s">
        <v>9377</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4260</v>
      </c>
      <c r="R904" t="s">
        <v>35</v>
      </c>
      <c r="S904" t="s">
        <v>3233</v>
      </c>
      <c r="T904" t="s">
        <v>1834</v>
      </c>
      <c r="U904">
        <v>323.97600000000006</v>
      </c>
      <c r="V904">
        <v>3</v>
      </c>
      <c r="W904">
        <v>0.2</v>
      </c>
      <c r="X904">
        <v>20.248499999999993</v>
      </c>
    </row>
    <row r="905" spans="1:24" x14ac:dyDescent="0.3">
      <c r="A905">
        <v>904</v>
      </c>
      <c r="B905" t="s">
        <v>8060</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4803</v>
      </c>
      <c r="R905" t="s">
        <v>22</v>
      </c>
      <c r="S905" t="s">
        <v>45</v>
      </c>
      <c r="T905" t="s">
        <v>3055</v>
      </c>
      <c r="U905">
        <v>20.04</v>
      </c>
      <c r="V905">
        <v>3</v>
      </c>
      <c r="W905">
        <v>0</v>
      </c>
      <c r="X905">
        <v>9.6191999999999993</v>
      </c>
    </row>
    <row r="906" spans="1:24" x14ac:dyDescent="0.3">
      <c r="A906">
        <v>905</v>
      </c>
      <c r="B906" t="s">
        <v>8060</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4667</v>
      </c>
      <c r="R906" t="s">
        <v>22</v>
      </c>
      <c r="S906" t="s">
        <v>3230</v>
      </c>
      <c r="T906" t="s">
        <v>1015</v>
      </c>
      <c r="U906">
        <v>64.959999999999994</v>
      </c>
      <c r="V906">
        <v>2</v>
      </c>
      <c r="W906">
        <v>0</v>
      </c>
      <c r="X906">
        <v>2.598399999999998</v>
      </c>
    </row>
    <row r="907" spans="1:24" x14ac:dyDescent="0.3">
      <c r="A907">
        <v>906</v>
      </c>
      <c r="B907" t="s">
        <v>8060</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4804</v>
      </c>
      <c r="R907" t="s">
        <v>22</v>
      </c>
      <c r="S907" t="s">
        <v>45</v>
      </c>
      <c r="T907" t="s">
        <v>3187</v>
      </c>
      <c r="U907">
        <v>12.96</v>
      </c>
      <c r="V907">
        <v>2</v>
      </c>
      <c r="W907">
        <v>0</v>
      </c>
      <c r="X907">
        <v>6.2208000000000006</v>
      </c>
    </row>
    <row r="908" spans="1:24" x14ac:dyDescent="0.3">
      <c r="A908">
        <v>907</v>
      </c>
      <c r="B908" t="s">
        <v>9378</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4805</v>
      </c>
      <c r="R908" t="s">
        <v>13</v>
      </c>
      <c r="S908" t="s">
        <v>14</v>
      </c>
      <c r="T908" t="s">
        <v>525</v>
      </c>
      <c r="U908">
        <v>323.13600000000002</v>
      </c>
      <c r="V908">
        <v>4</v>
      </c>
      <c r="W908">
        <v>0.2</v>
      </c>
      <c r="X908">
        <v>12.117599999999968</v>
      </c>
    </row>
    <row r="909" spans="1:24" x14ac:dyDescent="0.3">
      <c r="A909">
        <v>908</v>
      </c>
      <c r="B909" t="s">
        <v>9378</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4806</v>
      </c>
      <c r="R909" t="s">
        <v>35</v>
      </c>
      <c r="S909" t="s">
        <v>3233</v>
      </c>
      <c r="T909" t="s">
        <v>2026</v>
      </c>
      <c r="U909">
        <v>90.93</v>
      </c>
      <c r="V909">
        <v>7</v>
      </c>
      <c r="W909">
        <v>0</v>
      </c>
      <c r="X909">
        <v>2.7278999999999964</v>
      </c>
    </row>
    <row r="910" spans="1:24" x14ac:dyDescent="0.3">
      <c r="A910">
        <v>909</v>
      </c>
      <c r="B910" t="s">
        <v>9378</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4807</v>
      </c>
      <c r="R910" t="s">
        <v>22</v>
      </c>
      <c r="S910" t="s">
        <v>3234</v>
      </c>
      <c r="T910" t="s">
        <v>2411</v>
      </c>
      <c r="U910">
        <v>52.775999999999996</v>
      </c>
      <c r="V910">
        <v>3</v>
      </c>
      <c r="W910">
        <v>0.2</v>
      </c>
      <c r="X910">
        <v>19.791</v>
      </c>
    </row>
    <row r="911" spans="1:24" x14ac:dyDescent="0.3">
      <c r="A911">
        <v>910</v>
      </c>
      <c r="B911" t="s">
        <v>9379</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4808</v>
      </c>
      <c r="R911" t="s">
        <v>35</v>
      </c>
      <c r="S911" t="s">
        <v>3233</v>
      </c>
      <c r="T911" t="s">
        <v>2593</v>
      </c>
      <c r="U911">
        <v>1199.8</v>
      </c>
      <c r="V911">
        <v>4</v>
      </c>
      <c r="W911">
        <v>0</v>
      </c>
      <c r="X911">
        <v>323.94600000000003</v>
      </c>
    </row>
    <row r="912" spans="1:24" x14ac:dyDescent="0.3">
      <c r="A912">
        <v>911</v>
      </c>
      <c r="B912" t="s">
        <v>9379</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4809</v>
      </c>
      <c r="R912" t="s">
        <v>35</v>
      </c>
      <c r="S912" t="s">
        <v>3235</v>
      </c>
      <c r="T912" t="s">
        <v>2841</v>
      </c>
      <c r="U912">
        <v>1928.7800000000002</v>
      </c>
      <c r="V912">
        <v>7</v>
      </c>
      <c r="W912">
        <v>0</v>
      </c>
      <c r="X912">
        <v>829.37540000000024</v>
      </c>
    </row>
    <row r="913" spans="1:24" x14ac:dyDescent="0.3">
      <c r="A913">
        <v>912</v>
      </c>
      <c r="B913" t="s">
        <v>9379</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4810</v>
      </c>
      <c r="R913" t="s">
        <v>22</v>
      </c>
      <c r="S913" t="s">
        <v>3230</v>
      </c>
      <c r="T913" t="s">
        <v>2282</v>
      </c>
      <c r="U913">
        <v>352.38</v>
      </c>
      <c r="V913">
        <v>2</v>
      </c>
      <c r="W913">
        <v>0</v>
      </c>
      <c r="X913">
        <v>81.047399999999982</v>
      </c>
    </row>
    <row r="914" spans="1:24" x14ac:dyDescent="0.3">
      <c r="A914">
        <v>913</v>
      </c>
      <c r="B914" t="s">
        <v>6981</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4451</v>
      </c>
      <c r="R914" t="s">
        <v>13</v>
      </c>
      <c r="S914" t="s">
        <v>3231</v>
      </c>
      <c r="T914" t="s">
        <v>901</v>
      </c>
      <c r="U914">
        <v>22.200000000000003</v>
      </c>
      <c r="V914">
        <v>6</v>
      </c>
      <c r="W914">
        <v>0</v>
      </c>
      <c r="X914">
        <v>9.1020000000000021</v>
      </c>
    </row>
    <row r="915" spans="1:24" x14ac:dyDescent="0.3">
      <c r="A915">
        <v>914</v>
      </c>
      <c r="B915" t="s">
        <v>9380</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4377</v>
      </c>
      <c r="R915" t="s">
        <v>13</v>
      </c>
      <c r="S915" t="s">
        <v>3231</v>
      </c>
      <c r="T915" t="s">
        <v>815</v>
      </c>
      <c r="U915">
        <v>46.94</v>
      </c>
      <c r="V915">
        <v>1</v>
      </c>
      <c r="W915">
        <v>0</v>
      </c>
      <c r="X915">
        <v>19.2454</v>
      </c>
    </row>
    <row r="916" spans="1:24" x14ac:dyDescent="0.3">
      <c r="A916">
        <v>915</v>
      </c>
      <c r="B916" t="s">
        <v>9380</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4507</v>
      </c>
      <c r="R916" t="s">
        <v>35</v>
      </c>
      <c r="S916" t="s">
        <v>3235</v>
      </c>
      <c r="T916" t="s">
        <v>2358</v>
      </c>
      <c r="U916">
        <v>143.73000000000002</v>
      </c>
      <c r="V916">
        <v>9</v>
      </c>
      <c r="W916">
        <v>0</v>
      </c>
      <c r="X916">
        <v>56.054700000000011</v>
      </c>
    </row>
    <row r="917" spans="1:24" x14ac:dyDescent="0.3">
      <c r="A917">
        <v>916</v>
      </c>
      <c r="B917" t="s">
        <v>6024</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4811</v>
      </c>
      <c r="R917" t="s">
        <v>13</v>
      </c>
      <c r="S917" t="s">
        <v>29</v>
      </c>
      <c r="T917" t="s">
        <v>2864</v>
      </c>
      <c r="U917">
        <v>99.918000000000006</v>
      </c>
      <c r="V917">
        <v>2</v>
      </c>
      <c r="W917">
        <v>0.3</v>
      </c>
      <c r="X917">
        <v>-18.556200000000018</v>
      </c>
    </row>
    <row r="918" spans="1:24" x14ac:dyDescent="0.3">
      <c r="A918">
        <v>917</v>
      </c>
      <c r="B918" t="s">
        <v>6024</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4565</v>
      </c>
      <c r="R918" t="s">
        <v>13</v>
      </c>
      <c r="S918" t="s">
        <v>3229</v>
      </c>
      <c r="T918" t="s">
        <v>2041</v>
      </c>
      <c r="U918">
        <v>797.94399999999996</v>
      </c>
      <c r="V918">
        <v>4</v>
      </c>
      <c r="W918">
        <v>0.3</v>
      </c>
      <c r="X918">
        <v>-56.995999999999981</v>
      </c>
    </row>
    <row r="919" spans="1:24" x14ac:dyDescent="0.3">
      <c r="A919">
        <v>918</v>
      </c>
      <c r="B919" t="s">
        <v>6024</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4384</v>
      </c>
      <c r="R919" t="s">
        <v>22</v>
      </c>
      <c r="S919" t="s">
        <v>3234</v>
      </c>
      <c r="T919" t="s">
        <v>1474</v>
      </c>
      <c r="U919">
        <v>8.5679999999999978</v>
      </c>
      <c r="V919">
        <v>3</v>
      </c>
      <c r="W919">
        <v>0.8</v>
      </c>
      <c r="X919">
        <v>-14.5656</v>
      </c>
    </row>
    <row r="920" spans="1:24" x14ac:dyDescent="0.3">
      <c r="A920">
        <v>919</v>
      </c>
      <c r="B920" t="s">
        <v>8061</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4728</v>
      </c>
      <c r="R920" t="s">
        <v>22</v>
      </c>
      <c r="S920" t="s">
        <v>103</v>
      </c>
      <c r="T920" t="s">
        <v>331</v>
      </c>
      <c r="U920">
        <v>149.352</v>
      </c>
      <c r="V920">
        <v>3</v>
      </c>
      <c r="W920">
        <v>0.2</v>
      </c>
      <c r="X920">
        <v>50.40629999999998</v>
      </c>
    </row>
    <row r="921" spans="1:24" x14ac:dyDescent="0.3">
      <c r="A921">
        <v>920</v>
      </c>
      <c r="B921" t="s">
        <v>8061</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4812</v>
      </c>
      <c r="R921" t="s">
        <v>22</v>
      </c>
      <c r="S921" t="s">
        <v>3230</v>
      </c>
      <c r="T921" t="s">
        <v>65</v>
      </c>
      <c r="U921">
        <v>12.991999999999999</v>
      </c>
      <c r="V921">
        <v>1</v>
      </c>
      <c r="W921">
        <v>0.2</v>
      </c>
      <c r="X921">
        <v>-0.81199999999999983</v>
      </c>
    </row>
    <row r="922" spans="1:24" x14ac:dyDescent="0.3">
      <c r="A922">
        <v>921</v>
      </c>
      <c r="B922" t="s">
        <v>6025</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4672</v>
      </c>
      <c r="R922" t="s">
        <v>22</v>
      </c>
      <c r="S922" t="s">
        <v>3230</v>
      </c>
      <c r="T922" t="s">
        <v>1470</v>
      </c>
      <c r="U922">
        <v>24.56</v>
      </c>
      <c r="V922">
        <v>2</v>
      </c>
      <c r="W922">
        <v>0</v>
      </c>
      <c r="X922">
        <v>6.8767999999999994</v>
      </c>
    </row>
    <row r="923" spans="1:24" x14ac:dyDescent="0.3">
      <c r="A923">
        <v>922</v>
      </c>
      <c r="B923" t="s">
        <v>6982</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4813</v>
      </c>
      <c r="R923" t="s">
        <v>35</v>
      </c>
      <c r="S923" t="s">
        <v>3235</v>
      </c>
      <c r="T923" t="s">
        <v>3010</v>
      </c>
      <c r="U923">
        <v>85.14</v>
      </c>
      <c r="V923">
        <v>3</v>
      </c>
      <c r="W923">
        <v>0</v>
      </c>
      <c r="X923">
        <v>34.907399999999996</v>
      </c>
    </row>
    <row r="924" spans="1:24" x14ac:dyDescent="0.3">
      <c r="A924">
        <v>923</v>
      </c>
      <c r="B924" t="s">
        <v>6982</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4814</v>
      </c>
      <c r="R924" t="s">
        <v>35</v>
      </c>
      <c r="S924" t="s">
        <v>3233</v>
      </c>
      <c r="T924" t="s">
        <v>2139</v>
      </c>
      <c r="U924">
        <v>21.99</v>
      </c>
      <c r="V924">
        <v>1</v>
      </c>
      <c r="W924">
        <v>0</v>
      </c>
      <c r="X924">
        <v>10.555199999999999</v>
      </c>
    </row>
    <row r="925" spans="1:24" x14ac:dyDescent="0.3">
      <c r="A925">
        <v>924</v>
      </c>
      <c r="B925" t="s">
        <v>6982</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4815</v>
      </c>
      <c r="R925" t="s">
        <v>22</v>
      </c>
      <c r="S925" t="s">
        <v>38</v>
      </c>
      <c r="T925" t="s">
        <v>1984</v>
      </c>
      <c r="U925">
        <v>406.59999999999997</v>
      </c>
      <c r="V925">
        <v>5</v>
      </c>
      <c r="W925">
        <v>0</v>
      </c>
      <c r="X925">
        <v>113.84799999999998</v>
      </c>
    </row>
    <row r="926" spans="1:24" x14ac:dyDescent="0.3">
      <c r="A926">
        <v>925</v>
      </c>
      <c r="B926" t="s">
        <v>8062</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4227</v>
      </c>
      <c r="R926" t="s">
        <v>22</v>
      </c>
      <c r="S926" t="s">
        <v>3234</v>
      </c>
      <c r="T926" t="s">
        <v>2040</v>
      </c>
      <c r="U926">
        <v>841.5680000000001</v>
      </c>
      <c r="V926">
        <v>2</v>
      </c>
      <c r="W926">
        <v>0.2</v>
      </c>
      <c r="X926">
        <v>294.54879999999991</v>
      </c>
    </row>
    <row r="927" spans="1:24" x14ac:dyDescent="0.3">
      <c r="A927">
        <v>926</v>
      </c>
      <c r="B927" t="s">
        <v>6026</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4816</v>
      </c>
      <c r="R927" t="s">
        <v>22</v>
      </c>
      <c r="S927" t="s">
        <v>45</v>
      </c>
      <c r="T927" t="s">
        <v>204</v>
      </c>
      <c r="U927">
        <v>15.552000000000003</v>
      </c>
      <c r="V927">
        <v>3</v>
      </c>
      <c r="W927">
        <v>0.2</v>
      </c>
      <c r="X927">
        <v>5.4432</v>
      </c>
    </row>
    <row r="928" spans="1:24" x14ac:dyDescent="0.3">
      <c r="A928">
        <v>927</v>
      </c>
      <c r="B928" t="s">
        <v>6026</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4817</v>
      </c>
      <c r="R928" t="s">
        <v>35</v>
      </c>
      <c r="S928" t="s">
        <v>3235</v>
      </c>
      <c r="T928" t="s">
        <v>841</v>
      </c>
      <c r="U928">
        <v>252.00000000000003</v>
      </c>
      <c r="V928">
        <v>5</v>
      </c>
      <c r="W928">
        <v>0.2</v>
      </c>
      <c r="X928">
        <v>53.550000000000004</v>
      </c>
    </row>
    <row r="929" spans="1:24" x14ac:dyDescent="0.3">
      <c r="A929">
        <v>928</v>
      </c>
      <c r="B929" t="s">
        <v>6983</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4438</v>
      </c>
      <c r="R929" t="s">
        <v>22</v>
      </c>
      <c r="S929" t="s">
        <v>3232</v>
      </c>
      <c r="T929" t="s">
        <v>1382</v>
      </c>
      <c r="U929">
        <v>46.2</v>
      </c>
      <c r="V929">
        <v>4</v>
      </c>
      <c r="W929">
        <v>0</v>
      </c>
      <c r="X929">
        <v>12.936</v>
      </c>
    </row>
    <row r="930" spans="1:24" x14ac:dyDescent="0.3">
      <c r="A930">
        <v>929</v>
      </c>
      <c r="B930" t="s">
        <v>6983</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4442</v>
      </c>
      <c r="R930" t="s">
        <v>22</v>
      </c>
      <c r="S930" t="s">
        <v>38</v>
      </c>
      <c r="T930" t="s">
        <v>2792</v>
      </c>
      <c r="U930">
        <v>28.84</v>
      </c>
      <c r="V930">
        <v>2</v>
      </c>
      <c r="W930">
        <v>0</v>
      </c>
      <c r="X930">
        <v>9.517199999999999</v>
      </c>
    </row>
    <row r="931" spans="1:24" x14ac:dyDescent="0.3">
      <c r="A931">
        <v>930</v>
      </c>
      <c r="B931" t="s">
        <v>9381</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4588</v>
      </c>
      <c r="R931" t="s">
        <v>22</v>
      </c>
      <c r="S931" t="s">
        <v>3232</v>
      </c>
      <c r="T931" t="s">
        <v>549</v>
      </c>
      <c r="U931">
        <v>14.592000000000002</v>
      </c>
      <c r="V931">
        <v>3</v>
      </c>
      <c r="W931">
        <v>0.2</v>
      </c>
      <c r="X931">
        <v>2.5535999999999985</v>
      </c>
    </row>
    <row r="932" spans="1:24" x14ac:dyDescent="0.3">
      <c r="A932">
        <v>931</v>
      </c>
      <c r="B932" t="s">
        <v>9381</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4818</v>
      </c>
      <c r="R932" t="s">
        <v>22</v>
      </c>
      <c r="S932" t="s">
        <v>3232</v>
      </c>
      <c r="T932" t="s">
        <v>2795</v>
      </c>
      <c r="U932">
        <v>89.855999999999995</v>
      </c>
      <c r="V932">
        <v>3</v>
      </c>
      <c r="W932">
        <v>0.2</v>
      </c>
      <c r="X932">
        <v>21.340800000000002</v>
      </c>
    </row>
    <row r="933" spans="1:24" x14ac:dyDescent="0.3">
      <c r="A933">
        <v>932</v>
      </c>
      <c r="B933" t="s">
        <v>9381</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4704</v>
      </c>
      <c r="R933" t="s">
        <v>22</v>
      </c>
      <c r="S933" t="s">
        <v>45</v>
      </c>
      <c r="T933" t="s">
        <v>3041</v>
      </c>
      <c r="U933">
        <v>13.872000000000002</v>
      </c>
      <c r="V933">
        <v>3</v>
      </c>
      <c r="W933">
        <v>0.2</v>
      </c>
      <c r="X933">
        <v>5.0286000000000008</v>
      </c>
    </row>
    <row r="934" spans="1:24" x14ac:dyDescent="0.3">
      <c r="A934">
        <v>933</v>
      </c>
      <c r="B934" t="s">
        <v>9382</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4819</v>
      </c>
      <c r="R934" t="s">
        <v>22</v>
      </c>
      <c r="S934" t="s">
        <v>45</v>
      </c>
      <c r="T934" t="s">
        <v>1613</v>
      </c>
      <c r="U934">
        <v>12.192</v>
      </c>
      <c r="V934">
        <v>3</v>
      </c>
      <c r="W934">
        <v>0.2</v>
      </c>
      <c r="X934">
        <v>4.1147999999999998</v>
      </c>
    </row>
    <row r="935" spans="1:24" x14ac:dyDescent="0.3">
      <c r="A935">
        <v>934</v>
      </c>
      <c r="B935" t="s">
        <v>8063</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4820</v>
      </c>
      <c r="R935" t="s">
        <v>22</v>
      </c>
      <c r="S935" t="s">
        <v>45</v>
      </c>
      <c r="T935" t="s">
        <v>147</v>
      </c>
      <c r="U935">
        <v>45.056000000000004</v>
      </c>
      <c r="V935">
        <v>8</v>
      </c>
      <c r="W935">
        <v>0.2</v>
      </c>
      <c r="X935">
        <v>15.206399999999997</v>
      </c>
    </row>
    <row r="936" spans="1:24" x14ac:dyDescent="0.3">
      <c r="A936">
        <v>935</v>
      </c>
      <c r="B936" t="s">
        <v>8063</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4821</v>
      </c>
      <c r="R936" t="s">
        <v>22</v>
      </c>
      <c r="S936" t="s">
        <v>3234</v>
      </c>
      <c r="T936" t="s">
        <v>3080</v>
      </c>
      <c r="U936">
        <v>29.718000000000007</v>
      </c>
      <c r="V936">
        <v>6</v>
      </c>
      <c r="W936">
        <v>0.7</v>
      </c>
      <c r="X936">
        <v>-21.793199999999992</v>
      </c>
    </row>
    <row r="937" spans="1:24" x14ac:dyDescent="0.3">
      <c r="A937">
        <v>936</v>
      </c>
      <c r="B937" t="s">
        <v>8063</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4772</v>
      </c>
      <c r="R937" t="s">
        <v>22</v>
      </c>
      <c r="S937" t="s">
        <v>45</v>
      </c>
      <c r="T937" t="s">
        <v>1298</v>
      </c>
      <c r="U937">
        <v>15.552000000000003</v>
      </c>
      <c r="V937">
        <v>3</v>
      </c>
      <c r="W937">
        <v>0.2</v>
      </c>
      <c r="X937">
        <v>5.4432</v>
      </c>
    </row>
    <row r="938" spans="1:24" x14ac:dyDescent="0.3">
      <c r="A938">
        <v>937</v>
      </c>
      <c r="B938" t="s">
        <v>8063</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4249</v>
      </c>
      <c r="R938" t="s">
        <v>22</v>
      </c>
      <c r="S938" t="s">
        <v>38</v>
      </c>
      <c r="T938" t="s">
        <v>1078</v>
      </c>
      <c r="U938">
        <v>447.69600000000003</v>
      </c>
      <c r="V938">
        <v>2</v>
      </c>
      <c r="W938">
        <v>0.2</v>
      </c>
      <c r="X938">
        <v>33.577199999999976</v>
      </c>
    </row>
    <row r="939" spans="1:24" x14ac:dyDescent="0.3">
      <c r="A939">
        <v>938</v>
      </c>
      <c r="B939" t="s">
        <v>9383</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4088</v>
      </c>
      <c r="R939" t="s">
        <v>35</v>
      </c>
      <c r="S939" t="s">
        <v>3235</v>
      </c>
      <c r="T939" t="s">
        <v>2794</v>
      </c>
      <c r="U939">
        <v>159.99</v>
      </c>
      <c r="V939">
        <v>1</v>
      </c>
      <c r="W939">
        <v>0</v>
      </c>
      <c r="X939">
        <v>54.396599999999992</v>
      </c>
    </row>
    <row r="940" spans="1:24" x14ac:dyDescent="0.3">
      <c r="A940">
        <v>939</v>
      </c>
      <c r="B940" t="s">
        <v>6984</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4822</v>
      </c>
      <c r="R940" t="s">
        <v>22</v>
      </c>
      <c r="S940" t="s">
        <v>45</v>
      </c>
      <c r="T940" t="s">
        <v>533</v>
      </c>
      <c r="U940">
        <v>12.96</v>
      </c>
      <c r="V940">
        <v>2</v>
      </c>
      <c r="W940">
        <v>0</v>
      </c>
      <c r="X940">
        <v>6.2208000000000006</v>
      </c>
    </row>
    <row r="941" spans="1:24" x14ac:dyDescent="0.3">
      <c r="A941">
        <v>940</v>
      </c>
      <c r="B941" t="s">
        <v>6984</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4082</v>
      </c>
      <c r="R941" t="s">
        <v>22</v>
      </c>
      <c r="S941" t="s">
        <v>38</v>
      </c>
      <c r="T941" t="s">
        <v>2634</v>
      </c>
      <c r="U941">
        <v>134.47999999999999</v>
      </c>
      <c r="V941">
        <v>4</v>
      </c>
      <c r="W941">
        <v>0</v>
      </c>
      <c r="X941">
        <v>34.964799999999997</v>
      </c>
    </row>
    <row r="942" spans="1:24" x14ac:dyDescent="0.3">
      <c r="A942">
        <v>941</v>
      </c>
      <c r="B942" t="s">
        <v>8064</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4823</v>
      </c>
      <c r="R942" t="s">
        <v>22</v>
      </c>
      <c r="S942" t="s">
        <v>45</v>
      </c>
      <c r="T942" t="s">
        <v>166</v>
      </c>
      <c r="U942">
        <v>17.12</v>
      </c>
      <c r="V942">
        <v>2</v>
      </c>
      <c r="W942">
        <v>0</v>
      </c>
      <c r="X942">
        <v>8.0464000000000002</v>
      </c>
    </row>
    <row r="943" spans="1:24" x14ac:dyDescent="0.3">
      <c r="A943">
        <v>942</v>
      </c>
      <c r="B943" t="s">
        <v>8065</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4824</v>
      </c>
      <c r="R943" t="s">
        <v>22</v>
      </c>
      <c r="S943" t="s">
        <v>3234</v>
      </c>
      <c r="T943" t="s">
        <v>152</v>
      </c>
      <c r="U943">
        <v>6.0960000000000001</v>
      </c>
      <c r="V943">
        <v>2</v>
      </c>
      <c r="W943">
        <v>0.2</v>
      </c>
      <c r="X943">
        <v>2.2098</v>
      </c>
    </row>
    <row r="944" spans="1:24" x14ac:dyDescent="0.3">
      <c r="A944">
        <v>943</v>
      </c>
      <c r="B944" t="s">
        <v>8065</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4115</v>
      </c>
      <c r="R944" t="s">
        <v>13</v>
      </c>
      <c r="S944" t="s">
        <v>29</v>
      </c>
      <c r="T944" t="s">
        <v>443</v>
      </c>
      <c r="U944">
        <v>1114.2719999999999</v>
      </c>
      <c r="V944">
        <v>4</v>
      </c>
      <c r="W944">
        <v>0.2</v>
      </c>
      <c r="X944">
        <v>41.785200000000032</v>
      </c>
    </row>
    <row r="945" spans="1:24" x14ac:dyDescent="0.3">
      <c r="A945">
        <v>944</v>
      </c>
      <c r="B945" t="s">
        <v>6985</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4612</v>
      </c>
      <c r="R945" t="s">
        <v>22</v>
      </c>
      <c r="S945" t="s">
        <v>45</v>
      </c>
      <c r="T945" t="s">
        <v>1453</v>
      </c>
      <c r="U945">
        <v>32.400000000000006</v>
      </c>
      <c r="V945">
        <v>5</v>
      </c>
      <c r="W945">
        <v>0</v>
      </c>
      <c r="X945">
        <v>15.552000000000001</v>
      </c>
    </row>
    <row r="946" spans="1:24" x14ac:dyDescent="0.3">
      <c r="A946">
        <v>945</v>
      </c>
      <c r="B946" t="s">
        <v>6985</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4825</v>
      </c>
      <c r="R946" t="s">
        <v>22</v>
      </c>
      <c r="S946" t="s">
        <v>3230</v>
      </c>
      <c r="T946" t="s">
        <v>2296</v>
      </c>
      <c r="U946">
        <v>540.56999999999994</v>
      </c>
      <c r="V946">
        <v>3</v>
      </c>
      <c r="W946">
        <v>0</v>
      </c>
      <c r="X946">
        <v>140.54820000000001</v>
      </c>
    </row>
    <row r="947" spans="1:24" x14ac:dyDescent="0.3">
      <c r="A947">
        <v>946</v>
      </c>
      <c r="B947" t="s">
        <v>6985</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4826</v>
      </c>
      <c r="R947" t="s">
        <v>22</v>
      </c>
      <c r="S947" t="s">
        <v>3234</v>
      </c>
      <c r="T947" t="s">
        <v>968</v>
      </c>
      <c r="U947">
        <v>167.76</v>
      </c>
      <c r="V947">
        <v>5</v>
      </c>
      <c r="W947">
        <v>0.2</v>
      </c>
      <c r="X947">
        <v>62.91</v>
      </c>
    </row>
    <row r="948" spans="1:24" x14ac:dyDescent="0.3">
      <c r="A948">
        <v>947</v>
      </c>
      <c r="B948" t="s">
        <v>6986</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4827</v>
      </c>
      <c r="R948" t="s">
        <v>13</v>
      </c>
      <c r="S948" t="s">
        <v>29</v>
      </c>
      <c r="T948" t="s">
        <v>2232</v>
      </c>
      <c r="U948">
        <v>393.16500000000002</v>
      </c>
      <c r="V948">
        <v>3</v>
      </c>
      <c r="W948">
        <v>0.5</v>
      </c>
      <c r="X948">
        <v>-204.44580000000005</v>
      </c>
    </row>
    <row r="949" spans="1:24" x14ac:dyDescent="0.3">
      <c r="A949">
        <v>948</v>
      </c>
      <c r="B949" t="s">
        <v>9384</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4828</v>
      </c>
      <c r="R949" t="s">
        <v>13</v>
      </c>
      <c r="S949" t="s">
        <v>3231</v>
      </c>
      <c r="T949" t="s">
        <v>1401</v>
      </c>
      <c r="U949">
        <v>516.48800000000006</v>
      </c>
      <c r="V949">
        <v>7</v>
      </c>
      <c r="W949">
        <v>0.2</v>
      </c>
      <c r="X949">
        <v>-12.912200000000027</v>
      </c>
    </row>
    <row r="950" spans="1:24" x14ac:dyDescent="0.3">
      <c r="A950">
        <v>949</v>
      </c>
      <c r="B950" t="s">
        <v>9384</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4330</v>
      </c>
      <c r="R950" t="s">
        <v>13</v>
      </c>
      <c r="S950" t="s">
        <v>3231</v>
      </c>
      <c r="T950" t="s">
        <v>241</v>
      </c>
      <c r="U950">
        <v>1007.2320000000001</v>
      </c>
      <c r="V950">
        <v>6</v>
      </c>
      <c r="W950">
        <v>0.2</v>
      </c>
      <c r="X950">
        <v>75.542400000000015</v>
      </c>
    </row>
    <row r="951" spans="1:24" x14ac:dyDescent="0.3">
      <c r="A951">
        <v>950</v>
      </c>
      <c r="B951" t="s">
        <v>9384</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4829</v>
      </c>
      <c r="R951" t="s">
        <v>13</v>
      </c>
      <c r="S951" t="s">
        <v>29</v>
      </c>
      <c r="T951" t="s">
        <v>2533</v>
      </c>
      <c r="U951">
        <v>2065.3200000000002</v>
      </c>
      <c r="V951">
        <v>12</v>
      </c>
      <c r="W951">
        <v>0.4</v>
      </c>
      <c r="X951">
        <v>-619.59600000000012</v>
      </c>
    </row>
    <row r="952" spans="1:24" x14ac:dyDescent="0.3">
      <c r="A952">
        <v>951</v>
      </c>
      <c r="B952" t="s">
        <v>9384</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4830</v>
      </c>
      <c r="R952" t="s">
        <v>22</v>
      </c>
      <c r="S952" t="s">
        <v>45</v>
      </c>
      <c r="T952" t="s">
        <v>2567</v>
      </c>
      <c r="U952">
        <v>15.552000000000003</v>
      </c>
      <c r="V952">
        <v>3</v>
      </c>
      <c r="W952">
        <v>0.2</v>
      </c>
      <c r="X952">
        <v>5.4432</v>
      </c>
    </row>
    <row r="953" spans="1:24" x14ac:dyDescent="0.3">
      <c r="A953">
        <v>952</v>
      </c>
      <c r="B953" t="s">
        <v>9384</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4328</v>
      </c>
      <c r="R953" t="s">
        <v>22</v>
      </c>
      <c r="S953" t="s">
        <v>45</v>
      </c>
      <c r="T953" t="s">
        <v>603</v>
      </c>
      <c r="U953">
        <v>25.344000000000001</v>
      </c>
      <c r="V953">
        <v>6</v>
      </c>
      <c r="W953">
        <v>0.2</v>
      </c>
      <c r="X953">
        <v>7.92</v>
      </c>
    </row>
    <row r="954" spans="1:24" x14ac:dyDescent="0.3">
      <c r="A954">
        <v>953</v>
      </c>
      <c r="B954" t="s">
        <v>9385</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4831</v>
      </c>
      <c r="R954" t="s">
        <v>13</v>
      </c>
      <c r="S954" t="s">
        <v>3231</v>
      </c>
      <c r="T954" t="s">
        <v>5930</v>
      </c>
      <c r="U954">
        <v>25.472000000000001</v>
      </c>
      <c r="V954">
        <v>4</v>
      </c>
      <c r="W954">
        <v>0.2</v>
      </c>
      <c r="X954">
        <v>7.6416000000000022</v>
      </c>
    </row>
    <row r="955" spans="1:24" x14ac:dyDescent="0.3">
      <c r="A955">
        <v>954</v>
      </c>
      <c r="B955" t="s">
        <v>9386</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4317</v>
      </c>
      <c r="R955" t="s">
        <v>22</v>
      </c>
      <c r="S955" t="s">
        <v>3232</v>
      </c>
      <c r="T955" t="s">
        <v>2016</v>
      </c>
      <c r="U955">
        <v>27.168000000000003</v>
      </c>
      <c r="V955">
        <v>2</v>
      </c>
      <c r="W955">
        <v>0.2</v>
      </c>
      <c r="X955">
        <v>2.7168000000000001</v>
      </c>
    </row>
    <row r="956" spans="1:24" x14ac:dyDescent="0.3">
      <c r="A956">
        <v>955</v>
      </c>
      <c r="B956" t="s">
        <v>9386</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4376</v>
      </c>
      <c r="R956" t="s">
        <v>13</v>
      </c>
      <c r="S956" t="s">
        <v>14</v>
      </c>
      <c r="T956" t="s">
        <v>2258</v>
      </c>
      <c r="U956">
        <v>78.852799999999988</v>
      </c>
      <c r="V956">
        <v>2</v>
      </c>
      <c r="W956">
        <v>0.32</v>
      </c>
      <c r="X956">
        <v>-11.595999999999997</v>
      </c>
    </row>
    <row r="957" spans="1:24" x14ac:dyDescent="0.3">
      <c r="A957">
        <v>956</v>
      </c>
      <c r="B957" t="s">
        <v>9387</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4166</v>
      </c>
      <c r="R957" t="s">
        <v>22</v>
      </c>
      <c r="S957" t="s">
        <v>3230</v>
      </c>
      <c r="T957" t="s">
        <v>827</v>
      </c>
      <c r="U957">
        <v>173.79999999999998</v>
      </c>
      <c r="V957">
        <v>5</v>
      </c>
      <c r="W957">
        <v>0</v>
      </c>
      <c r="X957">
        <v>43.449999999999989</v>
      </c>
    </row>
    <row r="958" spans="1:24" x14ac:dyDescent="0.3">
      <c r="A958">
        <v>957</v>
      </c>
      <c r="B958" t="s">
        <v>9388</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4779</v>
      </c>
      <c r="R958" t="s">
        <v>35</v>
      </c>
      <c r="S958" t="s">
        <v>3233</v>
      </c>
      <c r="T958" t="s">
        <v>363</v>
      </c>
      <c r="U958">
        <v>29.592000000000002</v>
      </c>
      <c r="V958">
        <v>1</v>
      </c>
      <c r="W958">
        <v>0.2</v>
      </c>
      <c r="X958">
        <v>2.5893000000000006</v>
      </c>
    </row>
    <row r="959" spans="1:24" x14ac:dyDescent="0.3">
      <c r="A959">
        <v>958</v>
      </c>
      <c r="B959" t="s">
        <v>9388</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4832</v>
      </c>
      <c r="R959" t="s">
        <v>22</v>
      </c>
      <c r="S959" t="s">
        <v>3234</v>
      </c>
      <c r="T959" t="s">
        <v>1279</v>
      </c>
      <c r="U959">
        <v>4.7520000000000007</v>
      </c>
      <c r="V959">
        <v>2</v>
      </c>
      <c r="W959">
        <v>0.7</v>
      </c>
      <c r="X959">
        <v>-3.1679999999999993</v>
      </c>
    </row>
    <row r="960" spans="1:24" x14ac:dyDescent="0.3">
      <c r="A960">
        <v>959</v>
      </c>
      <c r="B960" t="s">
        <v>9388</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4833</v>
      </c>
      <c r="R960" t="s">
        <v>22</v>
      </c>
      <c r="S960" t="s">
        <v>45</v>
      </c>
      <c r="T960" t="s">
        <v>282</v>
      </c>
      <c r="U960">
        <v>15.552000000000003</v>
      </c>
      <c r="V960">
        <v>3</v>
      </c>
      <c r="W960">
        <v>0.2</v>
      </c>
      <c r="X960">
        <v>5.6375999999999999</v>
      </c>
    </row>
    <row r="961" spans="1:24" x14ac:dyDescent="0.3">
      <c r="A961">
        <v>960</v>
      </c>
      <c r="B961" t="s">
        <v>6987</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4834</v>
      </c>
      <c r="R961" t="s">
        <v>13</v>
      </c>
      <c r="S961" t="s">
        <v>3231</v>
      </c>
      <c r="T961" t="s">
        <v>1049</v>
      </c>
      <c r="U961">
        <v>204.6</v>
      </c>
      <c r="V961">
        <v>2</v>
      </c>
      <c r="W961">
        <v>0</v>
      </c>
      <c r="X961">
        <v>53.195999999999998</v>
      </c>
    </row>
    <row r="962" spans="1:24" x14ac:dyDescent="0.3">
      <c r="A962">
        <v>961</v>
      </c>
      <c r="B962" t="s">
        <v>9389</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4338</v>
      </c>
      <c r="R962" t="s">
        <v>13</v>
      </c>
      <c r="S962" t="s">
        <v>3229</v>
      </c>
      <c r="T962" t="s">
        <v>136</v>
      </c>
      <c r="U962">
        <v>321.56799999999998</v>
      </c>
      <c r="V962">
        <v>2</v>
      </c>
      <c r="W962">
        <v>0.2</v>
      </c>
      <c r="X962">
        <v>28.137200000000007</v>
      </c>
    </row>
    <row r="963" spans="1:24" x14ac:dyDescent="0.3">
      <c r="A963">
        <v>962</v>
      </c>
      <c r="B963" t="s">
        <v>6988</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4835</v>
      </c>
      <c r="R963" t="s">
        <v>22</v>
      </c>
      <c r="S963" t="s">
        <v>3234</v>
      </c>
      <c r="T963" t="s">
        <v>2558</v>
      </c>
      <c r="U963">
        <v>6.24</v>
      </c>
      <c r="V963">
        <v>2</v>
      </c>
      <c r="W963">
        <v>0</v>
      </c>
      <c r="X963">
        <v>3.0575999999999999</v>
      </c>
    </row>
    <row r="964" spans="1:24" x14ac:dyDescent="0.3">
      <c r="A964">
        <v>963</v>
      </c>
      <c r="B964" t="s">
        <v>8066</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4568</v>
      </c>
      <c r="R964" t="s">
        <v>22</v>
      </c>
      <c r="S964" t="s">
        <v>103</v>
      </c>
      <c r="T964" t="s">
        <v>3173</v>
      </c>
      <c r="U964">
        <v>21.88</v>
      </c>
      <c r="V964">
        <v>2</v>
      </c>
      <c r="W964">
        <v>0</v>
      </c>
      <c r="X964">
        <v>10.94</v>
      </c>
    </row>
    <row r="965" spans="1:24" x14ac:dyDescent="0.3">
      <c r="A965">
        <v>964</v>
      </c>
      <c r="B965" t="s">
        <v>6027</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4836</v>
      </c>
      <c r="R965" t="s">
        <v>22</v>
      </c>
      <c r="S965" t="s">
        <v>23</v>
      </c>
      <c r="T965" t="s">
        <v>1540</v>
      </c>
      <c r="U965">
        <v>4.6079999999999997</v>
      </c>
      <c r="V965">
        <v>2</v>
      </c>
      <c r="W965">
        <v>0.2</v>
      </c>
      <c r="X965">
        <v>1.6704000000000001</v>
      </c>
    </row>
    <row r="966" spans="1:24" x14ac:dyDescent="0.3">
      <c r="A966">
        <v>965</v>
      </c>
      <c r="B966" t="s">
        <v>9390</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4837</v>
      </c>
      <c r="R966" t="s">
        <v>22</v>
      </c>
      <c r="S966" t="s">
        <v>23</v>
      </c>
      <c r="T966" t="s">
        <v>2606</v>
      </c>
      <c r="U966">
        <v>9.82</v>
      </c>
      <c r="V966">
        <v>2</v>
      </c>
      <c r="W966">
        <v>0</v>
      </c>
      <c r="X966">
        <v>4.8117999999999999</v>
      </c>
    </row>
    <row r="967" spans="1:24" x14ac:dyDescent="0.3">
      <c r="A967">
        <v>966</v>
      </c>
      <c r="B967" t="s">
        <v>9390</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4473</v>
      </c>
      <c r="R967" t="s">
        <v>22</v>
      </c>
      <c r="S967" t="s">
        <v>3232</v>
      </c>
      <c r="T967" t="s">
        <v>1549</v>
      </c>
      <c r="U967">
        <v>35.97</v>
      </c>
      <c r="V967">
        <v>3</v>
      </c>
      <c r="W967">
        <v>0</v>
      </c>
      <c r="X967">
        <v>9.7118999999999982</v>
      </c>
    </row>
    <row r="968" spans="1:24" x14ac:dyDescent="0.3">
      <c r="A968">
        <v>967</v>
      </c>
      <c r="B968" t="s">
        <v>9390</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4838</v>
      </c>
      <c r="R968" t="s">
        <v>22</v>
      </c>
      <c r="S968" t="s">
        <v>45</v>
      </c>
      <c r="T968" t="s">
        <v>1864</v>
      </c>
      <c r="U968">
        <v>12.96</v>
      </c>
      <c r="V968">
        <v>2</v>
      </c>
      <c r="W968">
        <v>0</v>
      </c>
      <c r="X968">
        <v>6.2208000000000006</v>
      </c>
    </row>
    <row r="969" spans="1:24" x14ac:dyDescent="0.3">
      <c r="A969">
        <v>968</v>
      </c>
      <c r="B969" t="s">
        <v>9390</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4839</v>
      </c>
      <c r="R969" t="s">
        <v>22</v>
      </c>
      <c r="S969" t="s">
        <v>45</v>
      </c>
      <c r="T969" t="s">
        <v>2152</v>
      </c>
      <c r="U969">
        <v>191.6</v>
      </c>
      <c r="V969">
        <v>4</v>
      </c>
      <c r="W969">
        <v>0</v>
      </c>
      <c r="X969">
        <v>91.967999999999989</v>
      </c>
    </row>
    <row r="970" spans="1:24" x14ac:dyDescent="0.3">
      <c r="A970">
        <v>969</v>
      </c>
      <c r="B970" t="s">
        <v>9390</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4836</v>
      </c>
      <c r="R970" t="s">
        <v>22</v>
      </c>
      <c r="S970" t="s">
        <v>23</v>
      </c>
      <c r="T970" t="s">
        <v>1540</v>
      </c>
      <c r="U970">
        <v>8.64</v>
      </c>
      <c r="V970">
        <v>3</v>
      </c>
      <c r="W970">
        <v>0</v>
      </c>
      <c r="X970">
        <v>4.2336</v>
      </c>
    </row>
    <row r="971" spans="1:24" x14ac:dyDescent="0.3">
      <c r="A971">
        <v>970</v>
      </c>
      <c r="B971" t="s">
        <v>9390</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4840</v>
      </c>
      <c r="R971" t="s">
        <v>22</v>
      </c>
      <c r="S971" t="s">
        <v>3230</v>
      </c>
      <c r="T971" t="s">
        <v>3138</v>
      </c>
      <c r="U971">
        <v>501.81000000000006</v>
      </c>
      <c r="V971">
        <v>3</v>
      </c>
      <c r="W971">
        <v>0</v>
      </c>
      <c r="X971">
        <v>0</v>
      </c>
    </row>
    <row r="972" spans="1:24" x14ac:dyDescent="0.3">
      <c r="A972">
        <v>971</v>
      </c>
      <c r="B972" t="s">
        <v>6028</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4841</v>
      </c>
      <c r="R972" t="s">
        <v>13</v>
      </c>
      <c r="S972" t="s">
        <v>3231</v>
      </c>
      <c r="T972" t="s">
        <v>2551</v>
      </c>
      <c r="U972">
        <v>127.10400000000001</v>
      </c>
      <c r="V972">
        <v>6</v>
      </c>
      <c r="W972">
        <v>0.2</v>
      </c>
      <c r="X972">
        <v>28.598399999999998</v>
      </c>
    </row>
    <row r="973" spans="1:24" x14ac:dyDescent="0.3">
      <c r="A973">
        <v>972</v>
      </c>
      <c r="B973" t="s">
        <v>6028</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4410</v>
      </c>
      <c r="R973" t="s">
        <v>35</v>
      </c>
      <c r="S973" t="s">
        <v>3233</v>
      </c>
      <c r="T973" t="s">
        <v>3113</v>
      </c>
      <c r="U973">
        <v>124.19999999999999</v>
      </c>
      <c r="V973">
        <v>3</v>
      </c>
      <c r="W973">
        <v>0.4</v>
      </c>
      <c r="X973">
        <v>-31.050000000000011</v>
      </c>
    </row>
    <row r="974" spans="1:24" x14ac:dyDescent="0.3">
      <c r="A974">
        <v>973</v>
      </c>
      <c r="B974" t="s">
        <v>6028</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4678</v>
      </c>
      <c r="R974" t="s">
        <v>22</v>
      </c>
      <c r="S974" t="s">
        <v>3234</v>
      </c>
      <c r="T974" t="s">
        <v>2421</v>
      </c>
      <c r="U974">
        <v>18.588000000000005</v>
      </c>
      <c r="V974">
        <v>2</v>
      </c>
      <c r="W974">
        <v>0.7</v>
      </c>
      <c r="X974">
        <v>-13.6312</v>
      </c>
    </row>
    <row r="975" spans="1:24" x14ac:dyDescent="0.3">
      <c r="A975">
        <v>974</v>
      </c>
      <c r="B975" t="s">
        <v>6028</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4408</v>
      </c>
      <c r="R975" t="s">
        <v>22</v>
      </c>
      <c r="S975" t="s">
        <v>23</v>
      </c>
      <c r="T975" t="s">
        <v>2036</v>
      </c>
      <c r="U975">
        <v>30.072000000000003</v>
      </c>
      <c r="V975">
        <v>3</v>
      </c>
      <c r="W975">
        <v>0.2</v>
      </c>
      <c r="X975">
        <v>10.149299999999997</v>
      </c>
    </row>
    <row r="976" spans="1:24" x14ac:dyDescent="0.3">
      <c r="A976">
        <v>975</v>
      </c>
      <c r="B976" t="s">
        <v>9391</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4563</v>
      </c>
      <c r="R976" t="s">
        <v>35</v>
      </c>
      <c r="S976" t="s">
        <v>3233</v>
      </c>
      <c r="T976" t="s">
        <v>2299</v>
      </c>
      <c r="U976">
        <v>160.92999999999998</v>
      </c>
      <c r="V976">
        <v>7</v>
      </c>
      <c r="W976">
        <v>0</v>
      </c>
      <c r="X976">
        <v>3.2186000000000092</v>
      </c>
    </row>
    <row r="977" spans="1:24" x14ac:dyDescent="0.3">
      <c r="A977">
        <v>976</v>
      </c>
      <c r="B977" t="s">
        <v>9391</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4457</v>
      </c>
      <c r="R977" t="s">
        <v>22</v>
      </c>
      <c r="S977" t="s">
        <v>3234</v>
      </c>
      <c r="T977" t="s">
        <v>1651</v>
      </c>
      <c r="U977">
        <v>75.792000000000002</v>
      </c>
      <c r="V977">
        <v>3</v>
      </c>
      <c r="W977">
        <v>0.2</v>
      </c>
      <c r="X977">
        <v>25.579799999999992</v>
      </c>
    </row>
    <row r="978" spans="1:24" x14ac:dyDescent="0.3">
      <c r="A978">
        <v>977</v>
      </c>
      <c r="B978" t="s">
        <v>9392</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4842</v>
      </c>
      <c r="R978" t="s">
        <v>22</v>
      </c>
      <c r="S978" t="s">
        <v>3234</v>
      </c>
      <c r="T978" t="s">
        <v>2765</v>
      </c>
      <c r="U978">
        <v>1.0800000000000003</v>
      </c>
      <c r="V978">
        <v>2</v>
      </c>
      <c r="W978">
        <v>0.7</v>
      </c>
      <c r="X978">
        <v>-0.79200000000000004</v>
      </c>
    </row>
    <row r="979" spans="1:24" x14ac:dyDescent="0.3">
      <c r="A979">
        <v>978</v>
      </c>
      <c r="B979" t="s">
        <v>9393</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4266</v>
      </c>
      <c r="R979" t="s">
        <v>35</v>
      </c>
      <c r="S979" t="s">
        <v>3238</v>
      </c>
      <c r="T979" t="s">
        <v>2506</v>
      </c>
      <c r="U979">
        <v>3059.982</v>
      </c>
      <c r="V979">
        <v>2</v>
      </c>
      <c r="W979">
        <v>0.1</v>
      </c>
      <c r="X979">
        <v>679.99599999999964</v>
      </c>
    </row>
    <row r="980" spans="1:24" x14ac:dyDescent="0.3">
      <c r="A980">
        <v>979</v>
      </c>
      <c r="B980" t="s">
        <v>8067</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4066</v>
      </c>
      <c r="R980" t="s">
        <v>22</v>
      </c>
      <c r="S980" t="s">
        <v>3234</v>
      </c>
      <c r="T980" t="s">
        <v>1402</v>
      </c>
      <c r="U980">
        <v>3.2820000000000005</v>
      </c>
      <c r="V980">
        <v>2</v>
      </c>
      <c r="W980">
        <v>0.7</v>
      </c>
      <c r="X980">
        <v>-2.6256000000000004</v>
      </c>
    </row>
    <row r="981" spans="1:24" x14ac:dyDescent="0.3">
      <c r="A981">
        <v>980</v>
      </c>
      <c r="B981" t="s">
        <v>6989</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4111</v>
      </c>
      <c r="R981" t="s">
        <v>22</v>
      </c>
      <c r="S981" t="s">
        <v>45</v>
      </c>
      <c r="T981" t="s">
        <v>1828</v>
      </c>
      <c r="U981">
        <v>34.019999999999996</v>
      </c>
      <c r="V981">
        <v>3</v>
      </c>
      <c r="W981">
        <v>0</v>
      </c>
      <c r="X981">
        <v>16.669799999999999</v>
      </c>
    </row>
    <row r="982" spans="1:24" x14ac:dyDescent="0.3">
      <c r="A982">
        <v>981</v>
      </c>
      <c r="B982" t="s">
        <v>8068</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4732</v>
      </c>
      <c r="R982" t="s">
        <v>13</v>
      </c>
      <c r="S982" t="s">
        <v>3229</v>
      </c>
      <c r="T982" t="s">
        <v>1158</v>
      </c>
      <c r="U982">
        <v>599.29200000000003</v>
      </c>
      <c r="V982">
        <v>6</v>
      </c>
      <c r="W982">
        <v>0.1</v>
      </c>
      <c r="X982">
        <v>93.223199999999977</v>
      </c>
    </row>
    <row r="983" spans="1:24" x14ac:dyDescent="0.3">
      <c r="A983">
        <v>982</v>
      </c>
      <c r="B983" t="s">
        <v>6029</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4843</v>
      </c>
      <c r="R983" t="s">
        <v>22</v>
      </c>
      <c r="S983" t="s">
        <v>3232</v>
      </c>
      <c r="T983" t="s">
        <v>1560</v>
      </c>
      <c r="U983">
        <v>3.3920000000000003</v>
      </c>
      <c r="V983">
        <v>1</v>
      </c>
      <c r="W983">
        <v>0.2</v>
      </c>
      <c r="X983">
        <v>0.80559999999999987</v>
      </c>
    </row>
    <row r="984" spans="1:24" x14ac:dyDescent="0.3">
      <c r="A984">
        <v>983</v>
      </c>
      <c r="B984" t="s">
        <v>6029</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4844</v>
      </c>
      <c r="R984" t="s">
        <v>35</v>
      </c>
      <c r="S984" t="s">
        <v>3233</v>
      </c>
      <c r="T984" t="s">
        <v>337</v>
      </c>
      <c r="U984">
        <v>559.98400000000004</v>
      </c>
      <c r="V984">
        <v>2</v>
      </c>
      <c r="W984">
        <v>0.2</v>
      </c>
      <c r="X984">
        <v>55.998400000000032</v>
      </c>
    </row>
    <row r="985" spans="1:24" x14ac:dyDescent="0.3">
      <c r="A985">
        <v>984</v>
      </c>
      <c r="B985" t="s">
        <v>6029</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4754</v>
      </c>
      <c r="R985" t="s">
        <v>13</v>
      </c>
      <c r="S985" t="s">
        <v>3229</v>
      </c>
      <c r="T985" t="s">
        <v>2646</v>
      </c>
      <c r="U985">
        <v>603.91999999999996</v>
      </c>
      <c r="V985">
        <v>5</v>
      </c>
      <c r="W985">
        <v>0.2</v>
      </c>
      <c r="X985">
        <v>75.489999999999924</v>
      </c>
    </row>
    <row r="986" spans="1:24" x14ac:dyDescent="0.3">
      <c r="A986">
        <v>985</v>
      </c>
      <c r="B986" t="s">
        <v>9394</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4091</v>
      </c>
      <c r="R986" t="s">
        <v>22</v>
      </c>
      <c r="S986" t="s">
        <v>23</v>
      </c>
      <c r="T986" t="s">
        <v>1610</v>
      </c>
      <c r="U986">
        <v>7.9680000000000009</v>
      </c>
      <c r="V986">
        <v>2</v>
      </c>
      <c r="W986">
        <v>0.2</v>
      </c>
      <c r="X986">
        <v>2.5895999999999999</v>
      </c>
    </row>
    <row r="987" spans="1:24" x14ac:dyDescent="0.3">
      <c r="A987">
        <v>986</v>
      </c>
      <c r="B987" t="s">
        <v>9394</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4845</v>
      </c>
      <c r="R987" t="s">
        <v>22</v>
      </c>
      <c r="S987" t="s">
        <v>103</v>
      </c>
      <c r="T987" t="s">
        <v>251</v>
      </c>
      <c r="U987">
        <v>27.968000000000004</v>
      </c>
      <c r="V987">
        <v>4</v>
      </c>
      <c r="W987">
        <v>0.2</v>
      </c>
      <c r="X987">
        <v>9.4391999999999996</v>
      </c>
    </row>
    <row r="988" spans="1:24" x14ac:dyDescent="0.3">
      <c r="A988">
        <v>987</v>
      </c>
      <c r="B988" t="s">
        <v>9394</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4846</v>
      </c>
      <c r="R988" t="s">
        <v>35</v>
      </c>
      <c r="S988" t="s">
        <v>3238</v>
      </c>
      <c r="T988" t="s">
        <v>1185</v>
      </c>
      <c r="U988">
        <v>336.51</v>
      </c>
      <c r="V988">
        <v>3</v>
      </c>
      <c r="W988">
        <v>0.4</v>
      </c>
      <c r="X988">
        <v>44.867999999999967</v>
      </c>
    </row>
    <row r="989" spans="1:24" x14ac:dyDescent="0.3">
      <c r="A989">
        <v>988</v>
      </c>
      <c r="B989" t="s">
        <v>6990</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4847</v>
      </c>
      <c r="R989" t="s">
        <v>22</v>
      </c>
      <c r="S989" t="s">
        <v>3234</v>
      </c>
      <c r="T989" t="s">
        <v>2360</v>
      </c>
      <c r="U989">
        <v>1.1119999999999997</v>
      </c>
      <c r="V989">
        <v>2</v>
      </c>
      <c r="W989">
        <v>0.8</v>
      </c>
      <c r="X989">
        <v>-1.8904000000000001</v>
      </c>
    </row>
    <row r="990" spans="1:24" x14ac:dyDescent="0.3">
      <c r="A990">
        <v>989</v>
      </c>
      <c r="B990" t="s">
        <v>9395</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4671</v>
      </c>
      <c r="R990" t="s">
        <v>13</v>
      </c>
      <c r="S990" t="s">
        <v>3231</v>
      </c>
      <c r="T990" t="s">
        <v>1640</v>
      </c>
      <c r="U990">
        <v>520.05000000000007</v>
      </c>
      <c r="V990">
        <v>5</v>
      </c>
      <c r="W990">
        <v>0</v>
      </c>
      <c r="X990">
        <v>72.807000000000031</v>
      </c>
    </row>
    <row r="991" spans="1:24" x14ac:dyDescent="0.3">
      <c r="A991">
        <v>990</v>
      </c>
      <c r="B991" t="s">
        <v>9395</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4848</v>
      </c>
      <c r="R991" t="s">
        <v>22</v>
      </c>
      <c r="S991" t="s">
        <v>3232</v>
      </c>
      <c r="T991" t="s">
        <v>825</v>
      </c>
      <c r="U991">
        <v>17.97</v>
      </c>
      <c r="V991">
        <v>3</v>
      </c>
      <c r="W991">
        <v>0</v>
      </c>
      <c r="X991">
        <v>5.2112999999999996</v>
      </c>
    </row>
    <row r="992" spans="1:24" x14ac:dyDescent="0.3">
      <c r="A992">
        <v>991</v>
      </c>
      <c r="B992" t="s">
        <v>6991</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4392</v>
      </c>
      <c r="R992" t="s">
        <v>13</v>
      </c>
      <c r="S992" t="s">
        <v>3229</v>
      </c>
      <c r="T992" t="s">
        <v>1339</v>
      </c>
      <c r="U992">
        <v>1166.92</v>
      </c>
      <c r="V992">
        <v>5</v>
      </c>
      <c r="W992">
        <v>0.2</v>
      </c>
      <c r="X992">
        <v>131.27849999999995</v>
      </c>
    </row>
    <row r="993" spans="1:24" x14ac:dyDescent="0.3">
      <c r="A993">
        <v>992</v>
      </c>
      <c r="B993" t="s">
        <v>8069</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4719</v>
      </c>
      <c r="R993" t="s">
        <v>22</v>
      </c>
      <c r="S993" t="s">
        <v>3234</v>
      </c>
      <c r="T993" t="s">
        <v>1153</v>
      </c>
      <c r="U993">
        <v>14.624000000000002</v>
      </c>
      <c r="V993">
        <v>2</v>
      </c>
      <c r="W993">
        <v>0.2</v>
      </c>
      <c r="X993">
        <v>5.484</v>
      </c>
    </row>
    <row r="994" spans="1:24" x14ac:dyDescent="0.3">
      <c r="A994">
        <v>993</v>
      </c>
      <c r="B994" t="s">
        <v>8070</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4373</v>
      </c>
      <c r="R994" t="s">
        <v>22</v>
      </c>
      <c r="S994" t="s">
        <v>3237</v>
      </c>
      <c r="T994" t="s">
        <v>1594</v>
      </c>
      <c r="U994">
        <v>10.23</v>
      </c>
      <c r="V994">
        <v>3</v>
      </c>
      <c r="W994">
        <v>0</v>
      </c>
      <c r="X994">
        <v>4.9104000000000001</v>
      </c>
    </row>
    <row r="995" spans="1:24" x14ac:dyDescent="0.3">
      <c r="A995">
        <v>994</v>
      </c>
      <c r="B995" t="s">
        <v>8070</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4849</v>
      </c>
      <c r="R995" t="s">
        <v>22</v>
      </c>
      <c r="S995" t="s">
        <v>45</v>
      </c>
      <c r="T995" t="s">
        <v>2226</v>
      </c>
      <c r="U995">
        <v>154.9</v>
      </c>
      <c r="V995">
        <v>5</v>
      </c>
      <c r="W995">
        <v>0</v>
      </c>
      <c r="X995">
        <v>69.704999999999998</v>
      </c>
    </row>
    <row r="996" spans="1:24" x14ac:dyDescent="0.3">
      <c r="A996">
        <v>995</v>
      </c>
      <c r="B996" t="s">
        <v>6030</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4850</v>
      </c>
      <c r="R996" t="s">
        <v>22</v>
      </c>
      <c r="S996" t="s">
        <v>3234</v>
      </c>
      <c r="T996" t="s">
        <v>2178</v>
      </c>
      <c r="U996">
        <v>2715.9300000000003</v>
      </c>
      <c r="V996">
        <v>7</v>
      </c>
      <c r="W996">
        <v>0</v>
      </c>
      <c r="X996">
        <v>1276.4871000000001</v>
      </c>
    </row>
    <row r="997" spans="1:24" x14ac:dyDescent="0.3">
      <c r="A997">
        <v>996</v>
      </c>
      <c r="B997" t="s">
        <v>6030</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4733</v>
      </c>
      <c r="R997" t="s">
        <v>35</v>
      </c>
      <c r="S997" t="s">
        <v>3233</v>
      </c>
      <c r="T997" t="s">
        <v>2447</v>
      </c>
      <c r="U997">
        <v>617.97</v>
      </c>
      <c r="V997">
        <v>3</v>
      </c>
      <c r="W997">
        <v>0</v>
      </c>
      <c r="X997">
        <v>173.0316</v>
      </c>
    </row>
    <row r="998" spans="1:24" x14ac:dyDescent="0.3">
      <c r="A998">
        <v>997</v>
      </c>
      <c r="B998" t="s">
        <v>6992</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4851</v>
      </c>
      <c r="R998" t="s">
        <v>22</v>
      </c>
      <c r="S998" t="s">
        <v>103</v>
      </c>
      <c r="T998" t="s">
        <v>706</v>
      </c>
      <c r="U998">
        <v>10.67</v>
      </c>
      <c r="V998">
        <v>1</v>
      </c>
      <c r="W998">
        <v>0</v>
      </c>
      <c r="X998">
        <v>4.9081999999999999</v>
      </c>
    </row>
    <row r="999" spans="1:24" x14ac:dyDescent="0.3">
      <c r="A999">
        <v>998</v>
      </c>
      <c r="B999" t="s">
        <v>6992</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4852</v>
      </c>
      <c r="R999" t="s">
        <v>22</v>
      </c>
      <c r="S999" t="s">
        <v>3230</v>
      </c>
      <c r="T999" t="s">
        <v>2249</v>
      </c>
      <c r="U999">
        <v>36.630000000000003</v>
      </c>
      <c r="V999">
        <v>3</v>
      </c>
      <c r="W999">
        <v>0</v>
      </c>
      <c r="X999">
        <v>9.8901000000000039</v>
      </c>
    </row>
    <row r="1000" spans="1:24" x14ac:dyDescent="0.3">
      <c r="A1000">
        <v>999</v>
      </c>
      <c r="B1000" t="s">
        <v>6992</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4853</v>
      </c>
      <c r="R1000" t="s">
        <v>13</v>
      </c>
      <c r="S1000" t="s">
        <v>3231</v>
      </c>
      <c r="T1000" t="s">
        <v>2951</v>
      </c>
      <c r="U1000">
        <v>24.1</v>
      </c>
      <c r="V1000">
        <v>5</v>
      </c>
      <c r="W1000">
        <v>0</v>
      </c>
      <c r="X1000">
        <v>9.1580000000000013</v>
      </c>
    </row>
    <row r="1001" spans="1:24" x14ac:dyDescent="0.3">
      <c r="A1001">
        <v>1000</v>
      </c>
      <c r="B1001" t="s">
        <v>6992</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4391</v>
      </c>
      <c r="R1001" t="s">
        <v>13</v>
      </c>
      <c r="S1001" t="s">
        <v>3231</v>
      </c>
      <c r="T1001" t="s">
        <v>1757</v>
      </c>
      <c r="U1001">
        <v>33.11</v>
      </c>
      <c r="V1001">
        <v>7</v>
      </c>
      <c r="W1001">
        <v>0</v>
      </c>
      <c r="X1001">
        <v>12.912900000000004</v>
      </c>
    </row>
    <row r="1002" spans="1:24" x14ac:dyDescent="0.3">
      <c r="A1002">
        <v>1001</v>
      </c>
      <c r="B1002" t="s">
        <v>8071</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4758</v>
      </c>
      <c r="R1002" t="s">
        <v>22</v>
      </c>
      <c r="S1002" t="s">
        <v>3232</v>
      </c>
      <c r="T1002" t="s">
        <v>2999</v>
      </c>
      <c r="U1002">
        <v>44.02</v>
      </c>
      <c r="V1002">
        <v>2</v>
      </c>
      <c r="W1002">
        <v>0</v>
      </c>
      <c r="X1002">
        <v>11.4452</v>
      </c>
    </row>
    <row r="1003" spans="1:24" x14ac:dyDescent="0.3">
      <c r="A1003">
        <v>1002</v>
      </c>
      <c r="B1003" t="s">
        <v>6993</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4854</v>
      </c>
      <c r="R1003" t="s">
        <v>35</v>
      </c>
      <c r="S1003" t="s">
        <v>3235</v>
      </c>
      <c r="T1003" t="s">
        <v>1850</v>
      </c>
      <c r="U1003">
        <v>2309.65</v>
      </c>
      <c r="V1003">
        <v>7</v>
      </c>
      <c r="W1003">
        <v>0</v>
      </c>
      <c r="X1003">
        <v>762.18449999999984</v>
      </c>
    </row>
    <row r="1004" spans="1:24" x14ac:dyDescent="0.3">
      <c r="A1004">
        <v>1003</v>
      </c>
      <c r="B1004" t="s">
        <v>6993</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4367</v>
      </c>
      <c r="R1004" t="s">
        <v>13</v>
      </c>
      <c r="S1004" t="s">
        <v>29</v>
      </c>
      <c r="T1004" t="s">
        <v>692</v>
      </c>
      <c r="U1004">
        <v>1090.7819999999999</v>
      </c>
      <c r="V1004">
        <v>7</v>
      </c>
      <c r="W1004">
        <v>0.4</v>
      </c>
      <c r="X1004">
        <v>-290.87520000000001</v>
      </c>
    </row>
    <row r="1005" spans="1:24" x14ac:dyDescent="0.3">
      <c r="A1005">
        <v>1004</v>
      </c>
      <c r="B1005" t="s">
        <v>6993</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4838</v>
      </c>
      <c r="R1005" t="s">
        <v>22</v>
      </c>
      <c r="S1005" t="s">
        <v>45</v>
      </c>
      <c r="T1005" t="s">
        <v>1864</v>
      </c>
      <c r="U1005">
        <v>19.440000000000001</v>
      </c>
      <c r="V1005">
        <v>3</v>
      </c>
      <c r="W1005">
        <v>0</v>
      </c>
      <c r="X1005">
        <v>9.3312000000000008</v>
      </c>
    </row>
    <row r="1006" spans="1:24" x14ac:dyDescent="0.3">
      <c r="A1006">
        <v>1005</v>
      </c>
      <c r="B1006" t="s">
        <v>6994</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4855</v>
      </c>
      <c r="R1006" t="s">
        <v>22</v>
      </c>
      <c r="S1006" t="s">
        <v>3230</v>
      </c>
      <c r="T1006" t="s">
        <v>1196</v>
      </c>
      <c r="U1006">
        <v>484.65000000000003</v>
      </c>
      <c r="V1006">
        <v>3</v>
      </c>
      <c r="W1006">
        <v>0</v>
      </c>
      <c r="X1006">
        <v>92.083500000000015</v>
      </c>
    </row>
    <row r="1007" spans="1:24" x14ac:dyDescent="0.3">
      <c r="A1007">
        <v>1006</v>
      </c>
      <c r="B1007" t="s">
        <v>6995</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4786</v>
      </c>
      <c r="R1007" t="s">
        <v>22</v>
      </c>
      <c r="S1007" t="s">
        <v>45</v>
      </c>
      <c r="T1007" t="s">
        <v>2626</v>
      </c>
      <c r="U1007">
        <v>115.29600000000001</v>
      </c>
      <c r="V1007">
        <v>3</v>
      </c>
      <c r="W1007">
        <v>0.2</v>
      </c>
      <c r="X1007">
        <v>40.353599999999986</v>
      </c>
    </row>
    <row r="1008" spans="1:24" x14ac:dyDescent="0.3">
      <c r="A1008">
        <v>1007</v>
      </c>
      <c r="B1008" t="s">
        <v>6996</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4223</v>
      </c>
      <c r="R1008" t="s">
        <v>22</v>
      </c>
      <c r="S1008" t="s">
        <v>103</v>
      </c>
      <c r="T1008" t="s">
        <v>1589</v>
      </c>
      <c r="U1008">
        <v>7.080000000000001</v>
      </c>
      <c r="V1008">
        <v>3</v>
      </c>
      <c r="W1008">
        <v>0.2</v>
      </c>
      <c r="X1008">
        <v>2.4779999999999989</v>
      </c>
    </row>
    <row r="1009" spans="1:24" x14ac:dyDescent="0.3">
      <c r="A1009">
        <v>1008</v>
      </c>
      <c r="B1009" t="s">
        <v>6996</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4856</v>
      </c>
      <c r="R1009" t="s">
        <v>22</v>
      </c>
      <c r="S1009" t="s">
        <v>3234</v>
      </c>
      <c r="T1009" t="s">
        <v>2884</v>
      </c>
      <c r="U1009">
        <v>4.4009999999999998</v>
      </c>
      <c r="V1009">
        <v>3</v>
      </c>
      <c r="W1009">
        <v>0.7</v>
      </c>
      <c r="X1009">
        <v>-3.5207999999999995</v>
      </c>
    </row>
    <row r="1010" spans="1:24" x14ac:dyDescent="0.3">
      <c r="A1010">
        <v>1009</v>
      </c>
      <c r="B1010" t="s">
        <v>9396</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4525</v>
      </c>
      <c r="R1010" t="s">
        <v>22</v>
      </c>
      <c r="S1010" t="s">
        <v>45</v>
      </c>
      <c r="T1010" t="s">
        <v>1533</v>
      </c>
      <c r="U1010">
        <v>44.75</v>
      </c>
      <c r="V1010">
        <v>5</v>
      </c>
      <c r="W1010">
        <v>0</v>
      </c>
      <c r="X1010">
        <v>20.584999999999994</v>
      </c>
    </row>
    <row r="1011" spans="1:24" x14ac:dyDescent="0.3">
      <c r="A1011">
        <v>1010</v>
      </c>
      <c r="B1011" t="s">
        <v>9397</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4270</v>
      </c>
      <c r="R1011" t="s">
        <v>35</v>
      </c>
      <c r="S1011" t="s">
        <v>3233</v>
      </c>
      <c r="T1011" t="s">
        <v>2334</v>
      </c>
      <c r="U1011">
        <v>95.984000000000009</v>
      </c>
      <c r="V1011">
        <v>2</v>
      </c>
      <c r="W1011">
        <v>0.2</v>
      </c>
      <c r="X1011">
        <v>5.9990000000000023</v>
      </c>
    </row>
    <row r="1012" spans="1:24" x14ac:dyDescent="0.3">
      <c r="A1012">
        <v>1011</v>
      </c>
      <c r="B1012" t="s">
        <v>6031</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4857</v>
      </c>
      <c r="R1012" t="s">
        <v>13</v>
      </c>
      <c r="S1012" t="s">
        <v>3231</v>
      </c>
      <c r="T1012" t="s">
        <v>2279</v>
      </c>
      <c r="U1012">
        <v>151.72</v>
      </c>
      <c r="V1012">
        <v>4</v>
      </c>
      <c r="W1012">
        <v>0</v>
      </c>
      <c r="X1012">
        <v>27.309599999999989</v>
      </c>
    </row>
    <row r="1013" spans="1:24" x14ac:dyDescent="0.3">
      <c r="A1013">
        <v>1012</v>
      </c>
      <c r="B1013" t="s">
        <v>9398</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4140</v>
      </c>
      <c r="R1013" t="s">
        <v>13</v>
      </c>
      <c r="S1013" t="s">
        <v>3231</v>
      </c>
      <c r="T1013" t="s">
        <v>1083</v>
      </c>
      <c r="U1013">
        <v>155.25</v>
      </c>
      <c r="V1013">
        <v>3</v>
      </c>
      <c r="W1013">
        <v>0</v>
      </c>
      <c r="X1013">
        <v>46.574999999999996</v>
      </c>
    </row>
    <row r="1014" spans="1:24" x14ac:dyDescent="0.3">
      <c r="A1014">
        <v>1013</v>
      </c>
      <c r="B1014" t="s">
        <v>9398</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4858</v>
      </c>
      <c r="R1014" t="s">
        <v>22</v>
      </c>
      <c r="S1014" t="s">
        <v>3230</v>
      </c>
      <c r="T1014" t="s">
        <v>2528</v>
      </c>
      <c r="U1014">
        <v>14.03</v>
      </c>
      <c r="V1014">
        <v>1</v>
      </c>
      <c r="W1014">
        <v>0</v>
      </c>
      <c r="X1014">
        <v>4.068699999999998</v>
      </c>
    </row>
    <row r="1015" spans="1:24" x14ac:dyDescent="0.3">
      <c r="A1015">
        <v>1014</v>
      </c>
      <c r="B1015" t="s">
        <v>6997</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4319</v>
      </c>
      <c r="R1015" t="s">
        <v>13</v>
      </c>
      <c r="S1015" t="s">
        <v>29</v>
      </c>
      <c r="T1015" t="s">
        <v>2315</v>
      </c>
      <c r="U1015">
        <v>1618.37</v>
      </c>
      <c r="V1015">
        <v>13</v>
      </c>
      <c r="W1015">
        <v>0</v>
      </c>
      <c r="X1015">
        <v>356.04139999999995</v>
      </c>
    </row>
    <row r="1016" spans="1:24" x14ac:dyDescent="0.3">
      <c r="A1016">
        <v>1015</v>
      </c>
      <c r="B1016" t="s">
        <v>6997</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4859</v>
      </c>
      <c r="R1016" t="s">
        <v>35</v>
      </c>
      <c r="S1016" t="s">
        <v>3235</v>
      </c>
      <c r="T1016" t="s">
        <v>2774</v>
      </c>
      <c r="U1016">
        <v>99.6</v>
      </c>
      <c r="V1016">
        <v>1</v>
      </c>
      <c r="W1016">
        <v>0</v>
      </c>
      <c r="X1016">
        <v>36.851999999999997</v>
      </c>
    </row>
    <row r="1017" spans="1:24" x14ac:dyDescent="0.3">
      <c r="A1017">
        <v>1016</v>
      </c>
      <c r="B1017" t="s">
        <v>6998</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4370</v>
      </c>
      <c r="R1017" t="s">
        <v>22</v>
      </c>
      <c r="S1017" t="s">
        <v>45</v>
      </c>
      <c r="T1017" t="s">
        <v>896</v>
      </c>
      <c r="U1017">
        <v>32.400000000000006</v>
      </c>
      <c r="V1017">
        <v>5</v>
      </c>
      <c r="W1017">
        <v>0</v>
      </c>
      <c r="X1017">
        <v>15.552000000000001</v>
      </c>
    </row>
    <row r="1018" spans="1:24" x14ac:dyDescent="0.3">
      <c r="A1018">
        <v>1017</v>
      </c>
      <c r="B1018" t="s">
        <v>6999</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4860</v>
      </c>
      <c r="R1018" t="s">
        <v>13</v>
      </c>
      <c r="S1018" t="s">
        <v>3231</v>
      </c>
      <c r="T1018" t="s">
        <v>1856</v>
      </c>
      <c r="U1018">
        <v>13.96</v>
      </c>
      <c r="V1018">
        <v>2</v>
      </c>
      <c r="W1018">
        <v>0</v>
      </c>
      <c r="X1018">
        <v>6.7008000000000001</v>
      </c>
    </row>
    <row r="1019" spans="1:24" x14ac:dyDescent="0.3">
      <c r="A1019">
        <v>1018</v>
      </c>
      <c r="B1019" t="s">
        <v>6999</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4781</v>
      </c>
      <c r="R1019" t="s">
        <v>13</v>
      </c>
      <c r="S1019" t="s">
        <v>3231</v>
      </c>
      <c r="T1019" t="s">
        <v>1398</v>
      </c>
      <c r="U1019">
        <v>155.82</v>
      </c>
      <c r="V1019">
        <v>3</v>
      </c>
      <c r="W1019">
        <v>0</v>
      </c>
      <c r="X1019">
        <v>63.886200000000002</v>
      </c>
    </row>
    <row r="1020" spans="1:24" x14ac:dyDescent="0.3">
      <c r="A1020">
        <v>1019</v>
      </c>
      <c r="B1020" t="s">
        <v>6999</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4861</v>
      </c>
      <c r="R1020" t="s">
        <v>35</v>
      </c>
      <c r="S1020" t="s">
        <v>3233</v>
      </c>
      <c r="T1020" t="s">
        <v>930</v>
      </c>
      <c r="U1020">
        <v>124.94999999999999</v>
      </c>
      <c r="V1020">
        <v>5</v>
      </c>
      <c r="W1020">
        <v>0</v>
      </c>
      <c r="X1020">
        <v>2.4990000000000023</v>
      </c>
    </row>
    <row r="1021" spans="1:24" x14ac:dyDescent="0.3">
      <c r="A1021">
        <v>1020</v>
      </c>
      <c r="B1021" t="s">
        <v>6999</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4862</v>
      </c>
      <c r="R1021" t="s">
        <v>22</v>
      </c>
      <c r="S1021" t="s">
        <v>3230</v>
      </c>
      <c r="T1021" t="s">
        <v>1099</v>
      </c>
      <c r="U1021">
        <v>601.65</v>
      </c>
      <c r="V1021">
        <v>5</v>
      </c>
      <c r="W1021">
        <v>0</v>
      </c>
      <c r="X1021">
        <v>156.42899999999997</v>
      </c>
    </row>
    <row r="1022" spans="1:24" x14ac:dyDescent="0.3">
      <c r="A1022">
        <v>1021</v>
      </c>
      <c r="B1022" t="s">
        <v>7000</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4863</v>
      </c>
      <c r="R1022" t="s">
        <v>22</v>
      </c>
      <c r="S1022" t="s">
        <v>3232</v>
      </c>
      <c r="T1022" t="s">
        <v>5922</v>
      </c>
      <c r="U1022">
        <v>22.740000000000002</v>
      </c>
      <c r="V1022">
        <v>3</v>
      </c>
      <c r="W1022">
        <v>0</v>
      </c>
      <c r="X1022">
        <v>8.8686000000000007</v>
      </c>
    </row>
    <row r="1023" spans="1:24" x14ac:dyDescent="0.3">
      <c r="A1023">
        <v>1022</v>
      </c>
      <c r="B1023" t="s">
        <v>7000</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4864</v>
      </c>
      <c r="R1023" t="s">
        <v>13</v>
      </c>
      <c r="S1023" t="s">
        <v>3229</v>
      </c>
      <c r="T1023" t="s">
        <v>2027</v>
      </c>
      <c r="U1023">
        <v>1267.53</v>
      </c>
      <c r="V1023">
        <v>3</v>
      </c>
      <c r="W1023">
        <v>0</v>
      </c>
      <c r="X1023">
        <v>316.88249999999999</v>
      </c>
    </row>
    <row r="1024" spans="1:24" x14ac:dyDescent="0.3">
      <c r="A1024">
        <v>1023</v>
      </c>
      <c r="B1024" t="s">
        <v>7000</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4865</v>
      </c>
      <c r="R1024" t="s">
        <v>35</v>
      </c>
      <c r="S1024" t="s">
        <v>3238</v>
      </c>
      <c r="T1024" t="s">
        <v>3242</v>
      </c>
      <c r="U1024">
        <v>1379.92</v>
      </c>
      <c r="V1024">
        <v>8</v>
      </c>
      <c r="W1024">
        <v>0</v>
      </c>
      <c r="X1024">
        <v>648.56240000000003</v>
      </c>
    </row>
    <row r="1025" spans="1:24" x14ac:dyDescent="0.3">
      <c r="A1025">
        <v>1024</v>
      </c>
      <c r="B1025" t="s">
        <v>7001</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4866</v>
      </c>
      <c r="R1025" t="s">
        <v>22</v>
      </c>
      <c r="S1025" t="s">
        <v>103</v>
      </c>
      <c r="T1025" t="s">
        <v>804</v>
      </c>
      <c r="U1025">
        <v>6.2080000000000002</v>
      </c>
      <c r="V1025">
        <v>2</v>
      </c>
      <c r="W1025">
        <v>0.2</v>
      </c>
      <c r="X1025">
        <v>2.1728000000000001</v>
      </c>
    </row>
    <row r="1026" spans="1:24" x14ac:dyDescent="0.3">
      <c r="A1026">
        <v>1025</v>
      </c>
      <c r="B1026" t="s">
        <v>9399</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4867</v>
      </c>
      <c r="R1026" t="s">
        <v>22</v>
      </c>
      <c r="S1026" t="s">
        <v>3234</v>
      </c>
      <c r="T1026" t="s">
        <v>583</v>
      </c>
      <c r="U1026">
        <v>11.808</v>
      </c>
      <c r="V1026">
        <v>2</v>
      </c>
      <c r="W1026">
        <v>0.2</v>
      </c>
      <c r="X1026">
        <v>4.2804000000000002</v>
      </c>
    </row>
    <row r="1027" spans="1:24" x14ac:dyDescent="0.3">
      <c r="A1027">
        <v>1026</v>
      </c>
      <c r="B1027" t="s">
        <v>8072</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4868</v>
      </c>
      <c r="R1027" t="s">
        <v>22</v>
      </c>
      <c r="S1027" t="s">
        <v>45</v>
      </c>
      <c r="T1027" t="s">
        <v>1766</v>
      </c>
      <c r="U1027">
        <v>15.552000000000003</v>
      </c>
      <c r="V1027">
        <v>3</v>
      </c>
      <c r="W1027">
        <v>0.2</v>
      </c>
      <c r="X1027">
        <v>5.4432</v>
      </c>
    </row>
    <row r="1028" spans="1:24" x14ac:dyDescent="0.3">
      <c r="A1028">
        <v>1027</v>
      </c>
      <c r="B1028" t="s">
        <v>8072</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4869</v>
      </c>
      <c r="R1028" t="s">
        <v>22</v>
      </c>
      <c r="S1028" t="s">
        <v>45</v>
      </c>
      <c r="T1028" t="s">
        <v>1929</v>
      </c>
      <c r="U1028">
        <v>63.311999999999998</v>
      </c>
      <c r="V1028">
        <v>3</v>
      </c>
      <c r="W1028">
        <v>0.2</v>
      </c>
      <c r="X1028">
        <v>20.576399999999996</v>
      </c>
    </row>
    <row r="1029" spans="1:24" x14ac:dyDescent="0.3">
      <c r="A1029">
        <v>1028</v>
      </c>
      <c r="B1029" t="s">
        <v>8072</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4870</v>
      </c>
      <c r="R1029" t="s">
        <v>35</v>
      </c>
      <c r="S1029" t="s">
        <v>3233</v>
      </c>
      <c r="T1029" t="s">
        <v>377</v>
      </c>
      <c r="U1029">
        <v>15.587999999999999</v>
      </c>
      <c r="V1029">
        <v>2</v>
      </c>
      <c r="W1029">
        <v>0.4</v>
      </c>
      <c r="X1029">
        <v>-9.8724000000000007</v>
      </c>
    </row>
    <row r="1030" spans="1:24" x14ac:dyDescent="0.3">
      <c r="A1030">
        <v>1029</v>
      </c>
      <c r="B1030" t="s">
        <v>6032</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4368</v>
      </c>
      <c r="R1030" t="s">
        <v>22</v>
      </c>
      <c r="S1030" t="s">
        <v>45</v>
      </c>
      <c r="T1030" t="s">
        <v>5923</v>
      </c>
      <c r="U1030">
        <v>177.2</v>
      </c>
      <c r="V1030">
        <v>5</v>
      </c>
      <c r="W1030">
        <v>0</v>
      </c>
      <c r="X1030">
        <v>83.283999999999992</v>
      </c>
    </row>
    <row r="1031" spans="1:24" x14ac:dyDescent="0.3">
      <c r="A1031">
        <v>1030</v>
      </c>
      <c r="B1031" t="s">
        <v>6032</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4871</v>
      </c>
      <c r="R1031" t="s">
        <v>35</v>
      </c>
      <c r="S1031" t="s">
        <v>3233</v>
      </c>
      <c r="T1031" t="s">
        <v>107</v>
      </c>
      <c r="U1031">
        <v>197.96999999999997</v>
      </c>
      <c r="V1031">
        <v>3</v>
      </c>
      <c r="W1031">
        <v>0</v>
      </c>
      <c r="X1031">
        <v>57.41129999999999</v>
      </c>
    </row>
    <row r="1032" spans="1:24" x14ac:dyDescent="0.3">
      <c r="A1032">
        <v>1031</v>
      </c>
      <c r="B1032" t="s">
        <v>6032</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4565</v>
      </c>
      <c r="R1032" t="s">
        <v>13</v>
      </c>
      <c r="S1032" t="s">
        <v>3229</v>
      </c>
      <c r="T1032" t="s">
        <v>2041</v>
      </c>
      <c r="U1032">
        <v>854.94</v>
      </c>
      <c r="V1032">
        <v>3</v>
      </c>
      <c r="W1032">
        <v>0</v>
      </c>
      <c r="X1032">
        <v>213.73500000000001</v>
      </c>
    </row>
    <row r="1033" spans="1:24" x14ac:dyDescent="0.3">
      <c r="A1033">
        <v>1032</v>
      </c>
      <c r="B1033" t="s">
        <v>6032</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4205</v>
      </c>
      <c r="R1033" t="s">
        <v>13</v>
      </c>
      <c r="S1033" t="s">
        <v>3231</v>
      </c>
      <c r="T1033" t="s">
        <v>1544</v>
      </c>
      <c r="U1033">
        <v>124.10999999999999</v>
      </c>
      <c r="V1033">
        <v>9</v>
      </c>
      <c r="W1033">
        <v>0</v>
      </c>
      <c r="X1033">
        <v>52.126200000000004</v>
      </c>
    </row>
    <row r="1034" spans="1:24" x14ac:dyDescent="0.3">
      <c r="A1034">
        <v>1033</v>
      </c>
      <c r="B1034" t="s">
        <v>6032</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4872</v>
      </c>
      <c r="R1034" t="s">
        <v>22</v>
      </c>
      <c r="S1034" t="s">
        <v>23</v>
      </c>
      <c r="T1034" t="s">
        <v>582</v>
      </c>
      <c r="U1034">
        <v>14.399999999999999</v>
      </c>
      <c r="V1034">
        <v>5</v>
      </c>
      <c r="W1034">
        <v>0</v>
      </c>
      <c r="X1034">
        <v>7.056</v>
      </c>
    </row>
    <row r="1035" spans="1:24" x14ac:dyDescent="0.3">
      <c r="A1035">
        <v>1034</v>
      </c>
      <c r="B1035" t="s">
        <v>8073</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4873</v>
      </c>
      <c r="R1035" t="s">
        <v>22</v>
      </c>
      <c r="S1035" t="s">
        <v>45</v>
      </c>
      <c r="T1035" t="s">
        <v>2814</v>
      </c>
      <c r="U1035">
        <v>15.696000000000002</v>
      </c>
      <c r="V1035">
        <v>3</v>
      </c>
      <c r="W1035">
        <v>0.2</v>
      </c>
      <c r="X1035">
        <v>5.1011999999999995</v>
      </c>
    </row>
    <row r="1036" spans="1:24" x14ac:dyDescent="0.3">
      <c r="A1036">
        <v>1035</v>
      </c>
      <c r="B1036" t="s">
        <v>8073</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4346</v>
      </c>
      <c r="R1036" t="s">
        <v>22</v>
      </c>
      <c r="S1036" t="s">
        <v>3234</v>
      </c>
      <c r="T1036" t="s">
        <v>2431</v>
      </c>
      <c r="U1036">
        <v>2.6280000000000001</v>
      </c>
      <c r="V1036">
        <v>2</v>
      </c>
      <c r="W1036">
        <v>0.7</v>
      </c>
      <c r="X1036">
        <v>-1.9272</v>
      </c>
    </row>
    <row r="1037" spans="1:24" x14ac:dyDescent="0.3">
      <c r="A1037">
        <v>1036</v>
      </c>
      <c r="B1037" t="s">
        <v>8073</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4139</v>
      </c>
      <c r="R1037" t="s">
        <v>22</v>
      </c>
      <c r="S1037" t="s">
        <v>3234</v>
      </c>
      <c r="T1037" t="s">
        <v>2103</v>
      </c>
      <c r="U1037">
        <v>14.427000000000003</v>
      </c>
      <c r="V1037">
        <v>3</v>
      </c>
      <c r="W1037">
        <v>0.7</v>
      </c>
      <c r="X1037">
        <v>-10.579799999999999</v>
      </c>
    </row>
    <row r="1038" spans="1:24" x14ac:dyDescent="0.3">
      <c r="A1038">
        <v>1037</v>
      </c>
      <c r="B1038" t="s">
        <v>8074</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4874</v>
      </c>
      <c r="R1038" t="s">
        <v>13</v>
      </c>
      <c r="S1038" t="s">
        <v>3231</v>
      </c>
      <c r="T1038" t="s">
        <v>276</v>
      </c>
      <c r="U1038">
        <v>86.62</v>
      </c>
      <c r="V1038">
        <v>2</v>
      </c>
      <c r="W1038">
        <v>0</v>
      </c>
      <c r="X1038">
        <v>8.6619999999999919</v>
      </c>
    </row>
    <row r="1039" spans="1:24" x14ac:dyDescent="0.3">
      <c r="A1039">
        <v>1038</v>
      </c>
      <c r="B1039" t="s">
        <v>7002</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4875</v>
      </c>
      <c r="R1039" t="s">
        <v>22</v>
      </c>
      <c r="S1039" t="s">
        <v>3234</v>
      </c>
      <c r="T1039" t="s">
        <v>537</v>
      </c>
      <c r="U1039">
        <v>36.624000000000002</v>
      </c>
      <c r="V1039">
        <v>3</v>
      </c>
      <c r="W1039">
        <v>0.2</v>
      </c>
      <c r="X1039">
        <v>13.734</v>
      </c>
    </row>
    <row r="1040" spans="1:24" x14ac:dyDescent="0.3">
      <c r="A1040">
        <v>1039</v>
      </c>
      <c r="B1040" t="s">
        <v>9400</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4876</v>
      </c>
      <c r="R1040" t="s">
        <v>22</v>
      </c>
      <c r="S1040" t="s">
        <v>3232</v>
      </c>
      <c r="T1040" t="s">
        <v>2762</v>
      </c>
      <c r="U1040">
        <v>23.968000000000004</v>
      </c>
      <c r="V1040">
        <v>7</v>
      </c>
      <c r="W1040">
        <v>0.2</v>
      </c>
      <c r="X1040">
        <v>2.696399999999997</v>
      </c>
    </row>
    <row r="1041" spans="1:24" x14ac:dyDescent="0.3">
      <c r="A1041">
        <v>1040</v>
      </c>
      <c r="B1041" t="s">
        <v>9400</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4065</v>
      </c>
      <c r="R1041" t="s">
        <v>22</v>
      </c>
      <c r="S1041" t="s">
        <v>3232</v>
      </c>
      <c r="T1041" t="s">
        <v>5922</v>
      </c>
      <c r="U1041">
        <v>28.728000000000002</v>
      </c>
      <c r="V1041">
        <v>3</v>
      </c>
      <c r="W1041">
        <v>0.2</v>
      </c>
      <c r="X1041">
        <v>1.7954999999999988</v>
      </c>
    </row>
    <row r="1042" spans="1:24" x14ac:dyDescent="0.3">
      <c r="A1042">
        <v>1041</v>
      </c>
      <c r="B1042" t="s">
        <v>8075</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4711</v>
      </c>
      <c r="R1042" t="s">
        <v>13</v>
      </c>
      <c r="S1042" t="s">
        <v>29</v>
      </c>
      <c r="T1042" t="s">
        <v>2106</v>
      </c>
      <c r="U1042">
        <v>697.16</v>
      </c>
      <c r="V1042">
        <v>4</v>
      </c>
      <c r="W1042">
        <v>0</v>
      </c>
      <c r="X1042">
        <v>146.40359999999998</v>
      </c>
    </row>
    <row r="1043" spans="1:24" x14ac:dyDescent="0.3">
      <c r="A1043">
        <v>1042</v>
      </c>
      <c r="B1043" t="s">
        <v>8076</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4877</v>
      </c>
      <c r="R1043" t="s">
        <v>35</v>
      </c>
      <c r="S1043" t="s">
        <v>3235</v>
      </c>
      <c r="T1043" t="s">
        <v>2374</v>
      </c>
      <c r="U1043">
        <v>31.86</v>
      </c>
      <c r="V1043">
        <v>2</v>
      </c>
      <c r="W1043">
        <v>0</v>
      </c>
      <c r="X1043">
        <v>11.151</v>
      </c>
    </row>
    <row r="1044" spans="1:24" x14ac:dyDescent="0.3">
      <c r="A1044">
        <v>1043</v>
      </c>
      <c r="B1044" t="s">
        <v>8076</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4878</v>
      </c>
      <c r="R1044" t="s">
        <v>13</v>
      </c>
      <c r="S1044" t="s">
        <v>14</v>
      </c>
      <c r="T1044" t="s">
        <v>2595</v>
      </c>
      <c r="U1044">
        <v>722.35200000000009</v>
      </c>
      <c r="V1044">
        <v>3</v>
      </c>
      <c r="W1044">
        <v>0.2</v>
      </c>
      <c r="X1044">
        <v>90.293999999999926</v>
      </c>
    </row>
    <row r="1045" spans="1:24" x14ac:dyDescent="0.3">
      <c r="A1045">
        <v>1044</v>
      </c>
      <c r="B1045" t="s">
        <v>9401</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4879</v>
      </c>
      <c r="R1045" t="s">
        <v>22</v>
      </c>
      <c r="S1045" t="s">
        <v>3232</v>
      </c>
      <c r="T1045" t="s">
        <v>1027</v>
      </c>
      <c r="U1045">
        <v>8.84</v>
      </c>
      <c r="V1045">
        <v>5</v>
      </c>
      <c r="W1045">
        <v>0.2</v>
      </c>
      <c r="X1045">
        <v>2.9835000000000003</v>
      </c>
    </row>
    <row r="1046" spans="1:24" x14ac:dyDescent="0.3">
      <c r="A1046">
        <v>1045</v>
      </c>
      <c r="B1046" t="s">
        <v>9401</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4880</v>
      </c>
      <c r="R1046" t="s">
        <v>22</v>
      </c>
      <c r="S1046" t="s">
        <v>38</v>
      </c>
      <c r="T1046" t="s">
        <v>2272</v>
      </c>
      <c r="U1046">
        <v>58.463999999999977</v>
      </c>
      <c r="V1046">
        <v>9</v>
      </c>
      <c r="W1046">
        <v>0.8</v>
      </c>
      <c r="X1046">
        <v>-146.16000000000003</v>
      </c>
    </row>
    <row r="1047" spans="1:24" x14ac:dyDescent="0.3">
      <c r="A1047">
        <v>1046</v>
      </c>
      <c r="B1047" t="s">
        <v>9402</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4881</v>
      </c>
      <c r="R1047" t="s">
        <v>13</v>
      </c>
      <c r="S1047" t="s">
        <v>3229</v>
      </c>
      <c r="T1047" t="s">
        <v>1717</v>
      </c>
      <c r="U1047">
        <v>254.60399999999998</v>
      </c>
      <c r="V1047">
        <v>14</v>
      </c>
      <c r="W1047">
        <v>0.3</v>
      </c>
      <c r="X1047">
        <v>-18.185999999999993</v>
      </c>
    </row>
    <row r="1048" spans="1:24" x14ac:dyDescent="0.3">
      <c r="A1048">
        <v>1047</v>
      </c>
      <c r="B1048" t="s">
        <v>8077</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4733</v>
      </c>
      <c r="R1048" t="s">
        <v>35</v>
      </c>
      <c r="S1048" t="s">
        <v>3233</v>
      </c>
      <c r="T1048" t="s">
        <v>362</v>
      </c>
      <c r="U1048">
        <v>1363.96</v>
      </c>
      <c r="V1048">
        <v>5</v>
      </c>
      <c r="W1048">
        <v>0.2</v>
      </c>
      <c r="X1048">
        <v>85.247500000000002</v>
      </c>
    </row>
    <row r="1049" spans="1:24" x14ac:dyDescent="0.3">
      <c r="A1049">
        <v>1048</v>
      </c>
      <c r="B1049" t="s">
        <v>8077</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4213</v>
      </c>
      <c r="R1049" t="s">
        <v>13</v>
      </c>
      <c r="S1049" t="s">
        <v>3231</v>
      </c>
      <c r="T1049" t="s">
        <v>2230</v>
      </c>
      <c r="U1049">
        <v>102.35999999999999</v>
      </c>
      <c r="V1049">
        <v>3</v>
      </c>
      <c r="W1049">
        <v>0.2</v>
      </c>
      <c r="X1049">
        <v>-3.8385000000000105</v>
      </c>
    </row>
    <row r="1050" spans="1:24" x14ac:dyDescent="0.3">
      <c r="A1050">
        <v>1049</v>
      </c>
      <c r="B1050" t="s">
        <v>6033</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4151</v>
      </c>
      <c r="R1050" t="s">
        <v>35</v>
      </c>
      <c r="S1050" t="s">
        <v>3233</v>
      </c>
      <c r="T1050" t="s">
        <v>2756</v>
      </c>
      <c r="U1050">
        <v>1113.5039999999999</v>
      </c>
      <c r="V1050">
        <v>12</v>
      </c>
      <c r="W1050">
        <v>0.2</v>
      </c>
      <c r="X1050">
        <v>125.2691999999999</v>
      </c>
    </row>
    <row r="1051" spans="1:24" x14ac:dyDescent="0.3">
      <c r="A1051">
        <v>1050</v>
      </c>
      <c r="B1051" t="s">
        <v>6033</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4685</v>
      </c>
      <c r="R1051" t="s">
        <v>35</v>
      </c>
      <c r="S1051" t="s">
        <v>3235</v>
      </c>
      <c r="T1051" t="s">
        <v>3052</v>
      </c>
      <c r="U1051">
        <v>99.99</v>
      </c>
      <c r="V1051">
        <v>1</v>
      </c>
      <c r="W1051">
        <v>0</v>
      </c>
      <c r="X1051">
        <v>37.996200000000002</v>
      </c>
    </row>
    <row r="1052" spans="1:24" x14ac:dyDescent="0.3">
      <c r="A1052">
        <v>1051</v>
      </c>
      <c r="B1052" t="s">
        <v>7003</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4882</v>
      </c>
      <c r="R1052" t="s">
        <v>13</v>
      </c>
      <c r="S1052" t="s">
        <v>3231</v>
      </c>
      <c r="T1052" t="s">
        <v>529</v>
      </c>
      <c r="U1052">
        <v>168.46400000000003</v>
      </c>
      <c r="V1052">
        <v>2</v>
      </c>
      <c r="W1052">
        <v>0.2</v>
      </c>
      <c r="X1052">
        <v>-29.481200000000022</v>
      </c>
    </row>
    <row r="1053" spans="1:24" x14ac:dyDescent="0.3">
      <c r="A1053">
        <v>1052</v>
      </c>
      <c r="B1053" t="s">
        <v>7003</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4883</v>
      </c>
      <c r="R1053" t="s">
        <v>22</v>
      </c>
      <c r="S1053" t="s">
        <v>45</v>
      </c>
      <c r="T1053" t="s">
        <v>915</v>
      </c>
      <c r="U1053">
        <v>6.7200000000000006</v>
      </c>
      <c r="V1053">
        <v>2</v>
      </c>
      <c r="W1053">
        <v>0.2</v>
      </c>
      <c r="X1053">
        <v>2.4359999999999995</v>
      </c>
    </row>
    <row r="1054" spans="1:24" x14ac:dyDescent="0.3">
      <c r="A1054">
        <v>1053</v>
      </c>
      <c r="B1054" t="s">
        <v>7003</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4884</v>
      </c>
      <c r="R1054" t="s">
        <v>13</v>
      </c>
      <c r="S1054" t="s">
        <v>3231</v>
      </c>
      <c r="T1054" t="s">
        <v>89</v>
      </c>
      <c r="U1054">
        <v>282.88800000000003</v>
      </c>
      <c r="V1054">
        <v>9</v>
      </c>
      <c r="W1054">
        <v>0.2</v>
      </c>
      <c r="X1054">
        <v>56.577599999999961</v>
      </c>
    </row>
    <row r="1055" spans="1:24" x14ac:dyDescent="0.3">
      <c r="A1055">
        <v>1054</v>
      </c>
      <c r="B1055" t="s">
        <v>7004</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4885</v>
      </c>
      <c r="R1055" t="s">
        <v>22</v>
      </c>
      <c r="S1055" t="s">
        <v>3232</v>
      </c>
      <c r="T1055" t="s">
        <v>2022</v>
      </c>
      <c r="U1055">
        <v>11.16</v>
      </c>
      <c r="V1055">
        <v>2</v>
      </c>
      <c r="W1055">
        <v>0</v>
      </c>
      <c r="X1055">
        <v>4.3524000000000003</v>
      </c>
    </row>
    <row r="1056" spans="1:24" x14ac:dyDescent="0.3">
      <c r="A1056">
        <v>1055</v>
      </c>
      <c r="B1056" t="s">
        <v>7004</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4886</v>
      </c>
      <c r="R1056" t="s">
        <v>13</v>
      </c>
      <c r="S1056" t="s">
        <v>3231</v>
      </c>
      <c r="T1056" t="s">
        <v>2206</v>
      </c>
      <c r="U1056">
        <v>108.4</v>
      </c>
      <c r="V1056">
        <v>2</v>
      </c>
      <c r="W1056">
        <v>0</v>
      </c>
      <c r="X1056">
        <v>22.763999999999996</v>
      </c>
    </row>
    <row r="1057" spans="1:24" x14ac:dyDescent="0.3">
      <c r="A1057">
        <v>1056</v>
      </c>
      <c r="B1057" t="s">
        <v>7004</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4253</v>
      </c>
      <c r="R1057" t="s">
        <v>22</v>
      </c>
      <c r="S1057" t="s">
        <v>3234</v>
      </c>
      <c r="T1057" t="s">
        <v>1443</v>
      </c>
      <c r="U1057">
        <v>82.344000000000008</v>
      </c>
      <c r="V1057">
        <v>3</v>
      </c>
      <c r="W1057">
        <v>0.2</v>
      </c>
      <c r="X1057">
        <v>27.791100000000004</v>
      </c>
    </row>
    <row r="1058" spans="1:24" x14ac:dyDescent="0.3">
      <c r="A1058">
        <v>1057</v>
      </c>
      <c r="B1058" t="s">
        <v>7004</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4887</v>
      </c>
      <c r="R1058" t="s">
        <v>22</v>
      </c>
      <c r="S1058" t="s">
        <v>3234</v>
      </c>
      <c r="T1058" t="s">
        <v>1932</v>
      </c>
      <c r="U1058">
        <v>9.0879999999999992</v>
      </c>
      <c r="V1058">
        <v>4</v>
      </c>
      <c r="W1058">
        <v>0.2</v>
      </c>
      <c r="X1058">
        <v>3.2944</v>
      </c>
    </row>
    <row r="1059" spans="1:24" x14ac:dyDescent="0.3">
      <c r="A1059">
        <v>1058</v>
      </c>
      <c r="B1059" t="s">
        <v>9403</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4888</v>
      </c>
      <c r="R1059" t="s">
        <v>22</v>
      </c>
      <c r="S1059" t="s">
        <v>3234</v>
      </c>
      <c r="T1059" t="s">
        <v>3100</v>
      </c>
      <c r="U1059">
        <v>19.936000000000003</v>
      </c>
      <c r="V1059">
        <v>4</v>
      </c>
      <c r="W1059">
        <v>0.2</v>
      </c>
      <c r="X1059">
        <v>7.2267999999999999</v>
      </c>
    </row>
    <row r="1060" spans="1:24" x14ac:dyDescent="0.3">
      <c r="A1060">
        <v>1059</v>
      </c>
      <c r="B1060" t="s">
        <v>9403</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4889</v>
      </c>
      <c r="R1060" t="s">
        <v>22</v>
      </c>
      <c r="S1060" t="s">
        <v>3234</v>
      </c>
      <c r="T1060" t="s">
        <v>2831</v>
      </c>
      <c r="U1060">
        <v>65.567999999999998</v>
      </c>
      <c r="V1060">
        <v>2</v>
      </c>
      <c r="W1060">
        <v>0.2</v>
      </c>
      <c r="X1060">
        <v>22.948799999999995</v>
      </c>
    </row>
    <row r="1061" spans="1:24" x14ac:dyDescent="0.3">
      <c r="A1061">
        <v>1060</v>
      </c>
      <c r="B1061" t="s">
        <v>8078</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4890</v>
      </c>
      <c r="R1061" t="s">
        <v>22</v>
      </c>
      <c r="S1061" t="s">
        <v>3237</v>
      </c>
      <c r="T1061" t="s">
        <v>3211</v>
      </c>
      <c r="U1061">
        <v>4.4160000000000004</v>
      </c>
      <c r="V1061">
        <v>3</v>
      </c>
      <c r="W1061">
        <v>0.2</v>
      </c>
      <c r="X1061">
        <v>1.6008</v>
      </c>
    </row>
    <row r="1062" spans="1:24" x14ac:dyDescent="0.3">
      <c r="A1062">
        <v>1061</v>
      </c>
      <c r="B1062" t="s">
        <v>7005</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4493</v>
      </c>
      <c r="R1062" t="s">
        <v>13</v>
      </c>
      <c r="S1062" t="s">
        <v>3229</v>
      </c>
      <c r="T1062" t="s">
        <v>2806</v>
      </c>
      <c r="U1062">
        <v>107.77200000000001</v>
      </c>
      <c r="V1062">
        <v>2</v>
      </c>
      <c r="W1062">
        <v>0.3</v>
      </c>
      <c r="X1062">
        <v>-29.252400000000009</v>
      </c>
    </row>
    <row r="1063" spans="1:24" x14ac:dyDescent="0.3">
      <c r="A1063">
        <v>1062</v>
      </c>
      <c r="B1063" t="s">
        <v>7006</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4648</v>
      </c>
      <c r="R1063" t="s">
        <v>22</v>
      </c>
      <c r="S1063" t="s">
        <v>38</v>
      </c>
      <c r="T1063" t="s">
        <v>1299</v>
      </c>
      <c r="U1063">
        <v>45.216000000000001</v>
      </c>
      <c r="V1063">
        <v>3</v>
      </c>
      <c r="W1063">
        <v>0.2</v>
      </c>
      <c r="X1063">
        <v>4.5215999999999994</v>
      </c>
    </row>
    <row r="1064" spans="1:24" x14ac:dyDescent="0.3">
      <c r="A1064">
        <v>1063</v>
      </c>
      <c r="B1064" t="s">
        <v>7006</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4891</v>
      </c>
      <c r="R1064" t="s">
        <v>22</v>
      </c>
      <c r="S1064" t="s">
        <v>3237</v>
      </c>
      <c r="T1064" t="s">
        <v>2750</v>
      </c>
      <c r="U1064">
        <v>10.416000000000002</v>
      </c>
      <c r="V1064">
        <v>7</v>
      </c>
      <c r="W1064">
        <v>0.2</v>
      </c>
      <c r="X1064">
        <v>-2.2134</v>
      </c>
    </row>
    <row r="1065" spans="1:24" x14ac:dyDescent="0.3">
      <c r="A1065">
        <v>1064</v>
      </c>
      <c r="B1065" t="s">
        <v>7006</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4452</v>
      </c>
      <c r="R1065" t="s">
        <v>22</v>
      </c>
      <c r="S1065" t="s">
        <v>3232</v>
      </c>
      <c r="T1065" t="s">
        <v>2162</v>
      </c>
      <c r="U1065">
        <v>7.8719999999999999</v>
      </c>
      <c r="V1065">
        <v>3</v>
      </c>
      <c r="W1065">
        <v>0.2</v>
      </c>
      <c r="X1065">
        <v>1.2791999999999994</v>
      </c>
    </row>
    <row r="1066" spans="1:24" x14ac:dyDescent="0.3">
      <c r="A1066">
        <v>1065</v>
      </c>
      <c r="B1066" t="s">
        <v>7006</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4892</v>
      </c>
      <c r="R1066" t="s">
        <v>35</v>
      </c>
      <c r="S1066" t="s">
        <v>3233</v>
      </c>
      <c r="T1066" t="s">
        <v>904</v>
      </c>
      <c r="U1066">
        <v>118.78199999999998</v>
      </c>
      <c r="V1066">
        <v>3</v>
      </c>
      <c r="W1066">
        <v>0.4</v>
      </c>
      <c r="X1066">
        <v>-27.715799999999994</v>
      </c>
    </row>
    <row r="1067" spans="1:24" x14ac:dyDescent="0.3">
      <c r="A1067">
        <v>1066</v>
      </c>
      <c r="B1067" t="s">
        <v>7006</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4893</v>
      </c>
      <c r="R1067" t="s">
        <v>22</v>
      </c>
      <c r="S1067" t="s">
        <v>3237</v>
      </c>
      <c r="T1067" t="s">
        <v>2963</v>
      </c>
      <c r="U1067">
        <v>1.4480000000000002</v>
      </c>
      <c r="V1067">
        <v>1</v>
      </c>
      <c r="W1067">
        <v>0.2</v>
      </c>
      <c r="X1067">
        <v>0.2352999999999999</v>
      </c>
    </row>
    <row r="1068" spans="1:24" x14ac:dyDescent="0.3">
      <c r="A1068">
        <v>1067</v>
      </c>
      <c r="B1068" t="s">
        <v>7006</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4894</v>
      </c>
      <c r="R1068" t="s">
        <v>22</v>
      </c>
      <c r="S1068" t="s">
        <v>3234</v>
      </c>
      <c r="T1068" t="s">
        <v>2656</v>
      </c>
      <c r="U1068">
        <v>55.470000000000006</v>
      </c>
      <c r="V1068">
        <v>5</v>
      </c>
      <c r="W1068">
        <v>0.7</v>
      </c>
      <c r="X1068">
        <v>-46.224999999999994</v>
      </c>
    </row>
    <row r="1069" spans="1:24" x14ac:dyDescent="0.3">
      <c r="A1069">
        <v>1068</v>
      </c>
      <c r="B1069" t="s">
        <v>8079</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4176</v>
      </c>
      <c r="R1069" t="s">
        <v>13</v>
      </c>
      <c r="S1069" t="s">
        <v>3229</v>
      </c>
      <c r="T1069" t="s">
        <v>346</v>
      </c>
      <c r="U1069">
        <v>194.84800000000001</v>
      </c>
      <c r="V1069">
        <v>4</v>
      </c>
      <c r="W1069">
        <v>0.2</v>
      </c>
      <c r="X1069">
        <v>12.177999999999983</v>
      </c>
    </row>
    <row r="1070" spans="1:24" x14ac:dyDescent="0.3">
      <c r="A1070">
        <v>1069</v>
      </c>
      <c r="B1070" t="s">
        <v>9404</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4583</v>
      </c>
      <c r="R1070" t="s">
        <v>22</v>
      </c>
      <c r="S1070" t="s">
        <v>3236</v>
      </c>
      <c r="T1070" t="s">
        <v>5925</v>
      </c>
      <c r="U1070">
        <v>1.7440000000000002</v>
      </c>
      <c r="V1070">
        <v>1</v>
      </c>
      <c r="W1070">
        <v>0.2</v>
      </c>
      <c r="X1070">
        <v>-0.34880000000000033</v>
      </c>
    </row>
    <row r="1071" spans="1:24" x14ac:dyDescent="0.3">
      <c r="A1071">
        <v>1070</v>
      </c>
      <c r="B1071" t="s">
        <v>7007</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4409</v>
      </c>
      <c r="R1071" t="s">
        <v>22</v>
      </c>
      <c r="S1071" t="s">
        <v>3234</v>
      </c>
      <c r="T1071" t="s">
        <v>1189</v>
      </c>
      <c r="U1071">
        <v>25.176000000000005</v>
      </c>
      <c r="V1071">
        <v>4</v>
      </c>
      <c r="W1071">
        <v>0.7</v>
      </c>
      <c r="X1071">
        <v>-18.462400000000002</v>
      </c>
    </row>
    <row r="1072" spans="1:24" x14ac:dyDescent="0.3">
      <c r="A1072">
        <v>1071</v>
      </c>
      <c r="B1072" t="s">
        <v>7008</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4431</v>
      </c>
      <c r="R1072" t="s">
        <v>22</v>
      </c>
      <c r="S1072" t="s">
        <v>3232</v>
      </c>
      <c r="T1072" t="s">
        <v>747</v>
      </c>
      <c r="U1072">
        <v>19.459999999999997</v>
      </c>
      <c r="V1072">
        <v>7</v>
      </c>
      <c r="W1072">
        <v>0</v>
      </c>
      <c r="X1072">
        <v>5.0595999999999997</v>
      </c>
    </row>
    <row r="1073" spans="1:24" x14ac:dyDescent="0.3">
      <c r="A1073">
        <v>1072</v>
      </c>
      <c r="B1073" t="s">
        <v>8080</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4094</v>
      </c>
      <c r="R1073" t="s">
        <v>22</v>
      </c>
      <c r="S1073" t="s">
        <v>45</v>
      </c>
      <c r="T1073" t="s">
        <v>2367</v>
      </c>
      <c r="U1073">
        <v>29.472000000000001</v>
      </c>
      <c r="V1073">
        <v>3</v>
      </c>
      <c r="W1073">
        <v>0.2</v>
      </c>
      <c r="X1073">
        <v>9.9467999999999979</v>
      </c>
    </row>
    <row r="1074" spans="1:24" x14ac:dyDescent="0.3">
      <c r="A1074">
        <v>1073</v>
      </c>
      <c r="B1074" t="s">
        <v>9405</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4895</v>
      </c>
      <c r="R1074" t="s">
        <v>22</v>
      </c>
      <c r="S1074" t="s">
        <v>3234</v>
      </c>
      <c r="T1074" t="s">
        <v>2399</v>
      </c>
      <c r="U1074">
        <v>8.64</v>
      </c>
      <c r="V1074">
        <v>2</v>
      </c>
      <c r="W1074">
        <v>0.2</v>
      </c>
      <c r="X1074">
        <v>3.024</v>
      </c>
    </row>
    <row r="1075" spans="1:24" x14ac:dyDescent="0.3">
      <c r="A1075">
        <v>1074</v>
      </c>
      <c r="B1075" t="s">
        <v>8081</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4896</v>
      </c>
      <c r="R1075" t="s">
        <v>22</v>
      </c>
      <c r="S1075" t="s">
        <v>3234</v>
      </c>
      <c r="T1075" t="s">
        <v>1140</v>
      </c>
      <c r="U1075">
        <v>6.27</v>
      </c>
      <c r="V1075">
        <v>5</v>
      </c>
      <c r="W1075">
        <v>0.7</v>
      </c>
      <c r="X1075">
        <v>-4.5980000000000008</v>
      </c>
    </row>
    <row r="1076" spans="1:24" x14ac:dyDescent="0.3">
      <c r="A1076">
        <v>1075</v>
      </c>
      <c r="B1076" t="s">
        <v>8081</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4365</v>
      </c>
      <c r="R1076" t="s">
        <v>22</v>
      </c>
      <c r="S1076" t="s">
        <v>3234</v>
      </c>
      <c r="T1076" t="s">
        <v>333</v>
      </c>
      <c r="U1076">
        <v>4.3680000000000003</v>
      </c>
      <c r="V1076">
        <v>7</v>
      </c>
      <c r="W1076">
        <v>0.7</v>
      </c>
      <c r="X1076">
        <v>-3.3487999999999998</v>
      </c>
    </row>
    <row r="1077" spans="1:24" x14ac:dyDescent="0.3">
      <c r="A1077">
        <v>1076</v>
      </c>
      <c r="B1077" t="s">
        <v>8081</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4897</v>
      </c>
      <c r="R1077" t="s">
        <v>35</v>
      </c>
      <c r="S1077" t="s">
        <v>3235</v>
      </c>
      <c r="T1077" t="s">
        <v>1584</v>
      </c>
      <c r="U1077">
        <v>31.983999999999998</v>
      </c>
      <c r="V1077">
        <v>2</v>
      </c>
      <c r="W1077">
        <v>0.2</v>
      </c>
      <c r="X1077">
        <v>1.9989999999999979</v>
      </c>
    </row>
    <row r="1078" spans="1:24" x14ac:dyDescent="0.3">
      <c r="A1078">
        <v>1077</v>
      </c>
      <c r="B1078" t="s">
        <v>8082</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4898</v>
      </c>
      <c r="R1078" t="s">
        <v>22</v>
      </c>
      <c r="S1078" t="s">
        <v>3232</v>
      </c>
      <c r="T1078" t="s">
        <v>1744</v>
      </c>
      <c r="U1078">
        <v>40.879999999999995</v>
      </c>
      <c r="V1078">
        <v>7</v>
      </c>
      <c r="W1078">
        <v>0</v>
      </c>
      <c r="X1078">
        <v>10.628799999999998</v>
      </c>
    </row>
    <row r="1079" spans="1:24" x14ac:dyDescent="0.3">
      <c r="A1079">
        <v>1078</v>
      </c>
      <c r="B1079" t="s">
        <v>9406</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4899</v>
      </c>
      <c r="R1079" t="s">
        <v>22</v>
      </c>
      <c r="S1079" t="s">
        <v>38</v>
      </c>
      <c r="T1079" t="s">
        <v>1181</v>
      </c>
      <c r="U1079">
        <v>119.96</v>
      </c>
      <c r="V1079">
        <v>2</v>
      </c>
      <c r="W1079">
        <v>0</v>
      </c>
      <c r="X1079">
        <v>33.588800000000006</v>
      </c>
    </row>
    <row r="1080" spans="1:24" x14ac:dyDescent="0.3">
      <c r="A1080">
        <v>1079</v>
      </c>
      <c r="B1080" t="s">
        <v>9406</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4572</v>
      </c>
      <c r="R1080" t="s">
        <v>22</v>
      </c>
      <c r="S1080" t="s">
        <v>3230</v>
      </c>
      <c r="T1080" t="s">
        <v>624</v>
      </c>
      <c r="U1080">
        <v>31.44</v>
      </c>
      <c r="V1080">
        <v>3</v>
      </c>
      <c r="W1080">
        <v>0</v>
      </c>
      <c r="X1080">
        <v>8.4888000000000012</v>
      </c>
    </row>
    <row r="1081" spans="1:24" x14ac:dyDescent="0.3">
      <c r="A1081">
        <v>1080</v>
      </c>
      <c r="B1081" t="s">
        <v>9406</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4581</v>
      </c>
      <c r="R1081" t="s">
        <v>22</v>
      </c>
      <c r="S1081" t="s">
        <v>3234</v>
      </c>
      <c r="T1081" t="s">
        <v>1253</v>
      </c>
      <c r="U1081">
        <v>6.88</v>
      </c>
      <c r="V1081">
        <v>1</v>
      </c>
      <c r="W1081">
        <v>0.2</v>
      </c>
      <c r="X1081">
        <v>2.3220000000000001</v>
      </c>
    </row>
    <row r="1082" spans="1:24" x14ac:dyDescent="0.3">
      <c r="A1082">
        <v>1081</v>
      </c>
      <c r="B1082" t="s">
        <v>7009</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4900</v>
      </c>
      <c r="R1082" t="s">
        <v>22</v>
      </c>
      <c r="S1082" t="s">
        <v>45</v>
      </c>
      <c r="T1082" t="s">
        <v>5923</v>
      </c>
      <c r="U1082">
        <v>19.920000000000002</v>
      </c>
      <c r="V1082">
        <v>4</v>
      </c>
      <c r="W1082">
        <v>0</v>
      </c>
      <c r="X1082">
        <v>9.3624000000000009</v>
      </c>
    </row>
    <row r="1083" spans="1:24" x14ac:dyDescent="0.3">
      <c r="A1083">
        <v>1082</v>
      </c>
      <c r="B1083" t="s">
        <v>7009</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4901</v>
      </c>
      <c r="R1083" t="s">
        <v>13</v>
      </c>
      <c r="S1083" t="s">
        <v>3229</v>
      </c>
      <c r="T1083" t="s">
        <v>2518</v>
      </c>
      <c r="U1083">
        <v>1106.9099999999999</v>
      </c>
      <c r="V1083">
        <v>9</v>
      </c>
      <c r="W1083">
        <v>0</v>
      </c>
      <c r="X1083">
        <v>121.76009999999994</v>
      </c>
    </row>
    <row r="1084" spans="1:24" x14ac:dyDescent="0.3">
      <c r="A1084">
        <v>1083</v>
      </c>
      <c r="B1084" t="s">
        <v>8083</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4711</v>
      </c>
      <c r="R1084" t="s">
        <v>13</v>
      </c>
      <c r="S1084" t="s">
        <v>29</v>
      </c>
      <c r="T1084" t="s">
        <v>2106</v>
      </c>
      <c r="U1084">
        <v>836.59199999999998</v>
      </c>
      <c r="V1084">
        <v>8</v>
      </c>
      <c r="W1084">
        <v>0.4</v>
      </c>
      <c r="X1084">
        <v>-264.92079999999999</v>
      </c>
    </row>
    <row r="1085" spans="1:24" x14ac:dyDescent="0.3">
      <c r="A1085">
        <v>1084</v>
      </c>
      <c r="B1085" t="s">
        <v>8083</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4902</v>
      </c>
      <c r="R1085" t="s">
        <v>22</v>
      </c>
      <c r="S1085" t="s">
        <v>45</v>
      </c>
      <c r="T1085" t="s">
        <v>5923</v>
      </c>
      <c r="U1085">
        <v>26.38</v>
      </c>
      <c r="V1085">
        <v>1</v>
      </c>
      <c r="W1085">
        <v>0</v>
      </c>
      <c r="X1085">
        <v>12.134799999999998</v>
      </c>
    </row>
    <row r="1086" spans="1:24" x14ac:dyDescent="0.3">
      <c r="A1086">
        <v>1085</v>
      </c>
      <c r="B1086" t="s">
        <v>8083</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4355</v>
      </c>
      <c r="R1086" t="s">
        <v>22</v>
      </c>
      <c r="S1086" t="s">
        <v>3230</v>
      </c>
      <c r="T1086" t="s">
        <v>2508</v>
      </c>
      <c r="U1086">
        <v>362.92</v>
      </c>
      <c r="V1086">
        <v>2</v>
      </c>
      <c r="W1086">
        <v>0</v>
      </c>
      <c r="X1086">
        <v>105.24679999999995</v>
      </c>
    </row>
    <row r="1087" spans="1:24" x14ac:dyDescent="0.3">
      <c r="A1087">
        <v>1086</v>
      </c>
      <c r="B1087" t="s">
        <v>8083</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4903</v>
      </c>
      <c r="R1087" t="s">
        <v>35</v>
      </c>
      <c r="S1087" t="s">
        <v>3238</v>
      </c>
      <c r="T1087" t="s">
        <v>2764</v>
      </c>
      <c r="U1087">
        <v>4899.93</v>
      </c>
      <c r="V1087">
        <v>7</v>
      </c>
      <c r="W1087">
        <v>0</v>
      </c>
      <c r="X1087">
        <v>2400.9656999999997</v>
      </c>
    </row>
    <row r="1088" spans="1:24" x14ac:dyDescent="0.3">
      <c r="A1088">
        <v>1087</v>
      </c>
      <c r="B1088" t="s">
        <v>8084</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4904</v>
      </c>
      <c r="R1088" t="s">
        <v>22</v>
      </c>
      <c r="S1088" t="s">
        <v>45</v>
      </c>
      <c r="T1088" t="s">
        <v>1473</v>
      </c>
      <c r="U1088">
        <v>6.48</v>
      </c>
      <c r="V1088">
        <v>1</v>
      </c>
      <c r="W1088">
        <v>0</v>
      </c>
      <c r="X1088">
        <v>3.1104000000000003</v>
      </c>
    </row>
    <row r="1089" spans="1:24" x14ac:dyDescent="0.3">
      <c r="A1089">
        <v>1088</v>
      </c>
      <c r="B1089" t="s">
        <v>8085</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4283</v>
      </c>
      <c r="R1089" t="s">
        <v>35</v>
      </c>
      <c r="S1089" t="s">
        <v>3233</v>
      </c>
      <c r="T1089" t="s">
        <v>2307</v>
      </c>
      <c r="U1089">
        <v>71.975999999999999</v>
      </c>
      <c r="V1089">
        <v>3</v>
      </c>
      <c r="W1089">
        <v>0.2</v>
      </c>
      <c r="X1089">
        <v>7.1976000000000049</v>
      </c>
    </row>
    <row r="1090" spans="1:24" x14ac:dyDescent="0.3">
      <c r="A1090">
        <v>1089</v>
      </c>
      <c r="B1090" t="s">
        <v>8085</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4905</v>
      </c>
      <c r="R1090" t="s">
        <v>22</v>
      </c>
      <c r="S1090" t="s">
        <v>23</v>
      </c>
      <c r="T1090" t="s">
        <v>2734</v>
      </c>
      <c r="U1090">
        <v>3.15</v>
      </c>
      <c r="V1090">
        <v>1</v>
      </c>
      <c r="W1090">
        <v>0</v>
      </c>
      <c r="X1090">
        <v>1.512</v>
      </c>
    </row>
    <row r="1091" spans="1:24" x14ac:dyDescent="0.3">
      <c r="A1091">
        <v>1090</v>
      </c>
      <c r="B1091" t="s">
        <v>9407</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4404</v>
      </c>
      <c r="R1091" t="s">
        <v>13</v>
      </c>
      <c r="S1091" t="s">
        <v>3231</v>
      </c>
      <c r="T1091" t="s">
        <v>3136</v>
      </c>
      <c r="U1091">
        <v>31.983999999999998</v>
      </c>
      <c r="V1091">
        <v>2</v>
      </c>
      <c r="W1091">
        <v>0.2</v>
      </c>
      <c r="X1091">
        <v>1.9989999999999979</v>
      </c>
    </row>
    <row r="1092" spans="1:24" x14ac:dyDescent="0.3">
      <c r="A1092">
        <v>1091</v>
      </c>
      <c r="B1092" t="s">
        <v>9407</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4906</v>
      </c>
      <c r="R1092" t="s">
        <v>35</v>
      </c>
      <c r="S1092" t="s">
        <v>3233</v>
      </c>
      <c r="T1092" t="s">
        <v>2942</v>
      </c>
      <c r="U1092">
        <v>71.984000000000009</v>
      </c>
      <c r="V1092">
        <v>2</v>
      </c>
      <c r="W1092">
        <v>0.2</v>
      </c>
      <c r="X1092">
        <v>25.194399999999995</v>
      </c>
    </row>
    <row r="1093" spans="1:24" x14ac:dyDescent="0.3">
      <c r="A1093">
        <v>1092</v>
      </c>
      <c r="B1093" t="s">
        <v>7010</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4907</v>
      </c>
      <c r="R1093" t="s">
        <v>22</v>
      </c>
      <c r="S1093" t="s">
        <v>3232</v>
      </c>
      <c r="T1093" t="s">
        <v>2861</v>
      </c>
      <c r="U1093">
        <v>120.14999999999999</v>
      </c>
      <c r="V1093">
        <v>9</v>
      </c>
      <c r="W1093">
        <v>0</v>
      </c>
      <c r="X1093">
        <v>33.641999999999996</v>
      </c>
    </row>
    <row r="1094" spans="1:24" x14ac:dyDescent="0.3">
      <c r="A1094">
        <v>1093</v>
      </c>
      <c r="B1094" t="s">
        <v>7010</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4908</v>
      </c>
      <c r="R1094" t="s">
        <v>35</v>
      </c>
      <c r="S1094" t="s">
        <v>3233</v>
      </c>
      <c r="T1094" t="s">
        <v>1561</v>
      </c>
      <c r="U1094">
        <v>219.18400000000003</v>
      </c>
      <c r="V1094">
        <v>2</v>
      </c>
      <c r="W1094">
        <v>0.2</v>
      </c>
      <c r="X1094">
        <v>19.178600000000003</v>
      </c>
    </row>
    <row r="1095" spans="1:24" x14ac:dyDescent="0.3">
      <c r="A1095">
        <v>1094</v>
      </c>
      <c r="B1095" t="s">
        <v>7011</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4909</v>
      </c>
      <c r="R1095" t="s">
        <v>22</v>
      </c>
      <c r="S1095" t="s">
        <v>45</v>
      </c>
      <c r="T1095" t="s">
        <v>642</v>
      </c>
      <c r="U1095">
        <v>28.900000000000002</v>
      </c>
      <c r="V1095">
        <v>5</v>
      </c>
      <c r="W1095">
        <v>0</v>
      </c>
      <c r="X1095">
        <v>14.161000000000001</v>
      </c>
    </row>
    <row r="1096" spans="1:24" x14ac:dyDescent="0.3">
      <c r="A1096">
        <v>1095</v>
      </c>
      <c r="B1096" t="s">
        <v>7011</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4269</v>
      </c>
      <c r="R1096" t="s">
        <v>22</v>
      </c>
      <c r="S1096" t="s">
        <v>38</v>
      </c>
      <c r="T1096" t="s">
        <v>689</v>
      </c>
      <c r="U1096">
        <v>355.96</v>
      </c>
      <c r="V1096">
        <v>2</v>
      </c>
      <c r="W1096">
        <v>0</v>
      </c>
      <c r="X1096">
        <v>103.22839999999997</v>
      </c>
    </row>
    <row r="1097" spans="1:24" x14ac:dyDescent="0.3">
      <c r="A1097">
        <v>1096</v>
      </c>
      <c r="B1097" t="s">
        <v>9408</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4910</v>
      </c>
      <c r="R1097" t="s">
        <v>22</v>
      </c>
      <c r="S1097" t="s">
        <v>3230</v>
      </c>
      <c r="T1097" t="s">
        <v>2941</v>
      </c>
      <c r="U1097">
        <v>348.20799999999997</v>
      </c>
      <c r="V1097">
        <v>7</v>
      </c>
      <c r="W1097">
        <v>0.2</v>
      </c>
      <c r="X1097">
        <v>30.468200000000024</v>
      </c>
    </row>
    <row r="1098" spans="1:24" x14ac:dyDescent="0.3">
      <c r="A1098">
        <v>1097</v>
      </c>
      <c r="B1098" t="s">
        <v>9408</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4911</v>
      </c>
      <c r="R1098" t="s">
        <v>22</v>
      </c>
      <c r="S1098" t="s">
        <v>3234</v>
      </c>
      <c r="T1098" t="s">
        <v>819</v>
      </c>
      <c r="U1098">
        <v>35.783999999999999</v>
      </c>
      <c r="V1098">
        <v>7</v>
      </c>
      <c r="W1098">
        <v>0.7</v>
      </c>
      <c r="X1098">
        <v>-28.627200000000009</v>
      </c>
    </row>
    <row r="1099" spans="1:24" x14ac:dyDescent="0.3">
      <c r="A1099">
        <v>1098</v>
      </c>
      <c r="B1099" t="s">
        <v>6034</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4912</v>
      </c>
      <c r="R1099" t="s">
        <v>13</v>
      </c>
      <c r="S1099" t="s">
        <v>29</v>
      </c>
      <c r="T1099" t="s">
        <v>2478</v>
      </c>
      <c r="U1099">
        <v>447.84</v>
      </c>
      <c r="V1099">
        <v>5</v>
      </c>
      <c r="W1099">
        <v>0.2</v>
      </c>
      <c r="X1099">
        <v>11.19599999999997</v>
      </c>
    </row>
    <row r="1100" spans="1:24" x14ac:dyDescent="0.3">
      <c r="A1100">
        <v>1099</v>
      </c>
      <c r="B1100" t="s">
        <v>8086</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4913</v>
      </c>
      <c r="R1100" t="s">
        <v>22</v>
      </c>
      <c r="S1100" t="s">
        <v>3232</v>
      </c>
      <c r="T1100" t="s">
        <v>2802</v>
      </c>
      <c r="U1100">
        <v>7.04</v>
      </c>
      <c r="V1100">
        <v>4</v>
      </c>
      <c r="W1100">
        <v>0</v>
      </c>
      <c r="X1100">
        <v>2.0415999999999999</v>
      </c>
    </row>
    <row r="1101" spans="1:24" x14ac:dyDescent="0.3">
      <c r="A1101">
        <v>1100</v>
      </c>
      <c r="B1101" t="s">
        <v>8086</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4500</v>
      </c>
      <c r="R1101" t="s">
        <v>13</v>
      </c>
      <c r="S1101" t="s">
        <v>3231</v>
      </c>
      <c r="T1101" t="s">
        <v>660</v>
      </c>
      <c r="U1101">
        <v>8.73</v>
      </c>
      <c r="V1101">
        <v>3</v>
      </c>
      <c r="W1101">
        <v>0</v>
      </c>
      <c r="X1101">
        <v>4.1030999999999995</v>
      </c>
    </row>
    <row r="1102" spans="1:24" x14ac:dyDescent="0.3">
      <c r="A1102">
        <v>1101</v>
      </c>
      <c r="B1102" t="s">
        <v>8086</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4914</v>
      </c>
      <c r="R1102" t="s">
        <v>35</v>
      </c>
      <c r="S1102" t="s">
        <v>3235</v>
      </c>
      <c r="T1102" t="s">
        <v>524</v>
      </c>
      <c r="U1102">
        <v>29.29</v>
      </c>
      <c r="V1102">
        <v>1</v>
      </c>
      <c r="W1102">
        <v>0</v>
      </c>
      <c r="X1102">
        <v>9.6656999999999975</v>
      </c>
    </row>
    <row r="1103" spans="1:24" x14ac:dyDescent="0.3">
      <c r="A1103">
        <v>1102</v>
      </c>
      <c r="B1103" t="s">
        <v>8086</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4915</v>
      </c>
      <c r="R1103" t="s">
        <v>22</v>
      </c>
      <c r="S1103" t="s">
        <v>3232</v>
      </c>
      <c r="T1103" t="s">
        <v>149</v>
      </c>
      <c r="U1103">
        <v>8.64</v>
      </c>
      <c r="V1103">
        <v>3</v>
      </c>
      <c r="W1103">
        <v>0</v>
      </c>
      <c r="X1103">
        <v>2.5055999999999998</v>
      </c>
    </row>
    <row r="1104" spans="1:24" x14ac:dyDescent="0.3">
      <c r="A1104">
        <v>1103</v>
      </c>
      <c r="B1104" t="s">
        <v>9409</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4415</v>
      </c>
      <c r="R1104" t="s">
        <v>22</v>
      </c>
      <c r="S1104" t="s">
        <v>3234</v>
      </c>
      <c r="T1104" t="s">
        <v>37</v>
      </c>
      <c r="U1104">
        <v>2.6939999999999995</v>
      </c>
      <c r="V1104">
        <v>3</v>
      </c>
      <c r="W1104">
        <v>0.8</v>
      </c>
      <c r="X1104">
        <v>-4.7145000000000028</v>
      </c>
    </row>
    <row r="1105" spans="1:24" x14ac:dyDescent="0.3">
      <c r="A1105">
        <v>1104</v>
      </c>
      <c r="B1105" t="s">
        <v>9409</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4856</v>
      </c>
      <c r="R1105" t="s">
        <v>22</v>
      </c>
      <c r="S1105" t="s">
        <v>3234</v>
      </c>
      <c r="T1105" t="s">
        <v>2884</v>
      </c>
      <c r="U1105">
        <v>2.9339999999999993</v>
      </c>
      <c r="V1105">
        <v>3</v>
      </c>
      <c r="W1105">
        <v>0.8</v>
      </c>
      <c r="X1105">
        <v>-4.9878000000000018</v>
      </c>
    </row>
    <row r="1106" spans="1:24" x14ac:dyDescent="0.3">
      <c r="A1106">
        <v>1105</v>
      </c>
      <c r="B1106" t="s">
        <v>8087</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4916</v>
      </c>
      <c r="R1106" t="s">
        <v>22</v>
      </c>
      <c r="S1106" t="s">
        <v>45</v>
      </c>
      <c r="T1106" t="s">
        <v>2735</v>
      </c>
      <c r="U1106">
        <v>22.919999999999998</v>
      </c>
      <c r="V1106">
        <v>3</v>
      </c>
      <c r="W1106">
        <v>0</v>
      </c>
      <c r="X1106">
        <v>11.230799999999999</v>
      </c>
    </row>
    <row r="1107" spans="1:24" x14ac:dyDescent="0.3">
      <c r="A1107">
        <v>1106</v>
      </c>
      <c r="B1107" t="s">
        <v>8088</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4303</v>
      </c>
      <c r="R1107" t="s">
        <v>22</v>
      </c>
      <c r="S1107" t="s">
        <v>3230</v>
      </c>
      <c r="T1107" t="s">
        <v>1038</v>
      </c>
      <c r="U1107">
        <v>100.70400000000001</v>
      </c>
      <c r="V1107">
        <v>6</v>
      </c>
      <c r="W1107">
        <v>0.2</v>
      </c>
      <c r="X1107">
        <v>-16.36440000000001</v>
      </c>
    </row>
    <row r="1108" spans="1:24" x14ac:dyDescent="0.3">
      <c r="A1108">
        <v>1107</v>
      </c>
      <c r="B1108" t="s">
        <v>8088</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4500</v>
      </c>
      <c r="R1108" t="s">
        <v>13</v>
      </c>
      <c r="S1108" t="s">
        <v>3231</v>
      </c>
      <c r="T1108" t="s">
        <v>660</v>
      </c>
      <c r="U1108">
        <v>2.3280000000000003</v>
      </c>
      <c r="V1108">
        <v>2</v>
      </c>
      <c r="W1108">
        <v>0.6</v>
      </c>
      <c r="X1108">
        <v>-0.75660000000000016</v>
      </c>
    </row>
    <row r="1109" spans="1:24" x14ac:dyDescent="0.3">
      <c r="A1109">
        <v>1108</v>
      </c>
      <c r="B1109" t="s">
        <v>8088</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4917</v>
      </c>
      <c r="R1109" t="s">
        <v>22</v>
      </c>
      <c r="S1109" t="s">
        <v>3234</v>
      </c>
      <c r="T1109" t="s">
        <v>1881</v>
      </c>
      <c r="U1109">
        <v>10.779999999999996</v>
      </c>
      <c r="V1109">
        <v>5</v>
      </c>
      <c r="W1109">
        <v>0.8</v>
      </c>
      <c r="X1109">
        <v>-17.248000000000008</v>
      </c>
    </row>
    <row r="1110" spans="1:24" x14ac:dyDescent="0.3">
      <c r="A1110">
        <v>1109</v>
      </c>
      <c r="B1110" t="s">
        <v>8088</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4918</v>
      </c>
      <c r="R1110" t="s">
        <v>22</v>
      </c>
      <c r="S1110" t="s">
        <v>3237</v>
      </c>
      <c r="T1110" t="s">
        <v>104</v>
      </c>
      <c r="U1110">
        <v>58.368000000000009</v>
      </c>
      <c r="V1110">
        <v>12</v>
      </c>
      <c r="W1110">
        <v>0.2</v>
      </c>
      <c r="X1110">
        <v>21.888000000000002</v>
      </c>
    </row>
    <row r="1111" spans="1:24" x14ac:dyDescent="0.3">
      <c r="A1111">
        <v>1110</v>
      </c>
      <c r="B1111" t="s">
        <v>8088</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4919</v>
      </c>
      <c r="R1111" t="s">
        <v>22</v>
      </c>
      <c r="S1111" t="s">
        <v>103</v>
      </c>
      <c r="T1111" t="s">
        <v>1094</v>
      </c>
      <c r="U1111">
        <v>40.968000000000004</v>
      </c>
      <c r="V1111">
        <v>3</v>
      </c>
      <c r="W1111">
        <v>0.2</v>
      </c>
      <c r="X1111">
        <v>13.826699999999999</v>
      </c>
    </row>
    <row r="1112" spans="1:24" x14ac:dyDescent="0.3">
      <c r="A1112">
        <v>1111</v>
      </c>
      <c r="B1112" t="s">
        <v>8088</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4920</v>
      </c>
      <c r="R1112" t="s">
        <v>35</v>
      </c>
      <c r="S1112" t="s">
        <v>3233</v>
      </c>
      <c r="T1112" t="s">
        <v>2927</v>
      </c>
      <c r="U1112">
        <v>71.959999999999994</v>
      </c>
      <c r="V1112">
        <v>5</v>
      </c>
      <c r="W1112">
        <v>0.2</v>
      </c>
      <c r="X1112">
        <v>25.185999999999996</v>
      </c>
    </row>
    <row r="1113" spans="1:24" x14ac:dyDescent="0.3">
      <c r="A1113">
        <v>1112</v>
      </c>
      <c r="B1113" t="s">
        <v>8088</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4921</v>
      </c>
      <c r="R1113" t="s">
        <v>22</v>
      </c>
      <c r="S1113" t="s">
        <v>45</v>
      </c>
      <c r="T1113" t="s">
        <v>2359</v>
      </c>
      <c r="U1113">
        <v>10.368000000000002</v>
      </c>
      <c r="V1113">
        <v>2</v>
      </c>
      <c r="W1113">
        <v>0.2</v>
      </c>
      <c r="X1113">
        <v>3.6288</v>
      </c>
    </row>
    <row r="1114" spans="1:24" x14ac:dyDescent="0.3">
      <c r="A1114">
        <v>1113</v>
      </c>
      <c r="B1114" t="s">
        <v>8088</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4210</v>
      </c>
      <c r="R1114" t="s">
        <v>22</v>
      </c>
      <c r="S1114" t="s">
        <v>3234</v>
      </c>
      <c r="T1114" t="s">
        <v>1626</v>
      </c>
      <c r="U1114">
        <v>1.1919999999999997</v>
      </c>
      <c r="V1114">
        <v>2</v>
      </c>
      <c r="W1114">
        <v>0.8</v>
      </c>
      <c r="X1114">
        <v>-2.0264000000000002</v>
      </c>
    </row>
    <row r="1115" spans="1:24" x14ac:dyDescent="0.3">
      <c r="A1115">
        <v>1114</v>
      </c>
      <c r="B1115" t="s">
        <v>9410</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4797</v>
      </c>
      <c r="R1115" t="s">
        <v>22</v>
      </c>
      <c r="S1115" t="s">
        <v>3234</v>
      </c>
      <c r="T1115" t="s">
        <v>1601</v>
      </c>
      <c r="U1115">
        <v>46.672000000000004</v>
      </c>
      <c r="V1115">
        <v>2</v>
      </c>
      <c r="W1115">
        <v>0.2</v>
      </c>
      <c r="X1115">
        <v>16.3352</v>
      </c>
    </row>
    <row r="1116" spans="1:24" x14ac:dyDescent="0.3">
      <c r="A1116">
        <v>1115</v>
      </c>
      <c r="B1116" t="s">
        <v>9410</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4922</v>
      </c>
      <c r="R1116" t="s">
        <v>13</v>
      </c>
      <c r="S1116" t="s">
        <v>14</v>
      </c>
      <c r="T1116" t="s">
        <v>1456</v>
      </c>
      <c r="U1116">
        <v>119.83299999999998</v>
      </c>
      <c r="V1116">
        <v>1</v>
      </c>
      <c r="W1116">
        <v>0.15</v>
      </c>
      <c r="X1116">
        <v>-12.688200000000002</v>
      </c>
    </row>
    <row r="1117" spans="1:24" x14ac:dyDescent="0.3">
      <c r="A1117">
        <v>1116</v>
      </c>
      <c r="B1117" t="s">
        <v>9410</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4698</v>
      </c>
      <c r="R1117" t="s">
        <v>35</v>
      </c>
      <c r="S1117" t="s">
        <v>3235</v>
      </c>
      <c r="T1117" t="s">
        <v>791</v>
      </c>
      <c r="U1117">
        <v>119.98</v>
      </c>
      <c r="V1117">
        <v>2</v>
      </c>
      <c r="W1117">
        <v>0</v>
      </c>
      <c r="X1117">
        <v>57.590400000000002</v>
      </c>
    </row>
    <row r="1118" spans="1:24" x14ac:dyDescent="0.3">
      <c r="A1118">
        <v>1117</v>
      </c>
      <c r="B1118" t="s">
        <v>8089</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4469</v>
      </c>
      <c r="R1118" t="s">
        <v>22</v>
      </c>
      <c r="S1118" t="s">
        <v>23</v>
      </c>
      <c r="T1118" t="s">
        <v>1611</v>
      </c>
      <c r="U1118">
        <v>6.3</v>
      </c>
      <c r="V1118">
        <v>2</v>
      </c>
      <c r="W1118">
        <v>0</v>
      </c>
      <c r="X1118">
        <v>3.024</v>
      </c>
    </row>
    <row r="1119" spans="1:24" x14ac:dyDescent="0.3">
      <c r="A1119">
        <v>1118</v>
      </c>
      <c r="B1119" t="s">
        <v>7012</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4094</v>
      </c>
      <c r="R1119" t="s">
        <v>22</v>
      </c>
      <c r="S1119" t="s">
        <v>45</v>
      </c>
      <c r="T1119" t="s">
        <v>2891</v>
      </c>
      <c r="U1119">
        <v>279.89999999999998</v>
      </c>
      <c r="V1119">
        <v>5</v>
      </c>
      <c r="W1119">
        <v>0</v>
      </c>
      <c r="X1119">
        <v>137.15100000000001</v>
      </c>
    </row>
    <row r="1120" spans="1:24" x14ac:dyDescent="0.3">
      <c r="A1120">
        <v>1119</v>
      </c>
      <c r="B1120" t="s">
        <v>7012</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4787</v>
      </c>
      <c r="R1120" t="s">
        <v>35</v>
      </c>
      <c r="S1120" t="s">
        <v>3235</v>
      </c>
      <c r="T1120" t="s">
        <v>2372</v>
      </c>
      <c r="U1120">
        <v>619.94999999999993</v>
      </c>
      <c r="V1120">
        <v>5</v>
      </c>
      <c r="W1120">
        <v>0</v>
      </c>
      <c r="X1120">
        <v>111.59099999999995</v>
      </c>
    </row>
    <row r="1121" spans="1:24" x14ac:dyDescent="0.3">
      <c r="A1121">
        <v>1120</v>
      </c>
      <c r="B1121" t="s">
        <v>7012</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4923</v>
      </c>
      <c r="R1121" t="s">
        <v>22</v>
      </c>
      <c r="S1121" t="s">
        <v>45</v>
      </c>
      <c r="T1121" t="s">
        <v>2146</v>
      </c>
      <c r="U1121">
        <v>4.3600000000000003</v>
      </c>
      <c r="V1121">
        <v>2</v>
      </c>
      <c r="W1121">
        <v>0</v>
      </c>
      <c r="X1121">
        <v>2.0491999999999999</v>
      </c>
    </row>
    <row r="1122" spans="1:24" x14ac:dyDescent="0.3">
      <c r="A1122">
        <v>1121</v>
      </c>
      <c r="B1122" t="s">
        <v>7012</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4753</v>
      </c>
      <c r="R1122" t="s">
        <v>22</v>
      </c>
      <c r="S1122" t="s">
        <v>103</v>
      </c>
      <c r="T1122" t="s">
        <v>2213</v>
      </c>
      <c r="U1122">
        <v>15.28</v>
      </c>
      <c r="V1122">
        <v>2</v>
      </c>
      <c r="W1122">
        <v>0</v>
      </c>
      <c r="X1122">
        <v>7.4871999999999996</v>
      </c>
    </row>
    <row r="1123" spans="1:24" x14ac:dyDescent="0.3">
      <c r="A1123">
        <v>1122</v>
      </c>
      <c r="B1123" t="s">
        <v>6035</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4924</v>
      </c>
      <c r="R1123" t="s">
        <v>35</v>
      </c>
      <c r="S1123" t="s">
        <v>3233</v>
      </c>
      <c r="T1123" t="s">
        <v>2396</v>
      </c>
      <c r="U1123">
        <v>699.93</v>
      </c>
      <c r="V1123">
        <v>7</v>
      </c>
      <c r="W1123">
        <v>0</v>
      </c>
      <c r="X1123">
        <v>181.98179999999999</v>
      </c>
    </row>
    <row r="1124" spans="1:24" x14ac:dyDescent="0.3">
      <c r="A1124">
        <v>1123</v>
      </c>
      <c r="B1124" t="s">
        <v>6035</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4925</v>
      </c>
      <c r="R1124" t="s">
        <v>22</v>
      </c>
      <c r="S1124" t="s">
        <v>3232</v>
      </c>
      <c r="T1124" t="s">
        <v>355</v>
      </c>
      <c r="U1124">
        <v>22.959999999999997</v>
      </c>
      <c r="V1124">
        <v>7</v>
      </c>
      <c r="W1124">
        <v>0</v>
      </c>
      <c r="X1124">
        <v>6.6583999999999968</v>
      </c>
    </row>
    <row r="1125" spans="1:24" x14ac:dyDescent="0.3">
      <c r="A1125">
        <v>1124</v>
      </c>
      <c r="B1125" t="s">
        <v>6035</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4188</v>
      </c>
      <c r="R1125" t="s">
        <v>13</v>
      </c>
      <c r="S1125" t="s">
        <v>3231</v>
      </c>
      <c r="T1125" t="s">
        <v>2183</v>
      </c>
      <c r="U1125">
        <v>38.6</v>
      </c>
      <c r="V1125">
        <v>4</v>
      </c>
      <c r="W1125">
        <v>0</v>
      </c>
      <c r="X1125">
        <v>11.579999999999998</v>
      </c>
    </row>
    <row r="1126" spans="1:24" x14ac:dyDescent="0.3">
      <c r="A1126">
        <v>1125</v>
      </c>
      <c r="B1126" t="s">
        <v>6035</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4555</v>
      </c>
      <c r="R1126" t="s">
        <v>22</v>
      </c>
      <c r="S1126" t="s">
        <v>3232</v>
      </c>
      <c r="T1126" t="s">
        <v>2553</v>
      </c>
      <c r="U1126">
        <v>6.63</v>
      </c>
      <c r="V1126">
        <v>3</v>
      </c>
      <c r="W1126">
        <v>0</v>
      </c>
      <c r="X1126">
        <v>1.7901</v>
      </c>
    </row>
    <row r="1127" spans="1:24" x14ac:dyDescent="0.3">
      <c r="A1127">
        <v>1126</v>
      </c>
      <c r="B1127" t="s">
        <v>6035</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4926</v>
      </c>
      <c r="R1127" t="s">
        <v>22</v>
      </c>
      <c r="S1127" t="s">
        <v>103</v>
      </c>
      <c r="T1127" t="s">
        <v>5928</v>
      </c>
      <c r="U1127">
        <v>23.34</v>
      </c>
      <c r="V1127">
        <v>3</v>
      </c>
      <c r="W1127">
        <v>0</v>
      </c>
      <c r="X1127">
        <v>10.969799999999999</v>
      </c>
    </row>
    <row r="1128" spans="1:24" x14ac:dyDescent="0.3">
      <c r="A1128">
        <v>1127</v>
      </c>
      <c r="B1128" t="s">
        <v>6035</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4509</v>
      </c>
      <c r="R1128" t="s">
        <v>13</v>
      </c>
      <c r="S1128" t="s">
        <v>3229</v>
      </c>
      <c r="T1128" t="s">
        <v>759</v>
      </c>
      <c r="U1128">
        <v>1067.94</v>
      </c>
      <c r="V1128">
        <v>3</v>
      </c>
      <c r="W1128">
        <v>0</v>
      </c>
      <c r="X1128">
        <v>224.2673999999999</v>
      </c>
    </row>
    <row r="1129" spans="1:24" x14ac:dyDescent="0.3">
      <c r="A1129">
        <v>1128</v>
      </c>
      <c r="B1129" t="s">
        <v>7013</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4504</v>
      </c>
      <c r="R1129" t="s">
        <v>22</v>
      </c>
      <c r="S1129" t="s">
        <v>3232</v>
      </c>
      <c r="T1129" t="s">
        <v>1509</v>
      </c>
      <c r="U1129">
        <v>10.16</v>
      </c>
      <c r="V1129">
        <v>1</v>
      </c>
      <c r="W1129">
        <v>0</v>
      </c>
      <c r="X1129">
        <v>2.6416000000000004</v>
      </c>
    </row>
    <row r="1130" spans="1:24" x14ac:dyDescent="0.3">
      <c r="A1130">
        <v>1129</v>
      </c>
      <c r="B1130" t="s">
        <v>7013</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4713</v>
      </c>
      <c r="R1130" t="s">
        <v>22</v>
      </c>
      <c r="S1130" t="s">
        <v>103</v>
      </c>
      <c r="T1130" t="s">
        <v>3145</v>
      </c>
      <c r="U1130">
        <v>101.88</v>
      </c>
      <c r="V1130">
        <v>6</v>
      </c>
      <c r="W1130">
        <v>0</v>
      </c>
      <c r="X1130">
        <v>50.94</v>
      </c>
    </row>
    <row r="1131" spans="1:24" x14ac:dyDescent="0.3">
      <c r="A1131">
        <v>1130</v>
      </c>
      <c r="B1131" t="s">
        <v>8090</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4927</v>
      </c>
      <c r="R1131" t="s">
        <v>13</v>
      </c>
      <c r="S1131" t="s">
        <v>29</v>
      </c>
      <c r="T1131" t="s">
        <v>1444</v>
      </c>
      <c r="U1131">
        <v>343.92</v>
      </c>
      <c r="V1131">
        <v>4</v>
      </c>
      <c r="W1131">
        <v>0</v>
      </c>
      <c r="X1131">
        <v>75.662399999999991</v>
      </c>
    </row>
    <row r="1132" spans="1:24" x14ac:dyDescent="0.3">
      <c r="A1132">
        <v>1131</v>
      </c>
      <c r="B1132" t="s">
        <v>8090</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4928</v>
      </c>
      <c r="R1132" t="s">
        <v>22</v>
      </c>
      <c r="S1132" t="s">
        <v>45</v>
      </c>
      <c r="T1132" t="s">
        <v>134</v>
      </c>
      <c r="U1132">
        <v>40.99</v>
      </c>
      <c r="V1132">
        <v>1</v>
      </c>
      <c r="W1132">
        <v>0</v>
      </c>
      <c r="X1132">
        <v>20.085100000000001</v>
      </c>
    </row>
    <row r="1133" spans="1:24" x14ac:dyDescent="0.3">
      <c r="A1133">
        <v>1132</v>
      </c>
      <c r="B1133" t="s">
        <v>8090</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4230</v>
      </c>
      <c r="R1133" t="s">
        <v>22</v>
      </c>
      <c r="S1133" t="s">
        <v>103</v>
      </c>
      <c r="T1133" t="s">
        <v>471</v>
      </c>
      <c r="U1133">
        <v>63.9</v>
      </c>
      <c r="V1133">
        <v>5</v>
      </c>
      <c r="W1133">
        <v>0</v>
      </c>
      <c r="X1133">
        <v>28.754999999999995</v>
      </c>
    </row>
    <row r="1134" spans="1:24" x14ac:dyDescent="0.3">
      <c r="A1134">
        <v>1133</v>
      </c>
      <c r="B1134" t="s">
        <v>8091</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4370</v>
      </c>
      <c r="R1134" t="s">
        <v>22</v>
      </c>
      <c r="S1134" t="s">
        <v>45</v>
      </c>
      <c r="T1134" t="s">
        <v>896</v>
      </c>
      <c r="U1134">
        <v>19.440000000000001</v>
      </c>
      <c r="V1134">
        <v>3</v>
      </c>
      <c r="W1134">
        <v>0</v>
      </c>
      <c r="X1134">
        <v>9.3312000000000008</v>
      </c>
    </row>
    <row r="1135" spans="1:24" x14ac:dyDescent="0.3">
      <c r="A1135">
        <v>1134</v>
      </c>
      <c r="B1135" t="s">
        <v>8092</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4153</v>
      </c>
      <c r="R1135" t="s">
        <v>22</v>
      </c>
      <c r="S1135" t="s">
        <v>3230</v>
      </c>
      <c r="T1135" t="s">
        <v>1815</v>
      </c>
      <c r="U1135">
        <v>124.608</v>
      </c>
      <c r="V1135">
        <v>4</v>
      </c>
      <c r="W1135">
        <v>0.2</v>
      </c>
      <c r="X1135">
        <v>-23.364000000000019</v>
      </c>
    </row>
    <row r="1136" spans="1:24" x14ac:dyDescent="0.3">
      <c r="A1136">
        <v>1135</v>
      </c>
      <c r="B1136" t="s">
        <v>8092</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4929</v>
      </c>
      <c r="R1136" t="s">
        <v>22</v>
      </c>
      <c r="S1136" t="s">
        <v>23</v>
      </c>
      <c r="T1136" t="s">
        <v>1100</v>
      </c>
      <c r="U1136">
        <v>7.5600000000000005</v>
      </c>
      <c r="V1136">
        <v>3</v>
      </c>
      <c r="W1136">
        <v>0.2</v>
      </c>
      <c r="X1136">
        <v>2.6459999999999995</v>
      </c>
    </row>
    <row r="1137" spans="1:24" x14ac:dyDescent="0.3">
      <c r="A1137">
        <v>1136</v>
      </c>
      <c r="B1137" t="s">
        <v>8093</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4930</v>
      </c>
      <c r="R1137" t="s">
        <v>22</v>
      </c>
      <c r="S1137" t="s">
        <v>3230</v>
      </c>
      <c r="T1137" t="s">
        <v>124</v>
      </c>
      <c r="U1137">
        <v>85.224000000000004</v>
      </c>
      <c r="V1137">
        <v>3</v>
      </c>
      <c r="W1137">
        <v>0.2</v>
      </c>
      <c r="X1137">
        <v>7.4571000000000041</v>
      </c>
    </row>
    <row r="1138" spans="1:24" x14ac:dyDescent="0.3">
      <c r="A1138">
        <v>1137</v>
      </c>
      <c r="B1138" t="s">
        <v>8094</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4931</v>
      </c>
      <c r="R1138" t="s">
        <v>22</v>
      </c>
      <c r="S1138" t="s">
        <v>103</v>
      </c>
      <c r="T1138" t="s">
        <v>812</v>
      </c>
      <c r="U1138">
        <v>287.52</v>
      </c>
      <c r="V1138">
        <v>8</v>
      </c>
      <c r="W1138">
        <v>0</v>
      </c>
      <c r="X1138">
        <v>129.38399999999999</v>
      </c>
    </row>
    <row r="1139" spans="1:24" x14ac:dyDescent="0.3">
      <c r="A1139">
        <v>1138</v>
      </c>
      <c r="B1139" t="s">
        <v>8094</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4648</v>
      </c>
      <c r="R1139" t="s">
        <v>22</v>
      </c>
      <c r="S1139" t="s">
        <v>38</v>
      </c>
      <c r="T1139" t="s">
        <v>1299</v>
      </c>
      <c r="U1139">
        <v>37.68</v>
      </c>
      <c r="V1139">
        <v>2</v>
      </c>
      <c r="W1139">
        <v>0</v>
      </c>
      <c r="X1139">
        <v>10.5504</v>
      </c>
    </row>
    <row r="1140" spans="1:24" x14ac:dyDescent="0.3">
      <c r="A1140">
        <v>1139</v>
      </c>
      <c r="B1140" t="s">
        <v>8094</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4932</v>
      </c>
      <c r="R1140" t="s">
        <v>22</v>
      </c>
      <c r="S1140" t="s">
        <v>45</v>
      </c>
      <c r="T1140" t="s">
        <v>2819</v>
      </c>
      <c r="U1140">
        <v>19.98</v>
      </c>
      <c r="V1140">
        <v>2</v>
      </c>
      <c r="W1140">
        <v>0</v>
      </c>
      <c r="X1140">
        <v>8.9909999999999997</v>
      </c>
    </row>
    <row r="1141" spans="1:24" x14ac:dyDescent="0.3">
      <c r="A1141">
        <v>1140</v>
      </c>
      <c r="B1141" t="s">
        <v>8094</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4602</v>
      </c>
      <c r="R1141" t="s">
        <v>22</v>
      </c>
      <c r="S1141" t="s">
        <v>3232</v>
      </c>
      <c r="T1141" t="s">
        <v>826</v>
      </c>
      <c r="U1141">
        <v>20.58</v>
      </c>
      <c r="V1141">
        <v>7</v>
      </c>
      <c r="W1141">
        <v>0</v>
      </c>
      <c r="X1141">
        <v>5.5566000000000004</v>
      </c>
    </row>
    <row r="1142" spans="1:24" x14ac:dyDescent="0.3">
      <c r="A1142">
        <v>1141</v>
      </c>
      <c r="B1142" t="s">
        <v>8094</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4933</v>
      </c>
      <c r="R1142" t="s">
        <v>22</v>
      </c>
      <c r="S1142" t="s">
        <v>3234</v>
      </c>
      <c r="T1142" t="s">
        <v>1209</v>
      </c>
      <c r="U1142">
        <v>17.38</v>
      </c>
      <c r="V1142">
        <v>2</v>
      </c>
      <c r="W1142">
        <v>0</v>
      </c>
      <c r="X1142">
        <v>8.69</v>
      </c>
    </row>
    <row r="1143" spans="1:24" x14ac:dyDescent="0.3">
      <c r="A1143">
        <v>1142</v>
      </c>
      <c r="B1143" t="s">
        <v>6036</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4834</v>
      </c>
      <c r="R1143" t="s">
        <v>13</v>
      </c>
      <c r="S1143" t="s">
        <v>3231</v>
      </c>
      <c r="T1143" t="s">
        <v>1049</v>
      </c>
      <c r="U1143">
        <v>204.6</v>
      </c>
      <c r="V1143">
        <v>2</v>
      </c>
      <c r="W1143">
        <v>0</v>
      </c>
      <c r="X1143">
        <v>53.195999999999998</v>
      </c>
    </row>
    <row r="1144" spans="1:24" x14ac:dyDescent="0.3">
      <c r="A1144">
        <v>1143</v>
      </c>
      <c r="B1144" t="s">
        <v>6036</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4934</v>
      </c>
      <c r="R1144" t="s">
        <v>22</v>
      </c>
      <c r="S1144" t="s">
        <v>3237</v>
      </c>
      <c r="T1144" t="s">
        <v>531</v>
      </c>
      <c r="U1144">
        <v>8.7200000000000006</v>
      </c>
      <c r="V1144">
        <v>4</v>
      </c>
      <c r="W1144">
        <v>0</v>
      </c>
      <c r="X1144">
        <v>2.8776000000000002</v>
      </c>
    </row>
    <row r="1145" spans="1:24" x14ac:dyDescent="0.3">
      <c r="A1145">
        <v>1144</v>
      </c>
      <c r="B1145" t="s">
        <v>6036</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4095</v>
      </c>
      <c r="R1145" t="s">
        <v>22</v>
      </c>
      <c r="S1145" t="s">
        <v>45</v>
      </c>
      <c r="T1145" t="s">
        <v>2338</v>
      </c>
      <c r="U1145">
        <v>6.48</v>
      </c>
      <c r="V1145">
        <v>1</v>
      </c>
      <c r="W1145">
        <v>0</v>
      </c>
      <c r="X1145">
        <v>3.1104000000000003</v>
      </c>
    </row>
    <row r="1146" spans="1:24" x14ac:dyDescent="0.3">
      <c r="A1146">
        <v>1145</v>
      </c>
      <c r="B1146" t="s">
        <v>6036</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4935</v>
      </c>
      <c r="R1146" t="s">
        <v>35</v>
      </c>
      <c r="S1146" t="s">
        <v>3238</v>
      </c>
      <c r="T1146" t="s">
        <v>3224</v>
      </c>
      <c r="U1146">
        <v>686.32</v>
      </c>
      <c r="V1146">
        <v>2</v>
      </c>
      <c r="W1146">
        <v>0.2</v>
      </c>
      <c r="X1146">
        <v>223.05399999999995</v>
      </c>
    </row>
    <row r="1147" spans="1:24" x14ac:dyDescent="0.3">
      <c r="A1147">
        <v>1146</v>
      </c>
      <c r="B1147" t="s">
        <v>6036</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4910</v>
      </c>
      <c r="R1147" t="s">
        <v>22</v>
      </c>
      <c r="S1147" t="s">
        <v>3230</v>
      </c>
      <c r="T1147" t="s">
        <v>2941</v>
      </c>
      <c r="U1147">
        <v>62.18</v>
      </c>
      <c r="V1147">
        <v>1</v>
      </c>
      <c r="W1147">
        <v>0</v>
      </c>
      <c r="X1147">
        <v>16.788600000000002</v>
      </c>
    </row>
    <row r="1148" spans="1:24" x14ac:dyDescent="0.3">
      <c r="A1148">
        <v>1147</v>
      </c>
      <c r="B1148" t="s">
        <v>7014</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4936</v>
      </c>
      <c r="R1148" t="s">
        <v>22</v>
      </c>
      <c r="S1148" t="s">
        <v>38</v>
      </c>
      <c r="T1148" t="s">
        <v>2144</v>
      </c>
      <c r="U1148">
        <v>644.07600000000002</v>
      </c>
      <c r="V1148">
        <v>2</v>
      </c>
      <c r="W1148">
        <v>0.1</v>
      </c>
      <c r="X1148">
        <v>107.34599999999996</v>
      </c>
    </row>
    <row r="1149" spans="1:24" x14ac:dyDescent="0.3">
      <c r="A1149">
        <v>1148</v>
      </c>
      <c r="B1149" t="s">
        <v>7014</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4937</v>
      </c>
      <c r="R1149" t="s">
        <v>22</v>
      </c>
      <c r="S1149" t="s">
        <v>3237</v>
      </c>
      <c r="T1149" t="s">
        <v>104</v>
      </c>
      <c r="U1149">
        <v>5.84</v>
      </c>
      <c r="V1149">
        <v>2</v>
      </c>
      <c r="W1149">
        <v>0</v>
      </c>
      <c r="X1149">
        <v>2.6279999999999997</v>
      </c>
    </row>
    <row r="1150" spans="1:24" x14ac:dyDescent="0.3">
      <c r="A1150">
        <v>1149</v>
      </c>
      <c r="B1150" t="s">
        <v>7014</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4938</v>
      </c>
      <c r="R1150" t="s">
        <v>22</v>
      </c>
      <c r="S1150" t="s">
        <v>3234</v>
      </c>
      <c r="T1150" t="s">
        <v>92</v>
      </c>
      <c r="U1150">
        <v>12.76</v>
      </c>
      <c r="V1150">
        <v>2</v>
      </c>
      <c r="W1150">
        <v>0</v>
      </c>
      <c r="X1150">
        <v>5.8695999999999993</v>
      </c>
    </row>
    <row r="1151" spans="1:24" x14ac:dyDescent="0.3">
      <c r="A1151">
        <v>1150</v>
      </c>
      <c r="B1151" t="s">
        <v>7014</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4939</v>
      </c>
      <c r="R1151" t="s">
        <v>35</v>
      </c>
      <c r="S1151" t="s">
        <v>3233</v>
      </c>
      <c r="T1151" t="s">
        <v>2384</v>
      </c>
      <c r="U1151">
        <v>10.95</v>
      </c>
      <c r="V1151">
        <v>1</v>
      </c>
      <c r="W1151">
        <v>0</v>
      </c>
      <c r="X1151">
        <v>0.43799999999999883</v>
      </c>
    </row>
    <row r="1152" spans="1:24" x14ac:dyDescent="0.3">
      <c r="A1152">
        <v>1151</v>
      </c>
      <c r="B1152" t="s">
        <v>7014</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4940</v>
      </c>
      <c r="R1152" t="s">
        <v>35</v>
      </c>
      <c r="S1152" t="s">
        <v>3239</v>
      </c>
      <c r="T1152" t="s">
        <v>1350</v>
      </c>
      <c r="U1152">
        <v>599.98</v>
      </c>
      <c r="V1152">
        <v>2</v>
      </c>
      <c r="W1152">
        <v>0</v>
      </c>
      <c r="X1152">
        <v>209.99299999999999</v>
      </c>
    </row>
    <row r="1153" spans="1:24" x14ac:dyDescent="0.3">
      <c r="A1153">
        <v>1152</v>
      </c>
      <c r="B1153" t="s">
        <v>7015</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4941</v>
      </c>
      <c r="R1153" t="s">
        <v>13</v>
      </c>
      <c r="S1153" t="s">
        <v>3231</v>
      </c>
      <c r="T1153" t="s">
        <v>456</v>
      </c>
      <c r="U1153">
        <v>8.3520000000000003</v>
      </c>
      <c r="V1153">
        <v>6</v>
      </c>
      <c r="W1153">
        <v>0.2</v>
      </c>
      <c r="X1153">
        <v>1.2527999999999997</v>
      </c>
    </row>
    <row r="1154" spans="1:24" x14ac:dyDescent="0.3">
      <c r="A1154">
        <v>1153</v>
      </c>
      <c r="B1154" t="s">
        <v>9411</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4942</v>
      </c>
      <c r="R1154" t="s">
        <v>22</v>
      </c>
      <c r="S1154" t="s">
        <v>3232</v>
      </c>
      <c r="T1154" t="s">
        <v>1180</v>
      </c>
      <c r="U1154">
        <v>3.64</v>
      </c>
      <c r="V1154">
        <v>2</v>
      </c>
      <c r="W1154">
        <v>0</v>
      </c>
      <c r="X1154">
        <v>1.6379999999999999</v>
      </c>
    </row>
    <row r="1155" spans="1:24" x14ac:dyDescent="0.3">
      <c r="A1155">
        <v>1154</v>
      </c>
      <c r="B1155" t="s">
        <v>9411</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4789</v>
      </c>
      <c r="R1155" t="s">
        <v>22</v>
      </c>
      <c r="S1155" t="s">
        <v>3234</v>
      </c>
      <c r="T1155" t="s">
        <v>961</v>
      </c>
      <c r="U1155">
        <v>159.768</v>
      </c>
      <c r="V1155">
        <v>7</v>
      </c>
      <c r="W1155">
        <v>0.2</v>
      </c>
      <c r="X1155">
        <v>53.921700000000008</v>
      </c>
    </row>
    <row r="1156" spans="1:24" x14ac:dyDescent="0.3">
      <c r="A1156">
        <v>1155</v>
      </c>
      <c r="B1156" t="s">
        <v>6037</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4943</v>
      </c>
      <c r="R1156" t="s">
        <v>22</v>
      </c>
      <c r="S1156" t="s">
        <v>3230</v>
      </c>
      <c r="T1156" t="s">
        <v>2006</v>
      </c>
      <c r="U1156">
        <v>122.48</v>
      </c>
      <c r="V1156">
        <v>2</v>
      </c>
      <c r="W1156">
        <v>0</v>
      </c>
      <c r="X1156">
        <v>0</v>
      </c>
    </row>
    <row r="1157" spans="1:24" x14ac:dyDescent="0.3">
      <c r="A1157">
        <v>1156</v>
      </c>
      <c r="B1157" t="s">
        <v>6037</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4944</v>
      </c>
      <c r="R1157" t="s">
        <v>13</v>
      </c>
      <c r="S1157" t="s">
        <v>29</v>
      </c>
      <c r="T1157" t="s">
        <v>40</v>
      </c>
      <c r="U1157">
        <v>2244.48</v>
      </c>
      <c r="V1157">
        <v>7</v>
      </c>
      <c r="W1157">
        <v>0</v>
      </c>
      <c r="X1157">
        <v>493.78559999999993</v>
      </c>
    </row>
    <row r="1158" spans="1:24" x14ac:dyDescent="0.3">
      <c r="A1158">
        <v>1157</v>
      </c>
      <c r="B1158" t="s">
        <v>6037</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4456</v>
      </c>
      <c r="R1158" t="s">
        <v>22</v>
      </c>
      <c r="S1158" t="s">
        <v>3234</v>
      </c>
      <c r="T1158" t="s">
        <v>2723</v>
      </c>
      <c r="U1158">
        <v>62.31</v>
      </c>
      <c r="V1158">
        <v>3</v>
      </c>
      <c r="W1158">
        <v>0</v>
      </c>
      <c r="X1158">
        <v>29.285699999999999</v>
      </c>
    </row>
    <row r="1159" spans="1:24" x14ac:dyDescent="0.3">
      <c r="A1159">
        <v>1158</v>
      </c>
      <c r="B1159" t="s">
        <v>6037</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4448</v>
      </c>
      <c r="R1159" t="s">
        <v>13</v>
      </c>
      <c r="S1159" t="s">
        <v>29</v>
      </c>
      <c r="T1159" t="s">
        <v>1904</v>
      </c>
      <c r="U1159">
        <v>455.1</v>
      </c>
      <c r="V1159">
        <v>2</v>
      </c>
      <c r="W1159">
        <v>0</v>
      </c>
      <c r="X1159">
        <v>100.12200000000001</v>
      </c>
    </row>
    <row r="1160" spans="1:24" x14ac:dyDescent="0.3">
      <c r="A1160">
        <v>1159</v>
      </c>
      <c r="B1160" t="s">
        <v>8095</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4945</v>
      </c>
      <c r="R1160" t="s">
        <v>13</v>
      </c>
      <c r="S1160" t="s">
        <v>3229</v>
      </c>
      <c r="T1160" t="s">
        <v>16</v>
      </c>
      <c r="U1160">
        <v>195.184</v>
      </c>
      <c r="V1160">
        <v>1</v>
      </c>
      <c r="W1160">
        <v>0.2</v>
      </c>
      <c r="X1160">
        <v>19.518400000000007</v>
      </c>
    </row>
    <row r="1161" spans="1:24" x14ac:dyDescent="0.3">
      <c r="A1161">
        <v>1160</v>
      </c>
      <c r="B1161" t="s">
        <v>9412</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4736</v>
      </c>
      <c r="R1161" t="s">
        <v>22</v>
      </c>
      <c r="S1161" t="s">
        <v>38</v>
      </c>
      <c r="T1161" t="s">
        <v>1390</v>
      </c>
      <c r="U1161">
        <v>362.94</v>
      </c>
      <c r="V1161">
        <v>3</v>
      </c>
      <c r="W1161">
        <v>0</v>
      </c>
      <c r="X1161">
        <v>90.735000000000014</v>
      </c>
    </row>
    <row r="1162" spans="1:24" x14ac:dyDescent="0.3">
      <c r="A1162">
        <v>1161</v>
      </c>
      <c r="B1162" t="s">
        <v>9412</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4180</v>
      </c>
      <c r="R1162" t="s">
        <v>22</v>
      </c>
      <c r="S1162" t="s">
        <v>3234</v>
      </c>
      <c r="T1162" t="s">
        <v>1259</v>
      </c>
      <c r="U1162">
        <v>11.54</v>
      </c>
      <c r="V1162">
        <v>2</v>
      </c>
      <c r="W1162">
        <v>0</v>
      </c>
      <c r="X1162">
        <v>5.77</v>
      </c>
    </row>
    <row r="1163" spans="1:24" x14ac:dyDescent="0.3">
      <c r="A1163">
        <v>1162</v>
      </c>
      <c r="B1163" t="s">
        <v>6038</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4142</v>
      </c>
      <c r="R1163" t="s">
        <v>22</v>
      </c>
      <c r="S1163" t="s">
        <v>3232</v>
      </c>
      <c r="T1163" t="s">
        <v>1582</v>
      </c>
      <c r="U1163">
        <v>53.94</v>
      </c>
      <c r="V1163">
        <v>3</v>
      </c>
      <c r="W1163">
        <v>0</v>
      </c>
      <c r="X1163">
        <v>15.642599999999995</v>
      </c>
    </row>
    <row r="1164" spans="1:24" x14ac:dyDescent="0.3">
      <c r="A1164">
        <v>1163</v>
      </c>
      <c r="B1164" t="s">
        <v>6039</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4946</v>
      </c>
      <c r="R1164" t="s">
        <v>35</v>
      </c>
      <c r="S1164" t="s">
        <v>3233</v>
      </c>
      <c r="T1164" t="s">
        <v>1481</v>
      </c>
      <c r="U1164">
        <v>9.99</v>
      </c>
      <c r="V1164">
        <v>1</v>
      </c>
      <c r="W1164">
        <v>0</v>
      </c>
      <c r="X1164">
        <v>4.5953999999999997</v>
      </c>
    </row>
    <row r="1165" spans="1:24" x14ac:dyDescent="0.3">
      <c r="A1165">
        <v>1164</v>
      </c>
      <c r="B1165" t="s">
        <v>6039</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4380</v>
      </c>
      <c r="R1165" t="s">
        <v>22</v>
      </c>
      <c r="S1165" t="s">
        <v>3234</v>
      </c>
      <c r="T1165" t="s">
        <v>2889</v>
      </c>
      <c r="U1165">
        <v>125.76</v>
      </c>
      <c r="V1165">
        <v>3</v>
      </c>
      <c r="W1165">
        <v>0.2</v>
      </c>
      <c r="X1165">
        <v>40.872</v>
      </c>
    </row>
    <row r="1166" spans="1:24" x14ac:dyDescent="0.3">
      <c r="A1166">
        <v>1165</v>
      </c>
      <c r="B1166" t="s">
        <v>6039</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4947</v>
      </c>
      <c r="R1166" t="s">
        <v>22</v>
      </c>
      <c r="S1166" t="s">
        <v>3234</v>
      </c>
      <c r="T1166" t="s">
        <v>774</v>
      </c>
      <c r="U1166">
        <v>25.32</v>
      </c>
      <c r="V1166">
        <v>5</v>
      </c>
      <c r="W1166">
        <v>0.2</v>
      </c>
      <c r="X1166">
        <v>9.1785000000000014</v>
      </c>
    </row>
    <row r="1167" spans="1:24" x14ac:dyDescent="0.3">
      <c r="A1167">
        <v>1166</v>
      </c>
      <c r="B1167" t="s">
        <v>6040</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4765</v>
      </c>
      <c r="R1167" t="s">
        <v>22</v>
      </c>
      <c r="S1167" t="s">
        <v>3234</v>
      </c>
      <c r="T1167" t="s">
        <v>1239</v>
      </c>
      <c r="U1167">
        <v>46.8</v>
      </c>
      <c r="V1167">
        <v>4</v>
      </c>
      <c r="W1167">
        <v>0</v>
      </c>
      <c r="X1167">
        <v>21.059999999999995</v>
      </c>
    </row>
    <row r="1168" spans="1:24" x14ac:dyDescent="0.3">
      <c r="A1168">
        <v>1167</v>
      </c>
      <c r="B1168" t="s">
        <v>7016</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4212</v>
      </c>
      <c r="R1168" t="s">
        <v>35</v>
      </c>
      <c r="S1168" t="s">
        <v>3235</v>
      </c>
      <c r="T1168" t="s">
        <v>1616</v>
      </c>
      <c r="U1168">
        <v>447.93</v>
      </c>
      <c r="V1168">
        <v>9</v>
      </c>
      <c r="W1168">
        <v>0</v>
      </c>
      <c r="X1168">
        <v>49.272299999999987</v>
      </c>
    </row>
    <row r="1169" spans="1:24" x14ac:dyDescent="0.3">
      <c r="A1169">
        <v>1168</v>
      </c>
      <c r="B1169" t="s">
        <v>9413</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4948</v>
      </c>
      <c r="R1169" t="s">
        <v>13</v>
      </c>
      <c r="S1169" t="s">
        <v>3231</v>
      </c>
      <c r="T1169" t="s">
        <v>716</v>
      </c>
      <c r="U1169">
        <v>109.48</v>
      </c>
      <c r="V1169">
        <v>2</v>
      </c>
      <c r="W1169">
        <v>0</v>
      </c>
      <c r="X1169">
        <v>33.938800000000001</v>
      </c>
    </row>
    <row r="1170" spans="1:24" x14ac:dyDescent="0.3">
      <c r="A1170">
        <v>1169</v>
      </c>
      <c r="B1170" t="s">
        <v>9413</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4184</v>
      </c>
      <c r="R1170" t="s">
        <v>22</v>
      </c>
      <c r="S1170" t="s">
        <v>3230</v>
      </c>
      <c r="T1170" t="s">
        <v>2925</v>
      </c>
      <c r="U1170">
        <v>272.94</v>
      </c>
      <c r="V1170">
        <v>3</v>
      </c>
      <c r="W1170">
        <v>0</v>
      </c>
      <c r="X1170">
        <v>0</v>
      </c>
    </row>
    <row r="1171" spans="1:24" x14ac:dyDescent="0.3">
      <c r="A1171">
        <v>1170</v>
      </c>
      <c r="B1171" t="s">
        <v>9413</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4949</v>
      </c>
      <c r="R1171" t="s">
        <v>22</v>
      </c>
      <c r="S1171" t="s">
        <v>45</v>
      </c>
      <c r="T1171" t="s">
        <v>777</v>
      </c>
      <c r="U1171">
        <v>19.440000000000001</v>
      </c>
      <c r="V1171">
        <v>3</v>
      </c>
      <c r="W1171">
        <v>0</v>
      </c>
      <c r="X1171">
        <v>9.3312000000000008</v>
      </c>
    </row>
    <row r="1172" spans="1:24" x14ac:dyDescent="0.3">
      <c r="A1172">
        <v>1171</v>
      </c>
      <c r="B1172" t="s">
        <v>9413</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4073</v>
      </c>
      <c r="R1172" t="s">
        <v>22</v>
      </c>
      <c r="S1172" t="s">
        <v>3230</v>
      </c>
      <c r="T1172" t="s">
        <v>630</v>
      </c>
      <c r="U1172">
        <v>31.92</v>
      </c>
      <c r="V1172">
        <v>4</v>
      </c>
      <c r="W1172">
        <v>0</v>
      </c>
      <c r="X1172">
        <v>8.299199999999999</v>
      </c>
    </row>
    <row r="1173" spans="1:24" x14ac:dyDescent="0.3">
      <c r="A1173">
        <v>1172</v>
      </c>
      <c r="B1173" t="s">
        <v>6041</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4950</v>
      </c>
      <c r="R1173" t="s">
        <v>22</v>
      </c>
      <c r="S1173" t="s">
        <v>45</v>
      </c>
      <c r="T1173" t="s">
        <v>3124</v>
      </c>
      <c r="U1173">
        <v>22.38</v>
      </c>
      <c r="V1173">
        <v>2</v>
      </c>
      <c r="W1173">
        <v>0</v>
      </c>
      <c r="X1173">
        <v>10.7424</v>
      </c>
    </row>
    <row r="1174" spans="1:24" x14ac:dyDescent="0.3">
      <c r="A1174">
        <v>1173</v>
      </c>
      <c r="B1174" t="s">
        <v>6042</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4951</v>
      </c>
      <c r="R1174" t="s">
        <v>22</v>
      </c>
      <c r="S1174" t="s">
        <v>3234</v>
      </c>
      <c r="T1174" t="s">
        <v>589</v>
      </c>
      <c r="U1174">
        <v>16.520000000000003</v>
      </c>
      <c r="V1174">
        <v>5</v>
      </c>
      <c r="W1174">
        <v>0.2</v>
      </c>
      <c r="X1174">
        <v>5.5754999999999999</v>
      </c>
    </row>
    <row r="1175" spans="1:24" x14ac:dyDescent="0.3">
      <c r="A1175">
        <v>1174</v>
      </c>
      <c r="B1175" t="s">
        <v>7017</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4720</v>
      </c>
      <c r="R1175" t="s">
        <v>22</v>
      </c>
      <c r="S1175" t="s">
        <v>3234</v>
      </c>
      <c r="T1175" t="s">
        <v>1369</v>
      </c>
      <c r="U1175">
        <v>5.1759999999999984</v>
      </c>
      <c r="V1175">
        <v>4</v>
      </c>
      <c r="W1175">
        <v>0.8</v>
      </c>
      <c r="X1175">
        <v>-7.7640000000000011</v>
      </c>
    </row>
    <row r="1176" spans="1:24" x14ac:dyDescent="0.3">
      <c r="A1176">
        <v>1175</v>
      </c>
      <c r="B1176" t="s">
        <v>7018</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4952</v>
      </c>
      <c r="R1176" t="s">
        <v>22</v>
      </c>
      <c r="S1176" t="s">
        <v>3234</v>
      </c>
      <c r="T1176" t="s">
        <v>1494</v>
      </c>
      <c r="U1176">
        <v>50.112000000000002</v>
      </c>
      <c r="V1176">
        <v>6</v>
      </c>
      <c r="W1176">
        <v>0.2</v>
      </c>
      <c r="X1176">
        <v>16.2864</v>
      </c>
    </row>
    <row r="1177" spans="1:24" x14ac:dyDescent="0.3">
      <c r="A1177">
        <v>1176</v>
      </c>
      <c r="B1177" t="s">
        <v>8096</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4752</v>
      </c>
      <c r="R1177" t="s">
        <v>22</v>
      </c>
      <c r="S1177" t="s">
        <v>3236</v>
      </c>
      <c r="T1177" t="s">
        <v>2495</v>
      </c>
      <c r="U1177">
        <v>27.93</v>
      </c>
      <c r="V1177">
        <v>3</v>
      </c>
      <c r="W1177">
        <v>0</v>
      </c>
      <c r="X1177">
        <v>8.0996999999999986</v>
      </c>
    </row>
    <row r="1178" spans="1:24" x14ac:dyDescent="0.3">
      <c r="A1178">
        <v>1177</v>
      </c>
      <c r="B1178" t="s">
        <v>6043</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4953</v>
      </c>
      <c r="R1178" t="s">
        <v>22</v>
      </c>
      <c r="S1178" t="s">
        <v>23</v>
      </c>
      <c r="T1178" t="s">
        <v>5929</v>
      </c>
      <c r="U1178">
        <v>11.56</v>
      </c>
      <c r="V1178">
        <v>4</v>
      </c>
      <c r="W1178">
        <v>0</v>
      </c>
      <c r="X1178">
        <v>5.4332000000000003</v>
      </c>
    </row>
    <row r="1179" spans="1:24" x14ac:dyDescent="0.3">
      <c r="A1179">
        <v>1178</v>
      </c>
      <c r="B1179" t="s">
        <v>8097</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4954</v>
      </c>
      <c r="R1179" t="s">
        <v>13</v>
      </c>
      <c r="S1179" t="s">
        <v>3229</v>
      </c>
      <c r="T1179" t="s">
        <v>1506</v>
      </c>
      <c r="U1179">
        <v>172.5</v>
      </c>
      <c r="V1179">
        <v>2</v>
      </c>
      <c r="W1179">
        <v>0</v>
      </c>
      <c r="X1179">
        <v>51.749999999999986</v>
      </c>
    </row>
    <row r="1180" spans="1:24" x14ac:dyDescent="0.3">
      <c r="A1180">
        <v>1179</v>
      </c>
      <c r="B1180" t="s">
        <v>8097</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4270</v>
      </c>
      <c r="R1180" t="s">
        <v>35</v>
      </c>
      <c r="S1180" t="s">
        <v>3233</v>
      </c>
      <c r="T1180" t="s">
        <v>2334</v>
      </c>
      <c r="U1180">
        <v>179.97</v>
      </c>
      <c r="V1180">
        <v>3</v>
      </c>
      <c r="W1180">
        <v>0</v>
      </c>
      <c r="X1180">
        <v>44.992500000000007</v>
      </c>
    </row>
    <row r="1181" spans="1:24" x14ac:dyDescent="0.3">
      <c r="A1181">
        <v>1180</v>
      </c>
      <c r="B1181" t="s">
        <v>8098</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4714</v>
      </c>
      <c r="R1181" t="s">
        <v>35</v>
      </c>
      <c r="S1181" t="s">
        <v>3235</v>
      </c>
      <c r="T1181" t="s">
        <v>806</v>
      </c>
      <c r="U1181">
        <v>258.69600000000003</v>
      </c>
      <c r="V1181">
        <v>3</v>
      </c>
      <c r="W1181">
        <v>0.2</v>
      </c>
      <c r="X1181">
        <v>64.674000000000007</v>
      </c>
    </row>
    <row r="1182" spans="1:24" x14ac:dyDescent="0.3">
      <c r="A1182">
        <v>1181</v>
      </c>
      <c r="B1182" t="s">
        <v>6044</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4955</v>
      </c>
      <c r="R1182" t="s">
        <v>35</v>
      </c>
      <c r="S1182" t="s">
        <v>3233</v>
      </c>
      <c r="T1182" t="s">
        <v>1550</v>
      </c>
      <c r="U1182">
        <v>1322.93</v>
      </c>
      <c r="V1182">
        <v>7</v>
      </c>
      <c r="W1182">
        <v>0</v>
      </c>
      <c r="X1182">
        <v>357.19110000000001</v>
      </c>
    </row>
    <row r="1183" spans="1:24" x14ac:dyDescent="0.3">
      <c r="A1183">
        <v>1182</v>
      </c>
      <c r="B1183" t="s">
        <v>6044</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4956</v>
      </c>
      <c r="R1183" t="s">
        <v>22</v>
      </c>
      <c r="S1183" t="s">
        <v>3232</v>
      </c>
      <c r="T1183" t="s">
        <v>3007</v>
      </c>
      <c r="U1183">
        <v>3.76</v>
      </c>
      <c r="V1183">
        <v>2</v>
      </c>
      <c r="W1183">
        <v>0</v>
      </c>
      <c r="X1183">
        <v>1.0903999999999998</v>
      </c>
    </row>
    <row r="1184" spans="1:24" x14ac:dyDescent="0.3">
      <c r="A1184">
        <v>1183</v>
      </c>
      <c r="B1184" t="s">
        <v>9414</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4225</v>
      </c>
      <c r="R1184" t="s">
        <v>22</v>
      </c>
      <c r="S1184" t="s">
        <v>103</v>
      </c>
      <c r="T1184" t="s">
        <v>2261</v>
      </c>
      <c r="U1184">
        <v>21.744</v>
      </c>
      <c r="V1184">
        <v>1</v>
      </c>
      <c r="W1184">
        <v>0.2</v>
      </c>
      <c r="X1184">
        <v>7.3385999999999996</v>
      </c>
    </row>
    <row r="1185" spans="1:24" x14ac:dyDescent="0.3">
      <c r="A1185">
        <v>1184</v>
      </c>
      <c r="B1185" t="s">
        <v>9414</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4957</v>
      </c>
      <c r="R1185" t="s">
        <v>35</v>
      </c>
      <c r="S1185" t="s">
        <v>3233</v>
      </c>
      <c r="T1185" t="s">
        <v>1021</v>
      </c>
      <c r="U1185">
        <v>7.92</v>
      </c>
      <c r="V1185">
        <v>5</v>
      </c>
      <c r="W1185">
        <v>0.2</v>
      </c>
      <c r="X1185">
        <v>0.69300000000000006</v>
      </c>
    </row>
    <row r="1186" spans="1:24" x14ac:dyDescent="0.3">
      <c r="A1186">
        <v>1185</v>
      </c>
      <c r="B1186" t="s">
        <v>6045</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4958</v>
      </c>
      <c r="R1186" t="s">
        <v>22</v>
      </c>
      <c r="S1186" t="s">
        <v>3234</v>
      </c>
      <c r="T1186" t="s">
        <v>1059</v>
      </c>
      <c r="U1186">
        <v>12.096000000000002</v>
      </c>
      <c r="V1186">
        <v>7</v>
      </c>
      <c r="W1186">
        <v>0.2</v>
      </c>
      <c r="X1186">
        <v>4.2335999999999991</v>
      </c>
    </row>
    <row r="1187" spans="1:24" x14ac:dyDescent="0.3">
      <c r="A1187">
        <v>1186</v>
      </c>
      <c r="B1187" t="s">
        <v>6045</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4959</v>
      </c>
      <c r="R1187" t="s">
        <v>22</v>
      </c>
      <c r="S1187" t="s">
        <v>3230</v>
      </c>
      <c r="T1187" t="s">
        <v>1637</v>
      </c>
      <c r="U1187">
        <v>485.88</v>
      </c>
      <c r="V1187">
        <v>6</v>
      </c>
      <c r="W1187">
        <v>0</v>
      </c>
      <c r="X1187">
        <v>9.7176000000000329</v>
      </c>
    </row>
    <row r="1188" spans="1:24" x14ac:dyDescent="0.3">
      <c r="A1188">
        <v>1187</v>
      </c>
      <c r="B1188" t="s">
        <v>6045</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4681</v>
      </c>
      <c r="R1188" t="s">
        <v>22</v>
      </c>
      <c r="S1188" t="s">
        <v>45</v>
      </c>
      <c r="T1188" t="s">
        <v>1924</v>
      </c>
      <c r="U1188">
        <v>25.92</v>
      </c>
      <c r="V1188">
        <v>4</v>
      </c>
      <c r="W1188">
        <v>0</v>
      </c>
      <c r="X1188">
        <v>12.441600000000001</v>
      </c>
    </row>
    <row r="1189" spans="1:24" x14ac:dyDescent="0.3">
      <c r="A1189">
        <v>1188</v>
      </c>
      <c r="B1189" t="s">
        <v>6045</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4690</v>
      </c>
      <c r="R1189" t="s">
        <v>22</v>
      </c>
      <c r="S1189" t="s">
        <v>3230</v>
      </c>
      <c r="T1189" t="s">
        <v>1226</v>
      </c>
      <c r="U1189">
        <v>197.58</v>
      </c>
      <c r="V1189">
        <v>2</v>
      </c>
      <c r="W1189">
        <v>0</v>
      </c>
      <c r="X1189">
        <v>53.346599999999995</v>
      </c>
    </row>
    <row r="1190" spans="1:24" x14ac:dyDescent="0.3">
      <c r="A1190">
        <v>1189</v>
      </c>
      <c r="B1190" t="s">
        <v>9415</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4660</v>
      </c>
      <c r="R1190" t="s">
        <v>22</v>
      </c>
      <c r="S1190" t="s">
        <v>38</v>
      </c>
      <c r="T1190" t="s">
        <v>2539</v>
      </c>
      <c r="U1190">
        <v>81.92</v>
      </c>
      <c r="V1190">
        <v>4</v>
      </c>
      <c r="W1190">
        <v>0</v>
      </c>
      <c r="X1190">
        <v>22.118400000000001</v>
      </c>
    </row>
    <row r="1191" spans="1:24" x14ac:dyDescent="0.3">
      <c r="A1191">
        <v>1190</v>
      </c>
      <c r="B1191" t="s">
        <v>9415</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4960</v>
      </c>
      <c r="R1191" t="s">
        <v>35</v>
      </c>
      <c r="S1191" t="s">
        <v>3233</v>
      </c>
      <c r="T1191" t="s">
        <v>1437</v>
      </c>
      <c r="U1191">
        <v>889.53600000000006</v>
      </c>
      <c r="V1191">
        <v>8</v>
      </c>
      <c r="W1191">
        <v>0.2</v>
      </c>
      <c r="X1191">
        <v>66.715199999999982</v>
      </c>
    </row>
    <row r="1192" spans="1:24" x14ac:dyDescent="0.3">
      <c r="A1192">
        <v>1191</v>
      </c>
      <c r="B1192" t="s">
        <v>9415</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4961</v>
      </c>
      <c r="R1192" t="s">
        <v>13</v>
      </c>
      <c r="S1192" t="s">
        <v>3229</v>
      </c>
      <c r="T1192" t="s">
        <v>2522</v>
      </c>
      <c r="U1192">
        <v>892.22400000000005</v>
      </c>
      <c r="V1192">
        <v>3</v>
      </c>
      <c r="W1192">
        <v>0.2</v>
      </c>
      <c r="X1192">
        <v>89.222400000000022</v>
      </c>
    </row>
    <row r="1193" spans="1:24" x14ac:dyDescent="0.3">
      <c r="A1193">
        <v>1192</v>
      </c>
      <c r="B1193" t="s">
        <v>9415</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4094</v>
      </c>
      <c r="R1193" t="s">
        <v>22</v>
      </c>
      <c r="S1193" t="s">
        <v>45</v>
      </c>
      <c r="T1193" t="s">
        <v>2891</v>
      </c>
      <c r="U1193">
        <v>223.92</v>
      </c>
      <c r="V1193">
        <v>4</v>
      </c>
      <c r="W1193">
        <v>0</v>
      </c>
      <c r="X1193">
        <v>109.7208</v>
      </c>
    </row>
    <row r="1194" spans="1:24" x14ac:dyDescent="0.3">
      <c r="A1194">
        <v>1193</v>
      </c>
      <c r="B1194" t="s">
        <v>9415</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4962</v>
      </c>
      <c r="R1194" t="s">
        <v>22</v>
      </c>
      <c r="S1194" t="s">
        <v>45</v>
      </c>
      <c r="T1194" t="s">
        <v>1712</v>
      </c>
      <c r="U1194">
        <v>23.12</v>
      </c>
      <c r="V1194">
        <v>4</v>
      </c>
      <c r="W1194">
        <v>0</v>
      </c>
      <c r="X1194">
        <v>11.328800000000001</v>
      </c>
    </row>
    <row r="1195" spans="1:24" x14ac:dyDescent="0.3">
      <c r="A1195">
        <v>1194</v>
      </c>
      <c r="B1195" t="s">
        <v>7019</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4397</v>
      </c>
      <c r="R1195" t="s">
        <v>22</v>
      </c>
      <c r="S1195" t="s">
        <v>45</v>
      </c>
      <c r="T1195" t="s">
        <v>2683</v>
      </c>
      <c r="U1195">
        <v>15.552000000000003</v>
      </c>
      <c r="V1195">
        <v>3</v>
      </c>
      <c r="W1195">
        <v>0.2</v>
      </c>
      <c r="X1195">
        <v>5.4432</v>
      </c>
    </row>
    <row r="1196" spans="1:24" x14ac:dyDescent="0.3">
      <c r="A1196">
        <v>1195</v>
      </c>
      <c r="B1196" t="s">
        <v>7019</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4963</v>
      </c>
      <c r="R1196" t="s">
        <v>13</v>
      </c>
      <c r="S1196" t="s">
        <v>3231</v>
      </c>
      <c r="T1196" t="s">
        <v>1990</v>
      </c>
      <c r="U1196">
        <v>15.712000000000002</v>
      </c>
      <c r="V1196">
        <v>4</v>
      </c>
      <c r="W1196">
        <v>0.2</v>
      </c>
      <c r="X1196">
        <v>2.553199999999999</v>
      </c>
    </row>
    <row r="1197" spans="1:24" x14ac:dyDescent="0.3">
      <c r="A1197">
        <v>1196</v>
      </c>
      <c r="B1197" t="s">
        <v>7019</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4524</v>
      </c>
      <c r="R1197" t="s">
        <v>22</v>
      </c>
      <c r="S1197" t="s">
        <v>3230</v>
      </c>
      <c r="T1197" t="s">
        <v>2877</v>
      </c>
      <c r="U1197">
        <v>24.672000000000001</v>
      </c>
      <c r="V1197">
        <v>2</v>
      </c>
      <c r="W1197">
        <v>0.2</v>
      </c>
      <c r="X1197">
        <v>2.1588000000000021</v>
      </c>
    </row>
    <row r="1198" spans="1:24" x14ac:dyDescent="0.3">
      <c r="A1198">
        <v>1197</v>
      </c>
      <c r="B1198" t="s">
        <v>7019</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4679</v>
      </c>
      <c r="R1198" t="s">
        <v>13</v>
      </c>
      <c r="S1198" t="s">
        <v>3231</v>
      </c>
      <c r="T1198" t="s">
        <v>2514</v>
      </c>
      <c r="U1198">
        <v>55.967999999999996</v>
      </c>
      <c r="V1198">
        <v>1</v>
      </c>
      <c r="W1198">
        <v>0.2</v>
      </c>
      <c r="X1198">
        <v>-2.098800000000006</v>
      </c>
    </row>
    <row r="1199" spans="1:24" x14ac:dyDescent="0.3">
      <c r="A1199">
        <v>1198</v>
      </c>
      <c r="B1199" t="s">
        <v>8099</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4964</v>
      </c>
      <c r="R1199" t="s">
        <v>35</v>
      </c>
      <c r="S1199" t="s">
        <v>3235</v>
      </c>
      <c r="T1199" t="s">
        <v>486</v>
      </c>
      <c r="U1199">
        <v>431.92800000000005</v>
      </c>
      <c r="V1199">
        <v>9</v>
      </c>
      <c r="W1199">
        <v>0.2</v>
      </c>
      <c r="X1199">
        <v>64.789199999999951</v>
      </c>
    </row>
    <row r="1200" spans="1:24" x14ac:dyDescent="0.3">
      <c r="A1200">
        <v>1199</v>
      </c>
      <c r="B1200" t="s">
        <v>8099</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4965</v>
      </c>
      <c r="R1200" t="s">
        <v>13</v>
      </c>
      <c r="S1200" t="s">
        <v>3229</v>
      </c>
      <c r="T1200" t="s">
        <v>1366</v>
      </c>
      <c r="U1200">
        <v>95.983999999999995</v>
      </c>
      <c r="V1200">
        <v>4</v>
      </c>
      <c r="W1200">
        <v>0.3</v>
      </c>
      <c r="X1200">
        <v>-4.1135999999999981</v>
      </c>
    </row>
    <row r="1201" spans="1:24" x14ac:dyDescent="0.3">
      <c r="A1201">
        <v>1200</v>
      </c>
      <c r="B1201" t="s">
        <v>8099</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4423</v>
      </c>
      <c r="R1201" t="s">
        <v>22</v>
      </c>
      <c r="S1201" t="s">
        <v>3234</v>
      </c>
      <c r="T1201" t="s">
        <v>1203</v>
      </c>
      <c r="U1201">
        <v>1088.7919999999997</v>
      </c>
      <c r="V1201">
        <v>4</v>
      </c>
      <c r="W1201">
        <v>0.8</v>
      </c>
      <c r="X1201">
        <v>-1850.9464000000007</v>
      </c>
    </row>
    <row r="1202" spans="1:24" x14ac:dyDescent="0.3">
      <c r="A1202">
        <v>1201</v>
      </c>
      <c r="B1202" t="s">
        <v>8100</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4724</v>
      </c>
      <c r="R1202" t="s">
        <v>13</v>
      </c>
      <c r="S1202" t="s">
        <v>3229</v>
      </c>
      <c r="T1202" t="s">
        <v>1522</v>
      </c>
      <c r="U1202">
        <v>544.00800000000004</v>
      </c>
      <c r="V1202">
        <v>3</v>
      </c>
      <c r="W1202">
        <v>0.2</v>
      </c>
      <c r="X1202">
        <v>40.800600000000003</v>
      </c>
    </row>
    <row r="1203" spans="1:24" x14ac:dyDescent="0.3">
      <c r="A1203">
        <v>1202</v>
      </c>
      <c r="B1203" t="s">
        <v>8100</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4365</v>
      </c>
      <c r="R1203" t="s">
        <v>22</v>
      </c>
      <c r="S1203" t="s">
        <v>3234</v>
      </c>
      <c r="T1203" t="s">
        <v>333</v>
      </c>
      <c r="U1203">
        <v>1.8720000000000003</v>
      </c>
      <c r="V1203">
        <v>3</v>
      </c>
      <c r="W1203">
        <v>0.7</v>
      </c>
      <c r="X1203">
        <v>-1.4352</v>
      </c>
    </row>
    <row r="1204" spans="1:24" x14ac:dyDescent="0.3">
      <c r="A1204">
        <v>1203</v>
      </c>
      <c r="B1204" t="s">
        <v>8100</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4509</v>
      </c>
      <c r="R1204" t="s">
        <v>13</v>
      </c>
      <c r="S1204" t="s">
        <v>3229</v>
      </c>
      <c r="T1204" t="s">
        <v>759</v>
      </c>
      <c r="U1204">
        <v>854.35200000000009</v>
      </c>
      <c r="V1204">
        <v>3</v>
      </c>
      <c r="W1204">
        <v>0.2</v>
      </c>
      <c r="X1204">
        <v>10.679399999999873</v>
      </c>
    </row>
    <row r="1205" spans="1:24" x14ac:dyDescent="0.3">
      <c r="A1205">
        <v>1204</v>
      </c>
      <c r="B1205" t="s">
        <v>8100</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4966</v>
      </c>
      <c r="R1205" t="s">
        <v>22</v>
      </c>
      <c r="S1205" t="s">
        <v>3230</v>
      </c>
      <c r="T1205" t="s">
        <v>1534</v>
      </c>
      <c r="U1205">
        <v>593.5680000000001</v>
      </c>
      <c r="V1205">
        <v>2</v>
      </c>
      <c r="W1205">
        <v>0.2</v>
      </c>
      <c r="X1205">
        <v>0</v>
      </c>
    </row>
    <row r="1206" spans="1:24" x14ac:dyDescent="0.3">
      <c r="A1206">
        <v>1205</v>
      </c>
      <c r="B1206" t="s">
        <v>8100</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4529</v>
      </c>
      <c r="R1206" t="s">
        <v>22</v>
      </c>
      <c r="S1206" t="s">
        <v>3230</v>
      </c>
      <c r="T1206" t="s">
        <v>1225</v>
      </c>
      <c r="U1206">
        <v>338.04</v>
      </c>
      <c r="V1206">
        <v>3</v>
      </c>
      <c r="W1206">
        <v>0.2</v>
      </c>
      <c r="X1206">
        <v>-33.804000000000002</v>
      </c>
    </row>
    <row r="1207" spans="1:24" x14ac:dyDescent="0.3">
      <c r="A1207">
        <v>1206</v>
      </c>
      <c r="B1207" t="s">
        <v>9416</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4796</v>
      </c>
      <c r="R1207" t="s">
        <v>35</v>
      </c>
      <c r="S1207" t="s">
        <v>3233</v>
      </c>
      <c r="T1207" t="s">
        <v>2038</v>
      </c>
      <c r="U1207">
        <v>271.95999999999998</v>
      </c>
      <c r="V1207">
        <v>5</v>
      </c>
      <c r="W1207">
        <v>0.2</v>
      </c>
      <c r="X1207">
        <v>16.997500000000016</v>
      </c>
    </row>
    <row r="1208" spans="1:24" x14ac:dyDescent="0.3">
      <c r="A1208">
        <v>1207</v>
      </c>
      <c r="B1208" t="s">
        <v>8101</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4697</v>
      </c>
      <c r="R1208" t="s">
        <v>22</v>
      </c>
      <c r="S1208" t="s">
        <v>3230</v>
      </c>
      <c r="T1208" t="s">
        <v>459</v>
      </c>
      <c r="U1208">
        <v>11.21</v>
      </c>
      <c r="V1208">
        <v>1</v>
      </c>
      <c r="W1208">
        <v>0</v>
      </c>
      <c r="X1208">
        <v>3.3629999999999995</v>
      </c>
    </row>
    <row r="1209" spans="1:24" x14ac:dyDescent="0.3">
      <c r="A1209">
        <v>1208</v>
      </c>
      <c r="B1209" t="s">
        <v>8101</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4422</v>
      </c>
      <c r="R1209" t="s">
        <v>22</v>
      </c>
      <c r="S1209" t="s">
        <v>3234</v>
      </c>
      <c r="T1209" t="s">
        <v>185</v>
      </c>
      <c r="U1209">
        <v>9.1440000000000001</v>
      </c>
      <c r="V1209">
        <v>3</v>
      </c>
      <c r="W1209">
        <v>0.2</v>
      </c>
      <c r="X1209">
        <v>3.2003999999999997</v>
      </c>
    </row>
    <row r="1210" spans="1:24" x14ac:dyDescent="0.3">
      <c r="A1210">
        <v>1209</v>
      </c>
      <c r="B1210" t="s">
        <v>8101</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4243</v>
      </c>
      <c r="R1210" t="s">
        <v>22</v>
      </c>
      <c r="S1210" t="s">
        <v>3237</v>
      </c>
      <c r="T1210" t="s">
        <v>250</v>
      </c>
      <c r="U1210">
        <v>14.069999999999999</v>
      </c>
      <c r="V1210">
        <v>7</v>
      </c>
      <c r="W1210">
        <v>0</v>
      </c>
      <c r="X1210">
        <v>6.8942999999999994</v>
      </c>
    </row>
    <row r="1211" spans="1:24" x14ac:dyDescent="0.3">
      <c r="A1211">
        <v>1210</v>
      </c>
      <c r="B1211" t="s">
        <v>8101</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4967</v>
      </c>
      <c r="R1211" t="s">
        <v>22</v>
      </c>
      <c r="S1211" t="s">
        <v>3232</v>
      </c>
      <c r="T1211" t="s">
        <v>834</v>
      </c>
      <c r="U1211">
        <v>41.86</v>
      </c>
      <c r="V1211">
        <v>7</v>
      </c>
      <c r="W1211">
        <v>0</v>
      </c>
      <c r="X1211">
        <v>10.465</v>
      </c>
    </row>
    <row r="1212" spans="1:24" x14ac:dyDescent="0.3">
      <c r="A1212">
        <v>1211</v>
      </c>
      <c r="B1212" t="s">
        <v>8101</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4968</v>
      </c>
      <c r="R1212" t="s">
        <v>22</v>
      </c>
      <c r="S1212" t="s">
        <v>3234</v>
      </c>
      <c r="T1212" t="s">
        <v>651</v>
      </c>
      <c r="U1212">
        <v>8.5440000000000005</v>
      </c>
      <c r="V1212">
        <v>2</v>
      </c>
      <c r="W1212">
        <v>0.2</v>
      </c>
      <c r="X1212">
        <v>2.8835999999999995</v>
      </c>
    </row>
    <row r="1213" spans="1:24" x14ac:dyDescent="0.3">
      <c r="A1213">
        <v>1212</v>
      </c>
      <c r="B1213" t="s">
        <v>8101</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4309</v>
      </c>
      <c r="R1213" t="s">
        <v>13</v>
      </c>
      <c r="S1213" t="s">
        <v>14</v>
      </c>
      <c r="T1213" t="s">
        <v>420</v>
      </c>
      <c r="U1213">
        <v>579.13599999999997</v>
      </c>
      <c r="V1213">
        <v>4</v>
      </c>
      <c r="W1213">
        <v>0.2</v>
      </c>
      <c r="X1213">
        <v>21.717599999999948</v>
      </c>
    </row>
    <row r="1214" spans="1:24" x14ac:dyDescent="0.3">
      <c r="A1214">
        <v>1213</v>
      </c>
      <c r="B1214" t="s">
        <v>9417</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4321</v>
      </c>
      <c r="R1214" t="s">
        <v>13</v>
      </c>
      <c r="S1214" t="s">
        <v>3229</v>
      </c>
      <c r="T1214" t="s">
        <v>438</v>
      </c>
      <c r="U1214">
        <v>141.37199999999999</v>
      </c>
      <c r="V1214">
        <v>2</v>
      </c>
      <c r="W1214">
        <v>0.3</v>
      </c>
      <c r="X1214">
        <v>-48.470400000000019</v>
      </c>
    </row>
    <row r="1215" spans="1:24" x14ac:dyDescent="0.3">
      <c r="A1215">
        <v>1214</v>
      </c>
      <c r="B1215" t="s">
        <v>9417</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4969</v>
      </c>
      <c r="R1215" t="s">
        <v>22</v>
      </c>
      <c r="S1215" t="s">
        <v>3234</v>
      </c>
      <c r="T1215" t="s">
        <v>977</v>
      </c>
      <c r="U1215">
        <v>3.036</v>
      </c>
      <c r="V1215">
        <v>2</v>
      </c>
      <c r="W1215">
        <v>0.7</v>
      </c>
      <c r="X1215">
        <v>-2.3275999999999994</v>
      </c>
    </row>
    <row r="1216" spans="1:24" x14ac:dyDescent="0.3">
      <c r="A1216">
        <v>1215</v>
      </c>
      <c r="B1216" t="s">
        <v>9417</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4592</v>
      </c>
      <c r="R1216" t="s">
        <v>22</v>
      </c>
      <c r="S1216" t="s">
        <v>3234</v>
      </c>
      <c r="T1216" t="s">
        <v>1694</v>
      </c>
      <c r="U1216">
        <v>4.503000000000001</v>
      </c>
      <c r="V1216">
        <v>1</v>
      </c>
      <c r="W1216">
        <v>0.7</v>
      </c>
      <c r="X1216">
        <v>-3.6024000000000012</v>
      </c>
    </row>
    <row r="1217" spans="1:24" x14ac:dyDescent="0.3">
      <c r="A1217">
        <v>1216</v>
      </c>
      <c r="B1217" t="s">
        <v>9417</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4351</v>
      </c>
      <c r="R1217" t="s">
        <v>22</v>
      </c>
      <c r="S1217" t="s">
        <v>3232</v>
      </c>
      <c r="T1217" t="s">
        <v>460</v>
      </c>
      <c r="U1217">
        <v>4.6719999999999997</v>
      </c>
      <c r="V1217">
        <v>1</v>
      </c>
      <c r="W1217">
        <v>0.2</v>
      </c>
      <c r="X1217">
        <v>1.5767999999999998</v>
      </c>
    </row>
    <row r="1218" spans="1:24" x14ac:dyDescent="0.3">
      <c r="A1218">
        <v>1217</v>
      </c>
      <c r="B1218" t="s">
        <v>9417</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4350</v>
      </c>
      <c r="R1218" t="s">
        <v>35</v>
      </c>
      <c r="S1218" t="s">
        <v>3235</v>
      </c>
      <c r="T1218" t="s">
        <v>801</v>
      </c>
      <c r="U1218">
        <v>95.88000000000001</v>
      </c>
      <c r="V1218">
        <v>3</v>
      </c>
      <c r="W1218">
        <v>0.2</v>
      </c>
      <c r="X1218">
        <v>28.764000000000006</v>
      </c>
    </row>
    <row r="1219" spans="1:24" x14ac:dyDescent="0.3">
      <c r="A1219">
        <v>1218</v>
      </c>
      <c r="B1219" t="s">
        <v>9417</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4970</v>
      </c>
      <c r="R1219" t="s">
        <v>13</v>
      </c>
      <c r="S1219" t="s">
        <v>3231</v>
      </c>
      <c r="T1219" t="s">
        <v>33</v>
      </c>
      <c r="U1219">
        <v>17.024000000000001</v>
      </c>
      <c r="V1219">
        <v>2</v>
      </c>
      <c r="W1219">
        <v>0.2</v>
      </c>
      <c r="X1219">
        <v>1.7024000000000008</v>
      </c>
    </row>
    <row r="1220" spans="1:24" x14ac:dyDescent="0.3">
      <c r="A1220">
        <v>1219</v>
      </c>
      <c r="B1220" t="s">
        <v>9417</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4714</v>
      </c>
      <c r="R1220" t="s">
        <v>35</v>
      </c>
      <c r="S1220" t="s">
        <v>3235</v>
      </c>
      <c r="T1220" t="s">
        <v>806</v>
      </c>
      <c r="U1220">
        <v>258.69600000000003</v>
      </c>
      <c r="V1220">
        <v>3</v>
      </c>
      <c r="W1220">
        <v>0.2</v>
      </c>
      <c r="X1220">
        <v>64.674000000000007</v>
      </c>
    </row>
    <row r="1221" spans="1:24" x14ac:dyDescent="0.3">
      <c r="A1221">
        <v>1220</v>
      </c>
      <c r="B1221" t="s">
        <v>9417</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4971</v>
      </c>
      <c r="R1221" t="s">
        <v>35</v>
      </c>
      <c r="S1221" t="s">
        <v>3233</v>
      </c>
      <c r="T1221" t="s">
        <v>1772</v>
      </c>
      <c r="U1221">
        <v>1931.9579999999999</v>
      </c>
      <c r="V1221">
        <v>7</v>
      </c>
      <c r="W1221">
        <v>0.4</v>
      </c>
      <c r="X1221">
        <v>-386.3915999999997</v>
      </c>
    </row>
    <row r="1222" spans="1:24" x14ac:dyDescent="0.3">
      <c r="A1222">
        <v>1221</v>
      </c>
      <c r="B1222" t="s">
        <v>6046</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4129</v>
      </c>
      <c r="R1222" t="s">
        <v>22</v>
      </c>
      <c r="S1222" t="s">
        <v>3230</v>
      </c>
      <c r="T1222" t="s">
        <v>1839</v>
      </c>
      <c r="U1222">
        <v>249.75</v>
      </c>
      <c r="V1222">
        <v>9</v>
      </c>
      <c r="W1222">
        <v>0</v>
      </c>
      <c r="X1222">
        <v>44.954999999999977</v>
      </c>
    </row>
    <row r="1223" spans="1:24" x14ac:dyDescent="0.3">
      <c r="A1223">
        <v>1222</v>
      </c>
      <c r="B1223" t="s">
        <v>6046</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4972</v>
      </c>
      <c r="R1223" t="s">
        <v>35</v>
      </c>
      <c r="S1223" t="s">
        <v>3233</v>
      </c>
      <c r="T1223" t="s">
        <v>1393</v>
      </c>
      <c r="U1223">
        <v>255.93600000000004</v>
      </c>
      <c r="V1223">
        <v>8</v>
      </c>
      <c r="W1223">
        <v>0.2</v>
      </c>
      <c r="X1223">
        <v>28.792799999999971</v>
      </c>
    </row>
    <row r="1224" spans="1:24" x14ac:dyDescent="0.3">
      <c r="A1224">
        <v>1223</v>
      </c>
      <c r="B1224" t="s">
        <v>8102</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4857</v>
      </c>
      <c r="R1224" t="s">
        <v>13</v>
      </c>
      <c r="S1224" t="s">
        <v>3231</v>
      </c>
      <c r="T1224" t="s">
        <v>2279</v>
      </c>
      <c r="U1224">
        <v>113.78999999999999</v>
      </c>
      <c r="V1224">
        <v>3</v>
      </c>
      <c r="W1224">
        <v>0</v>
      </c>
      <c r="X1224">
        <v>20.482199999999992</v>
      </c>
    </row>
    <row r="1225" spans="1:24" x14ac:dyDescent="0.3">
      <c r="A1225">
        <v>1224</v>
      </c>
      <c r="B1225" t="s">
        <v>8102</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4577</v>
      </c>
      <c r="R1225" t="s">
        <v>35</v>
      </c>
      <c r="S1225" t="s">
        <v>3235</v>
      </c>
      <c r="T1225" t="s">
        <v>731</v>
      </c>
      <c r="U1225">
        <v>78.150000000000006</v>
      </c>
      <c r="V1225">
        <v>1</v>
      </c>
      <c r="W1225">
        <v>0</v>
      </c>
      <c r="X1225">
        <v>34.38600000000001</v>
      </c>
    </row>
    <row r="1226" spans="1:24" x14ac:dyDescent="0.3">
      <c r="A1226">
        <v>1225</v>
      </c>
      <c r="B1226" t="s">
        <v>8102</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4958</v>
      </c>
      <c r="R1226" t="s">
        <v>22</v>
      </c>
      <c r="S1226" t="s">
        <v>3234</v>
      </c>
      <c r="T1226" t="s">
        <v>1059</v>
      </c>
      <c r="U1226">
        <v>1.7280000000000002</v>
      </c>
      <c r="V1226">
        <v>1</v>
      </c>
      <c r="W1226">
        <v>0.2</v>
      </c>
      <c r="X1226">
        <v>0.60479999999999989</v>
      </c>
    </row>
    <row r="1227" spans="1:24" x14ac:dyDescent="0.3">
      <c r="A1227">
        <v>1226</v>
      </c>
      <c r="B1227" t="s">
        <v>8102</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4973</v>
      </c>
      <c r="R1227" t="s">
        <v>22</v>
      </c>
      <c r="S1227" t="s">
        <v>45</v>
      </c>
      <c r="T1227" t="s">
        <v>5923</v>
      </c>
      <c r="U1227">
        <v>40.56</v>
      </c>
      <c r="V1227">
        <v>4</v>
      </c>
      <c r="W1227">
        <v>0</v>
      </c>
      <c r="X1227">
        <v>19.874400000000001</v>
      </c>
    </row>
    <row r="1228" spans="1:24" x14ac:dyDescent="0.3">
      <c r="A1228">
        <v>1227</v>
      </c>
      <c r="B1228" t="s">
        <v>8102</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4974</v>
      </c>
      <c r="R1228" t="s">
        <v>22</v>
      </c>
      <c r="S1228" t="s">
        <v>3230</v>
      </c>
      <c r="T1228" t="s">
        <v>193</v>
      </c>
      <c r="U1228">
        <v>182.94</v>
      </c>
      <c r="V1228">
        <v>3</v>
      </c>
      <c r="W1228">
        <v>0</v>
      </c>
      <c r="X1228">
        <v>3.6587999999999994</v>
      </c>
    </row>
    <row r="1229" spans="1:24" x14ac:dyDescent="0.3">
      <c r="A1229">
        <v>1228</v>
      </c>
      <c r="B1229" t="s">
        <v>8102</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4975</v>
      </c>
      <c r="R1229" t="s">
        <v>22</v>
      </c>
      <c r="S1229" t="s">
        <v>3230</v>
      </c>
      <c r="T1229" t="s">
        <v>2062</v>
      </c>
      <c r="U1229">
        <v>193.86</v>
      </c>
      <c r="V1229">
        <v>2</v>
      </c>
      <c r="W1229">
        <v>0</v>
      </c>
      <c r="X1229">
        <v>11.631599999999992</v>
      </c>
    </row>
    <row r="1230" spans="1:24" x14ac:dyDescent="0.3">
      <c r="A1230">
        <v>1229</v>
      </c>
      <c r="B1230" t="s">
        <v>9418</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4683</v>
      </c>
      <c r="R1230" t="s">
        <v>22</v>
      </c>
      <c r="S1230" t="s">
        <v>103</v>
      </c>
      <c r="T1230" t="s">
        <v>1197</v>
      </c>
      <c r="U1230">
        <v>15.28</v>
      </c>
      <c r="V1230">
        <v>2</v>
      </c>
      <c r="W1230">
        <v>0</v>
      </c>
      <c r="X1230">
        <v>7.4871999999999996</v>
      </c>
    </row>
    <row r="1231" spans="1:24" x14ac:dyDescent="0.3">
      <c r="A1231">
        <v>1230</v>
      </c>
      <c r="B1231" t="s">
        <v>9418</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4790</v>
      </c>
      <c r="R1231" t="s">
        <v>13</v>
      </c>
      <c r="S1231" t="s">
        <v>3231</v>
      </c>
      <c r="T1231" t="s">
        <v>2913</v>
      </c>
      <c r="U1231">
        <v>8.73</v>
      </c>
      <c r="V1231">
        <v>1</v>
      </c>
      <c r="W1231">
        <v>0</v>
      </c>
      <c r="X1231">
        <v>2.9681999999999995</v>
      </c>
    </row>
    <row r="1232" spans="1:24" x14ac:dyDescent="0.3">
      <c r="A1232">
        <v>1231</v>
      </c>
      <c r="B1232" t="s">
        <v>9418</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4976</v>
      </c>
      <c r="R1232" t="s">
        <v>22</v>
      </c>
      <c r="S1232" t="s">
        <v>3232</v>
      </c>
      <c r="T1232" t="s">
        <v>611</v>
      </c>
      <c r="U1232">
        <v>5.68</v>
      </c>
      <c r="V1232">
        <v>2</v>
      </c>
      <c r="W1232">
        <v>0</v>
      </c>
      <c r="X1232">
        <v>1.7607999999999997</v>
      </c>
    </row>
    <row r="1233" spans="1:24" x14ac:dyDescent="0.3">
      <c r="A1233">
        <v>1232</v>
      </c>
      <c r="B1233" t="s">
        <v>7020</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4485</v>
      </c>
      <c r="R1233" t="s">
        <v>22</v>
      </c>
      <c r="S1233" t="s">
        <v>3232</v>
      </c>
      <c r="T1233" t="s">
        <v>749</v>
      </c>
      <c r="U1233">
        <v>2.78</v>
      </c>
      <c r="V1233">
        <v>2</v>
      </c>
      <c r="W1233">
        <v>0</v>
      </c>
      <c r="X1233">
        <v>0.72279999999999989</v>
      </c>
    </row>
    <row r="1234" spans="1:24" x14ac:dyDescent="0.3">
      <c r="A1234">
        <v>1233</v>
      </c>
      <c r="B1234" t="s">
        <v>7020</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4977</v>
      </c>
      <c r="R1234" t="s">
        <v>22</v>
      </c>
      <c r="S1234" t="s">
        <v>103</v>
      </c>
      <c r="T1234" t="s">
        <v>1464</v>
      </c>
      <c r="U1234">
        <v>79.959999999999994</v>
      </c>
      <c r="V1234">
        <v>2</v>
      </c>
      <c r="W1234">
        <v>0</v>
      </c>
      <c r="X1234">
        <v>35.981999999999992</v>
      </c>
    </row>
    <row r="1235" spans="1:24" x14ac:dyDescent="0.3">
      <c r="A1235">
        <v>1234</v>
      </c>
      <c r="B1235" t="s">
        <v>8103</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4978</v>
      </c>
      <c r="R1235" t="s">
        <v>35</v>
      </c>
      <c r="S1235" t="s">
        <v>3239</v>
      </c>
      <c r="T1235" t="s">
        <v>1069</v>
      </c>
      <c r="U1235">
        <v>839.98799999999994</v>
      </c>
      <c r="V1235">
        <v>2</v>
      </c>
      <c r="W1235">
        <v>0.4</v>
      </c>
      <c r="X1235">
        <v>69.99899999999991</v>
      </c>
    </row>
    <row r="1236" spans="1:24" x14ac:dyDescent="0.3">
      <c r="A1236">
        <v>1235</v>
      </c>
      <c r="B1236" t="s">
        <v>8104</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4979</v>
      </c>
      <c r="R1236" t="s">
        <v>13</v>
      </c>
      <c r="S1236" t="s">
        <v>3231</v>
      </c>
      <c r="T1236" t="s">
        <v>2441</v>
      </c>
      <c r="U1236">
        <v>47.952000000000005</v>
      </c>
      <c r="V1236">
        <v>3</v>
      </c>
      <c r="W1236">
        <v>0.2</v>
      </c>
      <c r="X1236">
        <v>13.786200000000006</v>
      </c>
    </row>
    <row r="1237" spans="1:24" x14ac:dyDescent="0.3">
      <c r="A1237">
        <v>1236</v>
      </c>
      <c r="B1237" t="s">
        <v>8104</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4783</v>
      </c>
      <c r="R1237" t="s">
        <v>22</v>
      </c>
      <c r="S1237" t="s">
        <v>3234</v>
      </c>
      <c r="T1237" t="s">
        <v>925</v>
      </c>
      <c r="U1237">
        <v>37.425000000000004</v>
      </c>
      <c r="V1237">
        <v>5</v>
      </c>
      <c r="W1237">
        <v>0.7</v>
      </c>
      <c r="X1237">
        <v>-29.940000000000012</v>
      </c>
    </row>
    <row r="1238" spans="1:24" x14ac:dyDescent="0.3">
      <c r="A1238">
        <v>1237</v>
      </c>
      <c r="B1238" t="s">
        <v>8104</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4980</v>
      </c>
      <c r="R1238" t="s">
        <v>13</v>
      </c>
      <c r="S1238" t="s">
        <v>3231</v>
      </c>
      <c r="T1238" t="s">
        <v>1060</v>
      </c>
      <c r="U1238">
        <v>63.967999999999996</v>
      </c>
      <c r="V1238">
        <v>2</v>
      </c>
      <c r="W1238">
        <v>0.2</v>
      </c>
      <c r="X1238">
        <v>0</v>
      </c>
    </row>
    <row r="1239" spans="1:24" x14ac:dyDescent="0.3">
      <c r="A1239">
        <v>1238</v>
      </c>
      <c r="B1239" t="s">
        <v>8104</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4664</v>
      </c>
      <c r="R1239" t="s">
        <v>13</v>
      </c>
      <c r="S1239" t="s">
        <v>3231</v>
      </c>
      <c r="T1239" t="s">
        <v>288</v>
      </c>
      <c r="U1239">
        <v>165.048</v>
      </c>
      <c r="V1239">
        <v>3</v>
      </c>
      <c r="W1239">
        <v>0.2</v>
      </c>
      <c r="X1239">
        <v>41.262</v>
      </c>
    </row>
    <row r="1240" spans="1:24" x14ac:dyDescent="0.3">
      <c r="A1240">
        <v>1239</v>
      </c>
      <c r="B1240" t="s">
        <v>6047</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4981</v>
      </c>
      <c r="R1240" t="s">
        <v>13</v>
      </c>
      <c r="S1240" t="s">
        <v>3231</v>
      </c>
      <c r="T1240" t="s">
        <v>499</v>
      </c>
      <c r="U1240">
        <v>12.35</v>
      </c>
      <c r="V1240">
        <v>1</v>
      </c>
      <c r="W1240">
        <v>0</v>
      </c>
      <c r="X1240">
        <v>5.4340000000000002</v>
      </c>
    </row>
    <row r="1241" spans="1:24" x14ac:dyDescent="0.3">
      <c r="A1241">
        <v>1240</v>
      </c>
      <c r="B1241" t="s">
        <v>6047</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4982</v>
      </c>
      <c r="R1241" t="s">
        <v>22</v>
      </c>
      <c r="S1241" t="s">
        <v>3232</v>
      </c>
      <c r="T1241" t="s">
        <v>687</v>
      </c>
      <c r="U1241">
        <v>40.97</v>
      </c>
      <c r="V1241">
        <v>1</v>
      </c>
      <c r="W1241">
        <v>0</v>
      </c>
      <c r="X1241">
        <v>10.652200000000001</v>
      </c>
    </row>
    <row r="1242" spans="1:24" x14ac:dyDescent="0.3">
      <c r="A1242">
        <v>1241</v>
      </c>
      <c r="B1242" t="s">
        <v>6047</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4381</v>
      </c>
      <c r="R1242" t="s">
        <v>22</v>
      </c>
      <c r="S1242" t="s">
        <v>3237</v>
      </c>
      <c r="T1242" t="s">
        <v>2037</v>
      </c>
      <c r="U1242">
        <v>22.96</v>
      </c>
      <c r="V1242">
        <v>2</v>
      </c>
      <c r="W1242">
        <v>0</v>
      </c>
      <c r="X1242">
        <v>10.7912</v>
      </c>
    </row>
    <row r="1243" spans="1:24" x14ac:dyDescent="0.3">
      <c r="A1243">
        <v>1242</v>
      </c>
      <c r="B1243" t="s">
        <v>8105</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4983</v>
      </c>
      <c r="R1243" t="s">
        <v>35</v>
      </c>
      <c r="S1243" t="s">
        <v>3233</v>
      </c>
      <c r="T1243" t="s">
        <v>2780</v>
      </c>
      <c r="U1243">
        <v>22</v>
      </c>
      <c r="V1243">
        <v>4</v>
      </c>
      <c r="W1243">
        <v>0</v>
      </c>
      <c r="X1243">
        <v>5.5</v>
      </c>
    </row>
    <row r="1244" spans="1:24" x14ac:dyDescent="0.3">
      <c r="A1244">
        <v>1243</v>
      </c>
      <c r="B1244" t="s">
        <v>8106</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4984</v>
      </c>
      <c r="R1244" t="s">
        <v>22</v>
      </c>
      <c r="S1244" t="s">
        <v>3234</v>
      </c>
      <c r="T1244" t="s">
        <v>1241</v>
      </c>
      <c r="U1244">
        <v>398.35199999999998</v>
      </c>
      <c r="V1244">
        <v>3</v>
      </c>
      <c r="W1244">
        <v>0.2</v>
      </c>
      <c r="X1244">
        <v>124.48499999999999</v>
      </c>
    </row>
    <row r="1245" spans="1:24" x14ac:dyDescent="0.3">
      <c r="A1245">
        <v>1244</v>
      </c>
      <c r="B1245" t="s">
        <v>8106</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4164</v>
      </c>
      <c r="R1245" t="s">
        <v>22</v>
      </c>
      <c r="S1245" t="s">
        <v>3237</v>
      </c>
      <c r="T1245" t="s">
        <v>2659</v>
      </c>
      <c r="U1245">
        <v>8.7200000000000006</v>
      </c>
      <c r="V1245">
        <v>4</v>
      </c>
      <c r="W1245">
        <v>0</v>
      </c>
      <c r="X1245">
        <v>3.5752000000000006</v>
      </c>
    </row>
    <row r="1246" spans="1:24" x14ac:dyDescent="0.3">
      <c r="A1246">
        <v>1245</v>
      </c>
      <c r="B1246" t="s">
        <v>9419</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4985</v>
      </c>
      <c r="R1246" t="s">
        <v>22</v>
      </c>
      <c r="S1246" t="s">
        <v>103</v>
      </c>
      <c r="T1246" t="s">
        <v>1334</v>
      </c>
      <c r="U1246">
        <v>48.69</v>
      </c>
      <c r="V1246">
        <v>9</v>
      </c>
      <c r="W1246">
        <v>0</v>
      </c>
      <c r="X1246">
        <v>23.8581</v>
      </c>
    </row>
    <row r="1247" spans="1:24" x14ac:dyDescent="0.3">
      <c r="A1247">
        <v>1246</v>
      </c>
      <c r="B1247" t="s">
        <v>6048</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4986</v>
      </c>
      <c r="R1247" t="s">
        <v>13</v>
      </c>
      <c r="S1247" t="s">
        <v>29</v>
      </c>
      <c r="T1247" t="s">
        <v>1918</v>
      </c>
      <c r="U1247">
        <v>764.6880000000001</v>
      </c>
      <c r="V1247">
        <v>6</v>
      </c>
      <c r="W1247">
        <v>0.2</v>
      </c>
      <c r="X1247">
        <v>95.585999999999899</v>
      </c>
    </row>
    <row r="1248" spans="1:24" x14ac:dyDescent="0.3">
      <c r="A1248">
        <v>1247</v>
      </c>
      <c r="B1248" t="s">
        <v>6048</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4325</v>
      </c>
      <c r="R1248" t="s">
        <v>13</v>
      </c>
      <c r="S1248" t="s">
        <v>29</v>
      </c>
      <c r="T1248" t="s">
        <v>3048</v>
      </c>
      <c r="U1248">
        <v>3610.848</v>
      </c>
      <c r="V1248">
        <v>12</v>
      </c>
      <c r="W1248">
        <v>0.2</v>
      </c>
      <c r="X1248">
        <v>135.4068000000002</v>
      </c>
    </row>
    <row r="1249" spans="1:24" x14ac:dyDescent="0.3">
      <c r="A1249">
        <v>1248</v>
      </c>
      <c r="B1249" t="s">
        <v>6048</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4987</v>
      </c>
      <c r="R1249" t="s">
        <v>13</v>
      </c>
      <c r="S1249" t="s">
        <v>14</v>
      </c>
      <c r="T1249" t="s">
        <v>1046</v>
      </c>
      <c r="U1249">
        <v>254.97449999999998</v>
      </c>
      <c r="V1249">
        <v>3</v>
      </c>
      <c r="W1249">
        <v>0.15</v>
      </c>
      <c r="X1249">
        <v>11.998799999999989</v>
      </c>
    </row>
    <row r="1250" spans="1:24" x14ac:dyDescent="0.3">
      <c r="A1250">
        <v>1249</v>
      </c>
      <c r="B1250" t="s">
        <v>9420</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4988</v>
      </c>
      <c r="R1250" t="s">
        <v>22</v>
      </c>
      <c r="S1250" t="s">
        <v>3232</v>
      </c>
      <c r="T1250" t="s">
        <v>5922</v>
      </c>
      <c r="U1250">
        <v>38.82</v>
      </c>
      <c r="V1250">
        <v>6</v>
      </c>
      <c r="W1250">
        <v>0</v>
      </c>
      <c r="X1250">
        <v>17.468999999999998</v>
      </c>
    </row>
    <row r="1251" spans="1:24" x14ac:dyDescent="0.3">
      <c r="A1251">
        <v>1250</v>
      </c>
      <c r="B1251" t="s">
        <v>9420</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4989</v>
      </c>
      <c r="R1251" t="s">
        <v>13</v>
      </c>
      <c r="S1251" t="s">
        <v>3229</v>
      </c>
      <c r="T1251" t="s">
        <v>1330</v>
      </c>
      <c r="U1251">
        <v>1141.9379999999999</v>
      </c>
      <c r="V1251">
        <v>9</v>
      </c>
      <c r="W1251">
        <v>0.1</v>
      </c>
      <c r="X1251">
        <v>139.57019999999989</v>
      </c>
    </row>
    <row r="1252" spans="1:24" x14ac:dyDescent="0.3">
      <c r="A1252">
        <v>1251</v>
      </c>
      <c r="B1252" t="s">
        <v>9420</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4274</v>
      </c>
      <c r="R1252" t="s">
        <v>22</v>
      </c>
      <c r="S1252" t="s">
        <v>38</v>
      </c>
      <c r="T1252" t="s">
        <v>2394</v>
      </c>
      <c r="U1252">
        <v>1704.56</v>
      </c>
      <c r="V1252">
        <v>13</v>
      </c>
      <c r="W1252">
        <v>0</v>
      </c>
      <c r="X1252">
        <v>511.36799999999999</v>
      </c>
    </row>
    <row r="1253" spans="1:24" x14ac:dyDescent="0.3">
      <c r="A1253">
        <v>1252</v>
      </c>
      <c r="B1253" t="s">
        <v>9420</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4990</v>
      </c>
      <c r="R1253" t="s">
        <v>22</v>
      </c>
      <c r="S1253" t="s">
        <v>3232</v>
      </c>
      <c r="T1253" t="s">
        <v>2729</v>
      </c>
      <c r="U1253">
        <v>3.2</v>
      </c>
      <c r="V1253">
        <v>2</v>
      </c>
      <c r="W1253">
        <v>0</v>
      </c>
      <c r="X1253">
        <v>1.3760000000000003</v>
      </c>
    </row>
    <row r="1254" spans="1:24" x14ac:dyDescent="0.3">
      <c r="A1254">
        <v>1253</v>
      </c>
      <c r="B1254" t="s">
        <v>7021</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4991</v>
      </c>
      <c r="R1254" t="s">
        <v>35</v>
      </c>
      <c r="S1254" t="s">
        <v>3233</v>
      </c>
      <c r="T1254" t="s">
        <v>2209</v>
      </c>
      <c r="U1254">
        <v>1099.96</v>
      </c>
      <c r="V1254">
        <v>4</v>
      </c>
      <c r="W1254">
        <v>0</v>
      </c>
      <c r="X1254">
        <v>285.9896</v>
      </c>
    </row>
    <row r="1255" spans="1:24" x14ac:dyDescent="0.3">
      <c r="A1255">
        <v>1254</v>
      </c>
      <c r="B1255" t="s">
        <v>9421</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4778</v>
      </c>
      <c r="R1255" t="s">
        <v>22</v>
      </c>
      <c r="S1255" t="s">
        <v>3232</v>
      </c>
      <c r="T1255" t="s">
        <v>2117</v>
      </c>
      <c r="U1255">
        <v>5.2480000000000002</v>
      </c>
      <c r="V1255">
        <v>2</v>
      </c>
      <c r="W1255">
        <v>0.2</v>
      </c>
      <c r="X1255">
        <v>0.59039999999999915</v>
      </c>
    </row>
    <row r="1256" spans="1:24" x14ac:dyDescent="0.3">
      <c r="A1256">
        <v>1255</v>
      </c>
      <c r="B1256" t="s">
        <v>9421</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4527</v>
      </c>
      <c r="R1256" t="s">
        <v>35</v>
      </c>
      <c r="S1256" t="s">
        <v>3233</v>
      </c>
      <c r="T1256" t="s">
        <v>2660</v>
      </c>
      <c r="U1256">
        <v>35.909999999999997</v>
      </c>
      <c r="V1256">
        <v>3</v>
      </c>
      <c r="W1256">
        <v>0.4</v>
      </c>
      <c r="X1256">
        <v>-8.3790000000000031</v>
      </c>
    </row>
    <row r="1257" spans="1:24" x14ac:dyDescent="0.3">
      <c r="A1257">
        <v>1256</v>
      </c>
      <c r="B1257" t="s">
        <v>9421</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4992</v>
      </c>
      <c r="R1257" t="s">
        <v>13</v>
      </c>
      <c r="S1257" t="s">
        <v>3231</v>
      </c>
      <c r="T1257" t="s">
        <v>179</v>
      </c>
      <c r="U1257">
        <v>6.6959999999999997</v>
      </c>
      <c r="V1257">
        <v>1</v>
      </c>
      <c r="W1257">
        <v>0.2</v>
      </c>
      <c r="X1257">
        <v>0.50219999999999976</v>
      </c>
    </row>
    <row r="1258" spans="1:24" x14ac:dyDescent="0.3">
      <c r="A1258">
        <v>1257</v>
      </c>
      <c r="B1258" t="s">
        <v>9421</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4993</v>
      </c>
      <c r="R1258" t="s">
        <v>13</v>
      </c>
      <c r="S1258" t="s">
        <v>3231</v>
      </c>
      <c r="T1258" t="s">
        <v>1216</v>
      </c>
      <c r="U1258">
        <v>43.872000000000007</v>
      </c>
      <c r="V1258">
        <v>2</v>
      </c>
      <c r="W1258">
        <v>0.2</v>
      </c>
      <c r="X1258">
        <v>11.516399999999999</v>
      </c>
    </row>
    <row r="1259" spans="1:24" x14ac:dyDescent="0.3">
      <c r="A1259">
        <v>1258</v>
      </c>
      <c r="B1259" t="s">
        <v>8107</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4678</v>
      </c>
      <c r="R1259" t="s">
        <v>22</v>
      </c>
      <c r="S1259" t="s">
        <v>3234</v>
      </c>
      <c r="T1259" t="s">
        <v>2421</v>
      </c>
      <c r="U1259">
        <v>27.882000000000005</v>
      </c>
      <c r="V1259">
        <v>3</v>
      </c>
      <c r="W1259">
        <v>0.7</v>
      </c>
      <c r="X1259">
        <v>-20.446799999999996</v>
      </c>
    </row>
    <row r="1260" spans="1:24" x14ac:dyDescent="0.3">
      <c r="A1260">
        <v>1259</v>
      </c>
      <c r="B1260" t="s">
        <v>8107</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4994</v>
      </c>
      <c r="R1260" t="s">
        <v>22</v>
      </c>
      <c r="S1260" t="s">
        <v>3230</v>
      </c>
      <c r="T1260" t="s">
        <v>113</v>
      </c>
      <c r="U1260">
        <v>540.048</v>
      </c>
      <c r="V1260">
        <v>3</v>
      </c>
      <c r="W1260">
        <v>0.2</v>
      </c>
      <c r="X1260">
        <v>-47.254199999999997</v>
      </c>
    </row>
    <row r="1261" spans="1:24" x14ac:dyDescent="0.3">
      <c r="A1261">
        <v>1260</v>
      </c>
      <c r="B1261" t="s">
        <v>8107</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4350</v>
      </c>
      <c r="R1261" t="s">
        <v>35</v>
      </c>
      <c r="S1261" t="s">
        <v>3235</v>
      </c>
      <c r="T1261" t="s">
        <v>801</v>
      </c>
      <c r="U1261">
        <v>255.68000000000004</v>
      </c>
      <c r="V1261">
        <v>8</v>
      </c>
      <c r="W1261">
        <v>0.2</v>
      </c>
      <c r="X1261">
        <v>76.704000000000008</v>
      </c>
    </row>
    <row r="1262" spans="1:24" x14ac:dyDescent="0.3">
      <c r="A1262">
        <v>1261</v>
      </c>
      <c r="B1262" t="s">
        <v>9422</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4995</v>
      </c>
      <c r="R1262" t="s">
        <v>35</v>
      </c>
      <c r="S1262" t="s">
        <v>3233</v>
      </c>
      <c r="T1262" t="s">
        <v>2243</v>
      </c>
      <c r="U1262">
        <v>863.87999999999988</v>
      </c>
      <c r="V1262">
        <v>3</v>
      </c>
      <c r="W1262">
        <v>0.2</v>
      </c>
      <c r="X1262">
        <v>107.98499999999996</v>
      </c>
    </row>
    <row r="1263" spans="1:24" x14ac:dyDescent="0.3">
      <c r="A1263">
        <v>1262</v>
      </c>
      <c r="B1263" t="s">
        <v>8108</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4996</v>
      </c>
      <c r="R1263" t="s">
        <v>22</v>
      </c>
      <c r="S1263" t="s">
        <v>3234</v>
      </c>
      <c r="T1263" t="s">
        <v>1380</v>
      </c>
      <c r="U1263">
        <v>17.616000000000003</v>
      </c>
      <c r="V1263">
        <v>4</v>
      </c>
      <c r="W1263">
        <v>0.7</v>
      </c>
      <c r="X1263">
        <v>-14.0928</v>
      </c>
    </row>
    <row r="1264" spans="1:24" x14ac:dyDescent="0.3">
      <c r="A1264">
        <v>1263</v>
      </c>
      <c r="B1264" t="s">
        <v>9423</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4136</v>
      </c>
      <c r="R1264" t="s">
        <v>22</v>
      </c>
      <c r="S1264" t="s">
        <v>3234</v>
      </c>
      <c r="T1264" t="s">
        <v>1149</v>
      </c>
      <c r="U1264">
        <v>17.472000000000001</v>
      </c>
      <c r="V1264">
        <v>3</v>
      </c>
      <c r="W1264">
        <v>0.2</v>
      </c>
      <c r="X1264">
        <v>6.3336000000000006</v>
      </c>
    </row>
    <row r="1265" spans="1:24" x14ac:dyDescent="0.3">
      <c r="A1265">
        <v>1264</v>
      </c>
      <c r="B1265" t="s">
        <v>8109</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4251</v>
      </c>
      <c r="R1265" t="s">
        <v>35</v>
      </c>
      <c r="S1265" t="s">
        <v>3233</v>
      </c>
      <c r="T1265" t="s">
        <v>1949</v>
      </c>
      <c r="U1265">
        <v>69.900000000000006</v>
      </c>
      <c r="V1265">
        <v>2</v>
      </c>
      <c r="W1265">
        <v>0</v>
      </c>
      <c r="X1265">
        <v>18.873000000000005</v>
      </c>
    </row>
    <row r="1266" spans="1:24" x14ac:dyDescent="0.3">
      <c r="A1266">
        <v>1265</v>
      </c>
      <c r="B1266" t="s">
        <v>8109</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4992</v>
      </c>
      <c r="R1266" t="s">
        <v>13</v>
      </c>
      <c r="S1266" t="s">
        <v>3231</v>
      </c>
      <c r="T1266" t="s">
        <v>179</v>
      </c>
      <c r="U1266">
        <v>41.849999999999994</v>
      </c>
      <c r="V1266">
        <v>5</v>
      </c>
      <c r="W1266">
        <v>0</v>
      </c>
      <c r="X1266">
        <v>10.880999999999998</v>
      </c>
    </row>
    <row r="1267" spans="1:24" x14ac:dyDescent="0.3">
      <c r="A1267">
        <v>1266</v>
      </c>
      <c r="B1267" t="s">
        <v>9424</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4997</v>
      </c>
      <c r="R1267" t="s">
        <v>22</v>
      </c>
      <c r="S1267" t="s">
        <v>3232</v>
      </c>
      <c r="T1267" t="s">
        <v>2687</v>
      </c>
      <c r="U1267">
        <v>6.57</v>
      </c>
      <c r="V1267">
        <v>3</v>
      </c>
      <c r="W1267">
        <v>0</v>
      </c>
      <c r="X1267">
        <v>1.7738999999999998</v>
      </c>
    </row>
    <row r="1268" spans="1:24" x14ac:dyDescent="0.3">
      <c r="A1268">
        <v>1267</v>
      </c>
      <c r="B1268" t="s">
        <v>6049</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4488</v>
      </c>
      <c r="R1268" t="s">
        <v>22</v>
      </c>
      <c r="S1268" t="s">
        <v>3230</v>
      </c>
      <c r="T1268" t="s">
        <v>2812</v>
      </c>
      <c r="U1268">
        <v>142.86000000000001</v>
      </c>
      <c r="V1268">
        <v>1</v>
      </c>
      <c r="W1268">
        <v>0</v>
      </c>
      <c r="X1268">
        <v>41.429399999999987</v>
      </c>
    </row>
    <row r="1269" spans="1:24" x14ac:dyDescent="0.3">
      <c r="A1269">
        <v>1268</v>
      </c>
      <c r="B1269" t="s">
        <v>6049</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4176</v>
      </c>
      <c r="R1269" t="s">
        <v>13</v>
      </c>
      <c r="S1269" t="s">
        <v>3229</v>
      </c>
      <c r="T1269" t="s">
        <v>346</v>
      </c>
      <c r="U1269">
        <v>292.27200000000005</v>
      </c>
      <c r="V1269">
        <v>6</v>
      </c>
      <c r="W1269">
        <v>0.2</v>
      </c>
      <c r="X1269">
        <v>18.266999999999967</v>
      </c>
    </row>
    <row r="1270" spans="1:24" x14ac:dyDescent="0.3">
      <c r="A1270">
        <v>1269</v>
      </c>
      <c r="B1270" t="s">
        <v>9425</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4494</v>
      </c>
      <c r="R1270" t="s">
        <v>13</v>
      </c>
      <c r="S1270" t="s">
        <v>3231</v>
      </c>
      <c r="T1270" t="s">
        <v>552</v>
      </c>
      <c r="U1270">
        <v>29.328000000000003</v>
      </c>
      <c r="V1270">
        <v>3</v>
      </c>
      <c r="W1270">
        <v>0.2</v>
      </c>
      <c r="X1270">
        <v>3.665999999999995</v>
      </c>
    </row>
    <row r="1271" spans="1:24" x14ac:dyDescent="0.3">
      <c r="A1271">
        <v>1270</v>
      </c>
      <c r="B1271" t="s">
        <v>9426</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4998</v>
      </c>
      <c r="R1271" t="s">
        <v>22</v>
      </c>
      <c r="S1271" t="s">
        <v>45</v>
      </c>
      <c r="T1271" t="s">
        <v>1649</v>
      </c>
      <c r="U1271">
        <v>12.48</v>
      </c>
      <c r="V1271">
        <v>2</v>
      </c>
      <c r="W1271">
        <v>0</v>
      </c>
      <c r="X1271">
        <v>5.6159999999999997</v>
      </c>
    </row>
    <row r="1272" spans="1:24" x14ac:dyDescent="0.3">
      <c r="A1272">
        <v>1271</v>
      </c>
      <c r="B1272" t="s">
        <v>8110</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4999</v>
      </c>
      <c r="R1272" t="s">
        <v>22</v>
      </c>
      <c r="S1272" t="s">
        <v>3230</v>
      </c>
      <c r="T1272" t="s">
        <v>726</v>
      </c>
      <c r="U1272">
        <v>102.33600000000001</v>
      </c>
      <c r="V1272">
        <v>4</v>
      </c>
      <c r="W1272">
        <v>0.2</v>
      </c>
      <c r="X1272">
        <v>-12.792000000000002</v>
      </c>
    </row>
    <row r="1273" spans="1:24" x14ac:dyDescent="0.3">
      <c r="A1273">
        <v>1272</v>
      </c>
      <c r="B1273" t="s">
        <v>8110</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4815</v>
      </c>
      <c r="R1273" t="s">
        <v>22</v>
      </c>
      <c r="S1273" t="s">
        <v>38</v>
      </c>
      <c r="T1273" t="s">
        <v>1984</v>
      </c>
      <c r="U1273">
        <v>48.791999999999987</v>
      </c>
      <c r="V1273">
        <v>3</v>
      </c>
      <c r="W1273">
        <v>0.8</v>
      </c>
      <c r="X1273">
        <v>-126.85920000000002</v>
      </c>
    </row>
    <row r="1274" spans="1:24" x14ac:dyDescent="0.3">
      <c r="A1274">
        <v>1273</v>
      </c>
      <c r="B1274" t="s">
        <v>8110</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5000</v>
      </c>
      <c r="R1274" t="s">
        <v>22</v>
      </c>
      <c r="S1274" t="s">
        <v>3234</v>
      </c>
      <c r="T1274" t="s">
        <v>510</v>
      </c>
      <c r="U1274">
        <v>44.847999999999992</v>
      </c>
      <c r="V1274">
        <v>8</v>
      </c>
      <c r="W1274">
        <v>0.8</v>
      </c>
      <c r="X1274">
        <v>-67.27200000000002</v>
      </c>
    </row>
    <row r="1275" spans="1:24" x14ac:dyDescent="0.3">
      <c r="A1275">
        <v>1274</v>
      </c>
      <c r="B1275" t="s">
        <v>8111</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4838</v>
      </c>
      <c r="R1275" t="s">
        <v>22</v>
      </c>
      <c r="S1275" t="s">
        <v>45</v>
      </c>
      <c r="T1275" t="s">
        <v>1864</v>
      </c>
      <c r="U1275">
        <v>10.368000000000002</v>
      </c>
      <c r="V1275">
        <v>2</v>
      </c>
      <c r="W1275">
        <v>0.2</v>
      </c>
      <c r="X1275">
        <v>3.6288</v>
      </c>
    </row>
    <row r="1276" spans="1:24" x14ac:dyDescent="0.3">
      <c r="A1276">
        <v>1275</v>
      </c>
      <c r="B1276" t="s">
        <v>8111</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5001</v>
      </c>
      <c r="R1276" t="s">
        <v>13</v>
      </c>
      <c r="S1276" t="s">
        <v>3229</v>
      </c>
      <c r="T1276" t="s">
        <v>1579</v>
      </c>
      <c r="U1276">
        <v>388.42999999999995</v>
      </c>
      <c r="V1276">
        <v>5</v>
      </c>
      <c r="W1276">
        <v>0.3</v>
      </c>
      <c r="X1276">
        <v>-88.783999999999978</v>
      </c>
    </row>
    <row r="1277" spans="1:24" x14ac:dyDescent="0.3">
      <c r="A1277">
        <v>1276</v>
      </c>
      <c r="B1277" t="s">
        <v>8111</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4211</v>
      </c>
      <c r="R1277" t="s">
        <v>22</v>
      </c>
      <c r="S1277" t="s">
        <v>45</v>
      </c>
      <c r="T1277" t="s">
        <v>2862</v>
      </c>
      <c r="U1277">
        <v>14.352000000000002</v>
      </c>
      <c r="V1277">
        <v>3</v>
      </c>
      <c r="W1277">
        <v>0.2</v>
      </c>
      <c r="X1277">
        <v>5.2026000000000003</v>
      </c>
    </row>
    <row r="1278" spans="1:24" x14ac:dyDescent="0.3">
      <c r="A1278">
        <v>1277</v>
      </c>
      <c r="B1278" t="s">
        <v>8111</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5002</v>
      </c>
      <c r="R1278" t="s">
        <v>35</v>
      </c>
      <c r="S1278" t="s">
        <v>3235</v>
      </c>
      <c r="T1278" t="s">
        <v>229</v>
      </c>
      <c r="U1278">
        <v>63.991999999999997</v>
      </c>
      <c r="V1278">
        <v>1</v>
      </c>
      <c r="W1278">
        <v>0.2</v>
      </c>
      <c r="X1278">
        <v>-7.1990999999999961</v>
      </c>
    </row>
    <row r="1279" spans="1:24" x14ac:dyDescent="0.3">
      <c r="A1279">
        <v>1278</v>
      </c>
      <c r="B1279" t="s">
        <v>8112</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5003</v>
      </c>
      <c r="R1279" t="s">
        <v>22</v>
      </c>
      <c r="S1279" t="s">
        <v>3232</v>
      </c>
      <c r="T1279" t="s">
        <v>2440</v>
      </c>
      <c r="U1279">
        <v>86.352000000000004</v>
      </c>
      <c r="V1279">
        <v>3</v>
      </c>
      <c r="W1279">
        <v>0.2</v>
      </c>
      <c r="X1279">
        <v>5.3969999999999914</v>
      </c>
    </row>
    <row r="1280" spans="1:24" x14ac:dyDescent="0.3">
      <c r="A1280">
        <v>1279</v>
      </c>
      <c r="B1280" t="s">
        <v>6050</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5004</v>
      </c>
      <c r="R1280" t="s">
        <v>35</v>
      </c>
      <c r="S1280" t="s">
        <v>3235</v>
      </c>
      <c r="T1280" t="s">
        <v>239</v>
      </c>
      <c r="U1280">
        <v>32.97</v>
      </c>
      <c r="V1280">
        <v>3</v>
      </c>
      <c r="W1280">
        <v>0</v>
      </c>
      <c r="X1280">
        <v>12.8583</v>
      </c>
    </row>
    <row r="1281" spans="1:24" x14ac:dyDescent="0.3">
      <c r="A1281">
        <v>1280</v>
      </c>
      <c r="B1281" t="s">
        <v>6050</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5005</v>
      </c>
      <c r="R1281" t="s">
        <v>35</v>
      </c>
      <c r="S1281" t="s">
        <v>3235</v>
      </c>
      <c r="T1281" t="s">
        <v>2401</v>
      </c>
      <c r="U1281">
        <v>83.88</v>
      </c>
      <c r="V1281">
        <v>4</v>
      </c>
      <c r="W1281">
        <v>0</v>
      </c>
      <c r="X1281">
        <v>30.196799999999996</v>
      </c>
    </row>
    <row r="1282" spans="1:24" x14ac:dyDescent="0.3">
      <c r="A1282">
        <v>1281</v>
      </c>
      <c r="B1282" t="s">
        <v>8113</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5006</v>
      </c>
      <c r="R1282" t="s">
        <v>35</v>
      </c>
      <c r="S1282" t="s">
        <v>3233</v>
      </c>
      <c r="T1282" t="s">
        <v>1641</v>
      </c>
      <c r="U1282">
        <v>278.39999999999998</v>
      </c>
      <c r="V1282">
        <v>3</v>
      </c>
      <c r="W1282">
        <v>0</v>
      </c>
      <c r="X1282">
        <v>80.735999999999976</v>
      </c>
    </row>
    <row r="1283" spans="1:24" x14ac:dyDescent="0.3">
      <c r="A1283">
        <v>1282</v>
      </c>
      <c r="B1283" t="s">
        <v>9427</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5007</v>
      </c>
      <c r="R1283" t="s">
        <v>22</v>
      </c>
      <c r="S1283" t="s">
        <v>23</v>
      </c>
      <c r="T1283" t="s">
        <v>2524</v>
      </c>
      <c r="U1283">
        <v>15.120000000000001</v>
      </c>
      <c r="V1283">
        <v>3</v>
      </c>
      <c r="W1283">
        <v>0.2</v>
      </c>
      <c r="X1283">
        <v>4.9139999999999988</v>
      </c>
    </row>
    <row r="1284" spans="1:24" x14ac:dyDescent="0.3">
      <c r="A1284">
        <v>1283</v>
      </c>
      <c r="B1284" t="s">
        <v>9427</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5008</v>
      </c>
      <c r="R1284" t="s">
        <v>22</v>
      </c>
      <c r="S1284" t="s">
        <v>3234</v>
      </c>
      <c r="T1284" t="s">
        <v>1714</v>
      </c>
      <c r="U1284">
        <v>17.430000000000003</v>
      </c>
      <c r="V1284">
        <v>1</v>
      </c>
      <c r="W1284">
        <v>0.7</v>
      </c>
      <c r="X1284">
        <v>-13.363000000000003</v>
      </c>
    </row>
    <row r="1285" spans="1:24" x14ac:dyDescent="0.3">
      <c r="A1285">
        <v>1284</v>
      </c>
      <c r="B1285" t="s">
        <v>9427</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4098</v>
      </c>
      <c r="R1285" t="s">
        <v>22</v>
      </c>
      <c r="S1285" t="s">
        <v>45</v>
      </c>
      <c r="T1285" t="s">
        <v>3083</v>
      </c>
      <c r="U1285">
        <v>251.64</v>
      </c>
      <c r="V1285">
        <v>3</v>
      </c>
      <c r="W1285">
        <v>0.2</v>
      </c>
      <c r="X1285">
        <v>88.073999999999984</v>
      </c>
    </row>
    <row r="1286" spans="1:24" x14ac:dyDescent="0.3">
      <c r="A1286">
        <v>1285</v>
      </c>
      <c r="B1286" t="s">
        <v>7022</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5009</v>
      </c>
      <c r="R1286" t="s">
        <v>22</v>
      </c>
      <c r="S1286" t="s">
        <v>3234</v>
      </c>
      <c r="T1286" t="s">
        <v>133</v>
      </c>
      <c r="U1286">
        <v>2.7719999999999994</v>
      </c>
      <c r="V1286">
        <v>7</v>
      </c>
      <c r="W1286">
        <v>0.8</v>
      </c>
      <c r="X1286">
        <v>-4.8510000000000009</v>
      </c>
    </row>
    <row r="1287" spans="1:24" x14ac:dyDescent="0.3">
      <c r="A1287">
        <v>1286</v>
      </c>
      <c r="B1287" t="s">
        <v>8114</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4487</v>
      </c>
      <c r="R1287" t="s">
        <v>22</v>
      </c>
      <c r="S1287" t="s">
        <v>3230</v>
      </c>
      <c r="T1287" t="s">
        <v>1211</v>
      </c>
      <c r="U1287">
        <v>14.9</v>
      </c>
      <c r="V1287">
        <v>5</v>
      </c>
      <c r="W1287">
        <v>0</v>
      </c>
      <c r="X1287">
        <v>1.0429999999999984</v>
      </c>
    </row>
    <row r="1288" spans="1:24" x14ac:dyDescent="0.3">
      <c r="A1288">
        <v>1287</v>
      </c>
      <c r="B1288" t="s">
        <v>7023</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5010</v>
      </c>
      <c r="R1288" t="s">
        <v>22</v>
      </c>
      <c r="S1288" t="s">
        <v>3232</v>
      </c>
      <c r="T1288" t="s">
        <v>2400</v>
      </c>
      <c r="U1288">
        <v>15.48</v>
      </c>
      <c r="V1288">
        <v>3</v>
      </c>
      <c r="W1288">
        <v>0</v>
      </c>
      <c r="X1288">
        <v>4.4891999999999985</v>
      </c>
    </row>
    <row r="1289" spans="1:24" x14ac:dyDescent="0.3">
      <c r="A1289">
        <v>1288</v>
      </c>
      <c r="B1289" t="s">
        <v>8115</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4175</v>
      </c>
      <c r="R1289" t="s">
        <v>13</v>
      </c>
      <c r="S1289" t="s">
        <v>3231</v>
      </c>
      <c r="T1289" t="s">
        <v>452</v>
      </c>
      <c r="U1289">
        <v>39.880000000000003</v>
      </c>
      <c r="V1289">
        <v>2</v>
      </c>
      <c r="W1289">
        <v>0</v>
      </c>
      <c r="X1289">
        <v>11.166400000000003</v>
      </c>
    </row>
    <row r="1290" spans="1:24" x14ac:dyDescent="0.3">
      <c r="A1290">
        <v>1289</v>
      </c>
      <c r="B1290" t="s">
        <v>8115</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4633</v>
      </c>
      <c r="R1290" t="s">
        <v>22</v>
      </c>
      <c r="S1290" t="s">
        <v>3234</v>
      </c>
      <c r="T1290" t="s">
        <v>1157</v>
      </c>
      <c r="U1290">
        <v>12.192</v>
      </c>
      <c r="V1290">
        <v>4</v>
      </c>
      <c r="W1290">
        <v>0.2</v>
      </c>
      <c r="X1290">
        <v>4.1147999999999989</v>
      </c>
    </row>
    <row r="1291" spans="1:24" x14ac:dyDescent="0.3">
      <c r="A1291">
        <v>1290</v>
      </c>
      <c r="B1291" t="s">
        <v>8115</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5011</v>
      </c>
      <c r="R1291" t="s">
        <v>22</v>
      </c>
      <c r="S1291" t="s">
        <v>3232</v>
      </c>
      <c r="T1291" t="s">
        <v>1558</v>
      </c>
      <c r="U1291">
        <v>20.82</v>
      </c>
      <c r="V1291">
        <v>3</v>
      </c>
      <c r="W1291">
        <v>0</v>
      </c>
      <c r="X1291">
        <v>7.4952000000000005</v>
      </c>
    </row>
    <row r="1292" spans="1:24" x14ac:dyDescent="0.3">
      <c r="A1292">
        <v>1291</v>
      </c>
      <c r="B1292" t="s">
        <v>8116</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5012</v>
      </c>
      <c r="R1292" t="s">
        <v>22</v>
      </c>
      <c r="S1292" t="s">
        <v>3234</v>
      </c>
      <c r="T1292" t="s">
        <v>2101</v>
      </c>
      <c r="U1292">
        <v>13.216000000000001</v>
      </c>
      <c r="V1292">
        <v>4</v>
      </c>
      <c r="W1292">
        <v>0.2</v>
      </c>
      <c r="X1292">
        <v>4.4603999999999999</v>
      </c>
    </row>
    <row r="1293" spans="1:24" x14ac:dyDescent="0.3">
      <c r="A1293">
        <v>1292</v>
      </c>
      <c r="B1293" t="s">
        <v>8116</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4949</v>
      </c>
      <c r="R1293" t="s">
        <v>22</v>
      </c>
      <c r="S1293" t="s">
        <v>45</v>
      </c>
      <c r="T1293" t="s">
        <v>777</v>
      </c>
      <c r="U1293">
        <v>32.400000000000006</v>
      </c>
      <c r="V1293">
        <v>5</v>
      </c>
      <c r="W1293">
        <v>0</v>
      </c>
      <c r="X1293">
        <v>15.552000000000001</v>
      </c>
    </row>
    <row r="1294" spans="1:24" x14ac:dyDescent="0.3">
      <c r="A1294">
        <v>1293</v>
      </c>
      <c r="B1294" t="s">
        <v>7024</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4245</v>
      </c>
      <c r="R1294" t="s">
        <v>22</v>
      </c>
      <c r="S1294" t="s">
        <v>3236</v>
      </c>
      <c r="T1294" t="s">
        <v>520</v>
      </c>
      <c r="U1294">
        <v>32.94</v>
      </c>
      <c r="V1294">
        <v>3</v>
      </c>
      <c r="W1294">
        <v>0</v>
      </c>
      <c r="X1294">
        <v>9.2232000000000021</v>
      </c>
    </row>
    <row r="1295" spans="1:24" x14ac:dyDescent="0.3">
      <c r="A1295">
        <v>1294</v>
      </c>
      <c r="B1295" t="s">
        <v>7024</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5013</v>
      </c>
      <c r="R1295" t="s">
        <v>22</v>
      </c>
      <c r="S1295" t="s">
        <v>45</v>
      </c>
      <c r="T1295" t="s">
        <v>3123</v>
      </c>
      <c r="U1295">
        <v>114.2</v>
      </c>
      <c r="V1295">
        <v>5</v>
      </c>
      <c r="W1295">
        <v>0</v>
      </c>
      <c r="X1295">
        <v>52.531999999999996</v>
      </c>
    </row>
    <row r="1296" spans="1:24" x14ac:dyDescent="0.3">
      <c r="A1296">
        <v>1295</v>
      </c>
      <c r="B1296" t="s">
        <v>7024</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4197</v>
      </c>
      <c r="R1296" t="s">
        <v>22</v>
      </c>
      <c r="S1296" t="s">
        <v>23</v>
      </c>
      <c r="T1296" t="s">
        <v>3053</v>
      </c>
      <c r="U1296">
        <v>3.08</v>
      </c>
      <c r="V1296">
        <v>1</v>
      </c>
      <c r="W1296">
        <v>0</v>
      </c>
      <c r="X1296">
        <v>1.4783999999999999</v>
      </c>
    </row>
    <row r="1297" spans="1:24" x14ac:dyDescent="0.3">
      <c r="A1297">
        <v>1296</v>
      </c>
      <c r="B1297" t="s">
        <v>7025</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4815</v>
      </c>
      <c r="R1297" t="s">
        <v>22</v>
      </c>
      <c r="S1297" t="s">
        <v>38</v>
      </c>
      <c r="T1297" t="s">
        <v>1984</v>
      </c>
      <c r="U1297">
        <v>845.72799999999995</v>
      </c>
      <c r="V1297">
        <v>13</v>
      </c>
      <c r="W1297">
        <v>0.2</v>
      </c>
      <c r="X1297">
        <v>84.572799999999944</v>
      </c>
    </row>
    <row r="1298" spans="1:24" x14ac:dyDescent="0.3">
      <c r="A1298">
        <v>1297</v>
      </c>
      <c r="B1298" t="s">
        <v>9428</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4628</v>
      </c>
      <c r="R1298" t="s">
        <v>22</v>
      </c>
      <c r="S1298" t="s">
        <v>3234</v>
      </c>
      <c r="T1298" t="s">
        <v>1496</v>
      </c>
      <c r="U1298">
        <v>13.904</v>
      </c>
      <c r="V1298">
        <v>2</v>
      </c>
      <c r="W1298">
        <v>0.2</v>
      </c>
      <c r="X1298">
        <v>4.5187999999999997</v>
      </c>
    </row>
    <row r="1299" spans="1:24" x14ac:dyDescent="0.3">
      <c r="A1299">
        <v>1298</v>
      </c>
      <c r="B1299" t="s">
        <v>9428</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4665</v>
      </c>
      <c r="R1299" t="s">
        <v>22</v>
      </c>
      <c r="S1299" t="s">
        <v>3234</v>
      </c>
      <c r="T1299" t="s">
        <v>441</v>
      </c>
      <c r="U1299">
        <v>20.72</v>
      </c>
      <c r="V1299">
        <v>2</v>
      </c>
      <c r="W1299">
        <v>0.2</v>
      </c>
      <c r="X1299">
        <v>6.4749999999999979</v>
      </c>
    </row>
    <row r="1300" spans="1:24" x14ac:dyDescent="0.3">
      <c r="A1300">
        <v>1299</v>
      </c>
      <c r="B1300" t="s">
        <v>8117</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4563</v>
      </c>
      <c r="R1300" t="s">
        <v>35</v>
      </c>
      <c r="S1300" t="s">
        <v>3233</v>
      </c>
      <c r="T1300" t="s">
        <v>2299</v>
      </c>
      <c r="U1300">
        <v>114.94999999999999</v>
      </c>
      <c r="V1300">
        <v>5</v>
      </c>
      <c r="W1300">
        <v>0</v>
      </c>
      <c r="X1300">
        <v>2.2990000000000066</v>
      </c>
    </row>
    <row r="1301" spans="1:24" x14ac:dyDescent="0.3">
      <c r="A1301">
        <v>1300</v>
      </c>
      <c r="B1301" t="s">
        <v>7026</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4103</v>
      </c>
      <c r="R1301" t="s">
        <v>22</v>
      </c>
      <c r="S1301" t="s">
        <v>3230</v>
      </c>
      <c r="T1301" t="s">
        <v>1793</v>
      </c>
      <c r="U1301">
        <v>26.96</v>
      </c>
      <c r="V1301">
        <v>2</v>
      </c>
      <c r="W1301">
        <v>0</v>
      </c>
      <c r="X1301">
        <v>7.0095999999999989</v>
      </c>
    </row>
    <row r="1302" spans="1:24" x14ac:dyDescent="0.3">
      <c r="A1302">
        <v>1301</v>
      </c>
      <c r="B1302" t="s">
        <v>8118</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4147</v>
      </c>
      <c r="R1302" t="s">
        <v>13</v>
      </c>
      <c r="S1302" t="s">
        <v>3231</v>
      </c>
      <c r="T1302" t="s">
        <v>1137</v>
      </c>
      <c r="U1302">
        <v>572.76</v>
      </c>
      <c r="V1302">
        <v>6</v>
      </c>
      <c r="W1302">
        <v>0</v>
      </c>
      <c r="X1302">
        <v>166.10039999999995</v>
      </c>
    </row>
    <row r="1303" spans="1:24" x14ac:dyDescent="0.3">
      <c r="A1303">
        <v>1302</v>
      </c>
      <c r="B1303" t="s">
        <v>8118</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4147</v>
      </c>
      <c r="R1303" t="s">
        <v>13</v>
      </c>
      <c r="S1303" t="s">
        <v>3231</v>
      </c>
      <c r="T1303" t="s">
        <v>1137</v>
      </c>
      <c r="U1303">
        <v>286.38</v>
      </c>
      <c r="V1303">
        <v>3</v>
      </c>
      <c r="W1303">
        <v>0</v>
      </c>
      <c r="X1303">
        <v>83.050199999999975</v>
      </c>
    </row>
    <row r="1304" spans="1:24" x14ac:dyDescent="0.3">
      <c r="A1304">
        <v>1303</v>
      </c>
      <c r="B1304" t="s">
        <v>7027</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5014</v>
      </c>
      <c r="R1304" t="s">
        <v>13</v>
      </c>
      <c r="S1304" t="s">
        <v>14</v>
      </c>
      <c r="T1304" t="s">
        <v>1604</v>
      </c>
      <c r="U1304">
        <v>61.96</v>
      </c>
      <c r="V1304">
        <v>2</v>
      </c>
      <c r="W1304">
        <v>0</v>
      </c>
      <c r="X1304">
        <v>4.3371999999999957</v>
      </c>
    </row>
    <row r="1305" spans="1:24" x14ac:dyDescent="0.3">
      <c r="A1305">
        <v>1304</v>
      </c>
      <c r="B1305" t="s">
        <v>9429</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5015</v>
      </c>
      <c r="R1305" t="s">
        <v>13</v>
      </c>
      <c r="S1305" t="s">
        <v>3231</v>
      </c>
      <c r="T1305" t="s">
        <v>2402</v>
      </c>
      <c r="U1305">
        <v>23.99</v>
      </c>
      <c r="V1305">
        <v>1</v>
      </c>
      <c r="W1305">
        <v>0</v>
      </c>
      <c r="X1305">
        <v>5.5176999999999978</v>
      </c>
    </row>
    <row r="1306" spans="1:24" x14ac:dyDescent="0.3">
      <c r="A1306">
        <v>1305</v>
      </c>
      <c r="B1306" t="s">
        <v>9429</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4756</v>
      </c>
      <c r="R1306" t="s">
        <v>35</v>
      </c>
      <c r="S1306" t="s">
        <v>3233</v>
      </c>
      <c r="T1306" t="s">
        <v>922</v>
      </c>
      <c r="U1306">
        <v>287.96999999999997</v>
      </c>
      <c r="V1306">
        <v>3</v>
      </c>
      <c r="W1306">
        <v>0</v>
      </c>
      <c r="X1306">
        <v>77.751899999999992</v>
      </c>
    </row>
    <row r="1307" spans="1:24" x14ac:dyDescent="0.3">
      <c r="A1307">
        <v>1306</v>
      </c>
      <c r="B1307" t="s">
        <v>8119</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5016</v>
      </c>
      <c r="R1307" t="s">
        <v>35</v>
      </c>
      <c r="S1307" t="s">
        <v>3233</v>
      </c>
      <c r="T1307" t="s">
        <v>3192</v>
      </c>
      <c r="U1307">
        <v>419.94399999999996</v>
      </c>
      <c r="V1307">
        <v>7</v>
      </c>
      <c r="W1307">
        <v>0.2</v>
      </c>
      <c r="X1307">
        <v>52.492999999999967</v>
      </c>
    </row>
    <row r="1308" spans="1:24" x14ac:dyDescent="0.3">
      <c r="A1308">
        <v>1307</v>
      </c>
      <c r="B1308" t="s">
        <v>8120</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4582</v>
      </c>
      <c r="R1308" t="s">
        <v>22</v>
      </c>
      <c r="S1308" t="s">
        <v>45</v>
      </c>
      <c r="T1308" t="s">
        <v>3077</v>
      </c>
      <c r="U1308">
        <v>46.76</v>
      </c>
      <c r="V1308">
        <v>7</v>
      </c>
      <c r="W1308">
        <v>0</v>
      </c>
      <c r="X1308">
        <v>22.444800000000001</v>
      </c>
    </row>
    <row r="1309" spans="1:24" x14ac:dyDescent="0.3">
      <c r="A1309">
        <v>1308</v>
      </c>
      <c r="B1309" t="s">
        <v>8120</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4867</v>
      </c>
      <c r="R1309" t="s">
        <v>22</v>
      </c>
      <c r="S1309" t="s">
        <v>3234</v>
      </c>
      <c r="T1309" t="s">
        <v>583</v>
      </c>
      <c r="U1309">
        <v>17.712</v>
      </c>
      <c r="V1309">
        <v>3</v>
      </c>
      <c r="W1309">
        <v>0.2</v>
      </c>
      <c r="X1309">
        <v>6.4206000000000012</v>
      </c>
    </row>
    <row r="1310" spans="1:24" x14ac:dyDescent="0.3">
      <c r="A1310">
        <v>1309</v>
      </c>
      <c r="B1310" t="s">
        <v>8120</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5017</v>
      </c>
      <c r="R1310" t="s">
        <v>22</v>
      </c>
      <c r="S1310" t="s">
        <v>38</v>
      </c>
      <c r="T1310" t="s">
        <v>2919</v>
      </c>
      <c r="U1310">
        <v>21.78</v>
      </c>
      <c r="V1310">
        <v>2</v>
      </c>
      <c r="W1310">
        <v>0</v>
      </c>
      <c r="X1310">
        <v>5.6628000000000007</v>
      </c>
    </row>
    <row r="1311" spans="1:24" x14ac:dyDescent="0.3">
      <c r="A1311">
        <v>1310</v>
      </c>
      <c r="B1311" t="s">
        <v>8120</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4502</v>
      </c>
      <c r="R1311" t="s">
        <v>22</v>
      </c>
      <c r="S1311" t="s">
        <v>3230</v>
      </c>
      <c r="T1311" t="s">
        <v>1353</v>
      </c>
      <c r="U1311">
        <v>161.94</v>
      </c>
      <c r="V1311">
        <v>3</v>
      </c>
      <c r="W1311">
        <v>0</v>
      </c>
      <c r="X1311">
        <v>9.716399999999993</v>
      </c>
    </row>
    <row r="1312" spans="1:24" x14ac:dyDescent="0.3">
      <c r="A1312">
        <v>1311</v>
      </c>
      <c r="B1312" t="s">
        <v>8120</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5018</v>
      </c>
      <c r="R1312" t="s">
        <v>13</v>
      </c>
      <c r="S1312" t="s">
        <v>3229</v>
      </c>
      <c r="T1312" t="s">
        <v>2547</v>
      </c>
      <c r="U1312">
        <v>161.56800000000001</v>
      </c>
      <c r="V1312">
        <v>2</v>
      </c>
      <c r="W1312">
        <v>0.2</v>
      </c>
      <c r="X1312">
        <v>-8.0783999999999949</v>
      </c>
    </row>
    <row r="1313" spans="1:24" x14ac:dyDescent="0.3">
      <c r="A1313">
        <v>1312</v>
      </c>
      <c r="B1313" t="s">
        <v>8121</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5019</v>
      </c>
      <c r="R1313" t="s">
        <v>22</v>
      </c>
      <c r="S1313" t="s">
        <v>23</v>
      </c>
      <c r="T1313" t="s">
        <v>1458</v>
      </c>
      <c r="U1313">
        <v>3.69</v>
      </c>
      <c r="V1313">
        <v>1</v>
      </c>
      <c r="W1313">
        <v>0</v>
      </c>
      <c r="X1313">
        <v>1.7343</v>
      </c>
    </row>
    <row r="1314" spans="1:24" x14ac:dyDescent="0.3">
      <c r="A1314">
        <v>1313</v>
      </c>
      <c r="B1314" t="s">
        <v>8121</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5020</v>
      </c>
      <c r="R1314" t="s">
        <v>22</v>
      </c>
      <c r="S1314" t="s">
        <v>23</v>
      </c>
      <c r="T1314" t="s">
        <v>955</v>
      </c>
      <c r="U1314">
        <v>122.12</v>
      </c>
      <c r="V1314">
        <v>4</v>
      </c>
      <c r="W1314">
        <v>0</v>
      </c>
      <c r="X1314">
        <v>56.175200000000004</v>
      </c>
    </row>
    <row r="1315" spans="1:24" x14ac:dyDescent="0.3">
      <c r="A1315">
        <v>1314</v>
      </c>
      <c r="B1315" t="s">
        <v>8122</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4732</v>
      </c>
      <c r="R1315" t="s">
        <v>13</v>
      </c>
      <c r="S1315" t="s">
        <v>3229</v>
      </c>
      <c r="T1315" t="s">
        <v>1158</v>
      </c>
      <c r="U1315">
        <v>155.37199999999999</v>
      </c>
      <c r="V1315">
        <v>2</v>
      </c>
      <c r="W1315">
        <v>0.3</v>
      </c>
      <c r="X1315">
        <v>-13.317599999999999</v>
      </c>
    </row>
    <row r="1316" spans="1:24" x14ac:dyDescent="0.3">
      <c r="A1316">
        <v>1315</v>
      </c>
      <c r="B1316" t="s">
        <v>8123</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5021</v>
      </c>
      <c r="R1316" t="s">
        <v>22</v>
      </c>
      <c r="S1316" t="s">
        <v>45</v>
      </c>
      <c r="T1316" t="s">
        <v>1869</v>
      </c>
      <c r="U1316">
        <v>38.880000000000003</v>
      </c>
      <c r="V1316">
        <v>6</v>
      </c>
      <c r="W1316">
        <v>0</v>
      </c>
      <c r="X1316">
        <v>18.662400000000002</v>
      </c>
    </row>
    <row r="1317" spans="1:24" x14ac:dyDescent="0.3">
      <c r="A1317">
        <v>1316</v>
      </c>
      <c r="B1317" t="s">
        <v>8123</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5022</v>
      </c>
      <c r="R1317" t="s">
        <v>13</v>
      </c>
      <c r="S1317" t="s">
        <v>3231</v>
      </c>
      <c r="T1317" t="s">
        <v>1973</v>
      </c>
      <c r="U1317">
        <v>183.84</v>
      </c>
      <c r="V1317">
        <v>8</v>
      </c>
      <c r="W1317">
        <v>0</v>
      </c>
      <c r="X1317">
        <v>62.505600000000001</v>
      </c>
    </row>
    <row r="1318" spans="1:24" x14ac:dyDescent="0.3">
      <c r="A1318">
        <v>1317</v>
      </c>
      <c r="B1318" t="s">
        <v>8123</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4516</v>
      </c>
      <c r="R1318" t="s">
        <v>22</v>
      </c>
      <c r="S1318" t="s">
        <v>3236</v>
      </c>
      <c r="T1318" t="s">
        <v>140</v>
      </c>
      <c r="U1318">
        <v>579.29999999999995</v>
      </c>
      <c r="V1318">
        <v>5</v>
      </c>
      <c r="W1318">
        <v>0</v>
      </c>
      <c r="X1318">
        <v>28.964999999999961</v>
      </c>
    </row>
    <row r="1319" spans="1:24" x14ac:dyDescent="0.3">
      <c r="A1319">
        <v>1318</v>
      </c>
      <c r="B1319" t="s">
        <v>9430</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5023</v>
      </c>
      <c r="R1319" t="s">
        <v>35</v>
      </c>
      <c r="S1319" t="s">
        <v>3235</v>
      </c>
      <c r="T1319" t="s">
        <v>1230</v>
      </c>
      <c r="U1319">
        <v>14.200000000000001</v>
      </c>
      <c r="V1319">
        <v>1</v>
      </c>
      <c r="W1319">
        <v>0.2</v>
      </c>
      <c r="X1319">
        <v>3.3724999999999992</v>
      </c>
    </row>
    <row r="1320" spans="1:24" x14ac:dyDescent="0.3">
      <c r="A1320">
        <v>1319</v>
      </c>
      <c r="B1320" t="s">
        <v>6051</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4995</v>
      </c>
      <c r="R1320" t="s">
        <v>35</v>
      </c>
      <c r="S1320" t="s">
        <v>3233</v>
      </c>
      <c r="T1320" t="s">
        <v>2243</v>
      </c>
      <c r="U1320">
        <v>575.91999999999996</v>
      </c>
      <c r="V1320">
        <v>2</v>
      </c>
      <c r="W1320">
        <v>0.2</v>
      </c>
      <c r="X1320">
        <v>71.989999999999981</v>
      </c>
    </row>
    <row r="1321" spans="1:24" x14ac:dyDescent="0.3">
      <c r="A1321">
        <v>1320</v>
      </c>
      <c r="B1321" t="s">
        <v>6051</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4709</v>
      </c>
      <c r="R1321" t="s">
        <v>22</v>
      </c>
      <c r="S1321" t="s">
        <v>3234</v>
      </c>
      <c r="T1321" t="s">
        <v>1269</v>
      </c>
      <c r="U1321">
        <v>5.1840000000000011</v>
      </c>
      <c r="V1321">
        <v>6</v>
      </c>
      <c r="W1321">
        <v>0.7</v>
      </c>
      <c r="X1321">
        <v>-3.6288</v>
      </c>
    </row>
    <row r="1322" spans="1:24" x14ac:dyDescent="0.3">
      <c r="A1322">
        <v>1321</v>
      </c>
      <c r="B1322" t="s">
        <v>9431</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4791</v>
      </c>
      <c r="R1322" t="s">
        <v>22</v>
      </c>
      <c r="S1322" t="s">
        <v>3234</v>
      </c>
      <c r="T1322" t="s">
        <v>545</v>
      </c>
      <c r="U1322">
        <v>5.2290000000000001</v>
      </c>
      <c r="V1322">
        <v>3</v>
      </c>
      <c r="W1322">
        <v>0.7</v>
      </c>
      <c r="X1322">
        <v>-4.1831999999999976</v>
      </c>
    </row>
    <row r="1323" spans="1:24" x14ac:dyDescent="0.3">
      <c r="A1323">
        <v>1322</v>
      </c>
      <c r="B1323" t="s">
        <v>9431</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4618</v>
      </c>
      <c r="R1323" t="s">
        <v>22</v>
      </c>
      <c r="S1323" t="s">
        <v>3230</v>
      </c>
      <c r="T1323" t="s">
        <v>373</v>
      </c>
      <c r="U1323">
        <v>285.55200000000002</v>
      </c>
      <c r="V1323">
        <v>2</v>
      </c>
      <c r="W1323">
        <v>0.2</v>
      </c>
      <c r="X1323">
        <v>35.69399999999996</v>
      </c>
    </row>
    <row r="1324" spans="1:24" x14ac:dyDescent="0.3">
      <c r="A1324">
        <v>1323</v>
      </c>
      <c r="B1324" t="s">
        <v>9432</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5024</v>
      </c>
      <c r="R1324" t="s">
        <v>22</v>
      </c>
      <c r="S1324" t="s">
        <v>38</v>
      </c>
      <c r="T1324" t="s">
        <v>3168</v>
      </c>
      <c r="U1324">
        <v>72.8</v>
      </c>
      <c r="V1324">
        <v>5</v>
      </c>
      <c r="W1324">
        <v>0</v>
      </c>
      <c r="X1324">
        <v>19.656000000000002</v>
      </c>
    </row>
    <row r="1325" spans="1:24" x14ac:dyDescent="0.3">
      <c r="A1325">
        <v>1324</v>
      </c>
      <c r="B1325" t="s">
        <v>9433</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5025</v>
      </c>
      <c r="R1325" t="s">
        <v>22</v>
      </c>
      <c r="S1325" t="s">
        <v>45</v>
      </c>
      <c r="T1325" t="s">
        <v>506</v>
      </c>
      <c r="U1325">
        <v>10.816000000000001</v>
      </c>
      <c r="V1325">
        <v>4</v>
      </c>
      <c r="W1325">
        <v>0.2</v>
      </c>
      <c r="X1325">
        <v>3.5151999999999988</v>
      </c>
    </row>
    <row r="1326" spans="1:24" x14ac:dyDescent="0.3">
      <c r="A1326">
        <v>1325</v>
      </c>
      <c r="B1326" t="s">
        <v>6052</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4524</v>
      </c>
      <c r="R1326" t="s">
        <v>22</v>
      </c>
      <c r="S1326" t="s">
        <v>3230</v>
      </c>
      <c r="T1326" t="s">
        <v>2877</v>
      </c>
      <c r="U1326">
        <v>46.26</v>
      </c>
      <c r="V1326">
        <v>3</v>
      </c>
      <c r="W1326">
        <v>0</v>
      </c>
      <c r="X1326">
        <v>12.490200000000003</v>
      </c>
    </row>
    <row r="1327" spans="1:24" x14ac:dyDescent="0.3">
      <c r="A1327">
        <v>1326</v>
      </c>
      <c r="B1327" t="s">
        <v>6053</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5026</v>
      </c>
      <c r="R1327" t="s">
        <v>22</v>
      </c>
      <c r="S1327" t="s">
        <v>3234</v>
      </c>
      <c r="T1327" t="s">
        <v>1116</v>
      </c>
      <c r="U1327">
        <v>17.459999999999997</v>
      </c>
      <c r="V1327">
        <v>6</v>
      </c>
      <c r="W1327">
        <v>0.8</v>
      </c>
      <c r="X1327">
        <v>-30.555000000000007</v>
      </c>
    </row>
    <row r="1328" spans="1:24" x14ac:dyDescent="0.3">
      <c r="A1328">
        <v>1327</v>
      </c>
      <c r="B1328" t="s">
        <v>7028</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4970</v>
      </c>
      <c r="R1328" t="s">
        <v>13</v>
      </c>
      <c r="S1328" t="s">
        <v>3231</v>
      </c>
      <c r="T1328" t="s">
        <v>33</v>
      </c>
      <c r="U1328">
        <v>51.072000000000003</v>
      </c>
      <c r="V1328">
        <v>6</v>
      </c>
      <c r="W1328">
        <v>0.2</v>
      </c>
      <c r="X1328">
        <v>5.1072000000000024</v>
      </c>
    </row>
    <row r="1329" spans="1:24" x14ac:dyDescent="0.3">
      <c r="A1329">
        <v>1328</v>
      </c>
      <c r="B1329" t="s">
        <v>8124</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4111</v>
      </c>
      <c r="R1329" t="s">
        <v>22</v>
      </c>
      <c r="S1329" t="s">
        <v>45</v>
      </c>
      <c r="T1329" t="s">
        <v>1828</v>
      </c>
      <c r="U1329">
        <v>11.34</v>
      </c>
      <c r="V1329">
        <v>1</v>
      </c>
      <c r="W1329">
        <v>0</v>
      </c>
      <c r="X1329">
        <v>5.5565999999999995</v>
      </c>
    </row>
    <row r="1330" spans="1:24" x14ac:dyDescent="0.3">
      <c r="A1330">
        <v>1329</v>
      </c>
      <c r="B1330" t="s">
        <v>9434</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5027</v>
      </c>
      <c r="R1330" t="s">
        <v>22</v>
      </c>
      <c r="S1330" t="s">
        <v>3232</v>
      </c>
      <c r="T1330" t="s">
        <v>3141</v>
      </c>
      <c r="U1330">
        <v>87.92</v>
      </c>
      <c r="V1330">
        <v>4</v>
      </c>
      <c r="W1330">
        <v>0</v>
      </c>
      <c r="X1330">
        <v>26.375999999999998</v>
      </c>
    </row>
    <row r="1331" spans="1:24" x14ac:dyDescent="0.3">
      <c r="A1331">
        <v>1330</v>
      </c>
      <c r="B1331" t="s">
        <v>8125</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4981</v>
      </c>
      <c r="R1331" t="s">
        <v>13</v>
      </c>
      <c r="S1331" t="s">
        <v>3231</v>
      </c>
      <c r="T1331" t="s">
        <v>499</v>
      </c>
      <c r="U1331">
        <v>37.049999999999997</v>
      </c>
      <c r="V1331">
        <v>3</v>
      </c>
      <c r="W1331">
        <v>0</v>
      </c>
      <c r="X1331">
        <v>16.302</v>
      </c>
    </row>
    <row r="1332" spans="1:24" x14ac:dyDescent="0.3">
      <c r="A1332">
        <v>1331</v>
      </c>
      <c r="B1332" t="s">
        <v>9435</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4601</v>
      </c>
      <c r="R1332" t="s">
        <v>35</v>
      </c>
      <c r="S1332" t="s">
        <v>3233</v>
      </c>
      <c r="T1332" t="s">
        <v>474</v>
      </c>
      <c r="U1332">
        <v>2.97</v>
      </c>
      <c r="V1332">
        <v>1</v>
      </c>
      <c r="W1332">
        <v>0.4</v>
      </c>
      <c r="X1332">
        <v>-0.64350000000000018</v>
      </c>
    </row>
    <row r="1333" spans="1:24" x14ac:dyDescent="0.3">
      <c r="A1333">
        <v>1332</v>
      </c>
      <c r="B1333" t="s">
        <v>9435</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4558</v>
      </c>
      <c r="R1333" t="s">
        <v>22</v>
      </c>
      <c r="S1333" t="s">
        <v>3230</v>
      </c>
      <c r="T1333" t="s">
        <v>3135</v>
      </c>
      <c r="U1333">
        <v>27.439999999999998</v>
      </c>
      <c r="V1333">
        <v>2</v>
      </c>
      <c r="W1333">
        <v>0.2</v>
      </c>
      <c r="X1333">
        <v>2.4009999999999998</v>
      </c>
    </row>
    <row r="1334" spans="1:24" x14ac:dyDescent="0.3">
      <c r="A1334">
        <v>1333</v>
      </c>
      <c r="B1334" t="s">
        <v>6054</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4842</v>
      </c>
      <c r="R1334" t="s">
        <v>22</v>
      </c>
      <c r="S1334" t="s">
        <v>3234</v>
      </c>
      <c r="T1334" t="s">
        <v>2765</v>
      </c>
      <c r="U1334">
        <v>1.0799999999999998</v>
      </c>
      <c r="V1334">
        <v>3</v>
      </c>
      <c r="W1334">
        <v>0.8</v>
      </c>
      <c r="X1334">
        <v>-1.7280000000000002</v>
      </c>
    </row>
    <row r="1335" spans="1:24" x14ac:dyDescent="0.3">
      <c r="A1335">
        <v>1334</v>
      </c>
      <c r="B1335" t="s">
        <v>6054</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5028</v>
      </c>
      <c r="R1335" t="s">
        <v>22</v>
      </c>
      <c r="S1335" t="s">
        <v>38</v>
      </c>
      <c r="T1335" t="s">
        <v>1202</v>
      </c>
      <c r="U1335">
        <v>7.9599999999999973</v>
      </c>
      <c r="V1335">
        <v>2</v>
      </c>
      <c r="W1335">
        <v>0.8</v>
      </c>
      <c r="X1335">
        <v>-13.930000000000003</v>
      </c>
    </row>
    <row r="1336" spans="1:24" x14ac:dyDescent="0.3">
      <c r="A1336">
        <v>1335</v>
      </c>
      <c r="B1336" t="s">
        <v>6055</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4807</v>
      </c>
      <c r="R1336" t="s">
        <v>22</v>
      </c>
      <c r="S1336" t="s">
        <v>3234</v>
      </c>
      <c r="T1336" t="s">
        <v>2411</v>
      </c>
      <c r="U1336">
        <v>140.73599999999999</v>
      </c>
      <c r="V1336">
        <v>8</v>
      </c>
      <c r="W1336">
        <v>0.2</v>
      </c>
      <c r="X1336">
        <v>52.775999999999996</v>
      </c>
    </row>
    <row r="1337" spans="1:24" x14ac:dyDescent="0.3">
      <c r="A1337">
        <v>1336</v>
      </c>
      <c r="B1337" t="s">
        <v>8126</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5029</v>
      </c>
      <c r="R1337" t="s">
        <v>22</v>
      </c>
      <c r="S1337" t="s">
        <v>3230</v>
      </c>
      <c r="T1337" t="s">
        <v>980</v>
      </c>
      <c r="U1337">
        <v>552.55999999999995</v>
      </c>
      <c r="V1337">
        <v>4</v>
      </c>
      <c r="W1337">
        <v>0</v>
      </c>
      <c r="X1337">
        <v>0</v>
      </c>
    </row>
    <row r="1338" spans="1:24" x14ac:dyDescent="0.3">
      <c r="A1338">
        <v>1337</v>
      </c>
      <c r="B1338" t="s">
        <v>9436</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4992</v>
      </c>
      <c r="R1338" t="s">
        <v>13</v>
      </c>
      <c r="S1338" t="s">
        <v>3231</v>
      </c>
      <c r="T1338" t="s">
        <v>179</v>
      </c>
      <c r="U1338">
        <v>25.11</v>
      </c>
      <c r="V1338">
        <v>3</v>
      </c>
      <c r="W1338">
        <v>0</v>
      </c>
      <c r="X1338">
        <v>6.5285999999999991</v>
      </c>
    </row>
    <row r="1339" spans="1:24" x14ac:dyDescent="0.3">
      <c r="A1339">
        <v>1338</v>
      </c>
      <c r="B1339" t="s">
        <v>9437</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5030</v>
      </c>
      <c r="R1339" t="s">
        <v>13</v>
      </c>
      <c r="S1339" t="s">
        <v>3231</v>
      </c>
      <c r="T1339" t="s">
        <v>711</v>
      </c>
      <c r="U1339">
        <v>29.78</v>
      </c>
      <c r="V1339">
        <v>2</v>
      </c>
      <c r="W1339">
        <v>0</v>
      </c>
      <c r="X1339">
        <v>8.0406000000000013</v>
      </c>
    </row>
    <row r="1340" spans="1:24" x14ac:dyDescent="0.3">
      <c r="A1340">
        <v>1339</v>
      </c>
      <c r="B1340" t="s">
        <v>9437</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5031</v>
      </c>
      <c r="R1340" t="s">
        <v>35</v>
      </c>
      <c r="S1340" t="s">
        <v>3233</v>
      </c>
      <c r="T1340" t="s">
        <v>1095</v>
      </c>
      <c r="U1340">
        <v>677.58</v>
      </c>
      <c r="V1340">
        <v>3</v>
      </c>
      <c r="W1340">
        <v>0</v>
      </c>
      <c r="X1340">
        <v>176.17080000000001</v>
      </c>
    </row>
    <row r="1341" spans="1:24" x14ac:dyDescent="0.3">
      <c r="A1341">
        <v>1340</v>
      </c>
      <c r="B1341" t="s">
        <v>9437</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5032</v>
      </c>
      <c r="R1341" t="s">
        <v>22</v>
      </c>
      <c r="S1341" t="s">
        <v>45</v>
      </c>
      <c r="T1341" t="s">
        <v>170</v>
      </c>
      <c r="U1341">
        <v>75.040000000000006</v>
      </c>
      <c r="V1341">
        <v>8</v>
      </c>
      <c r="W1341">
        <v>0</v>
      </c>
      <c r="X1341">
        <v>36.019200000000005</v>
      </c>
    </row>
    <row r="1342" spans="1:24" x14ac:dyDescent="0.3">
      <c r="A1342">
        <v>1341</v>
      </c>
      <c r="B1342" t="s">
        <v>9438</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5033</v>
      </c>
      <c r="R1342" t="s">
        <v>35</v>
      </c>
      <c r="S1342" t="s">
        <v>3238</v>
      </c>
      <c r="T1342" t="s">
        <v>2995</v>
      </c>
      <c r="U1342">
        <v>695.7</v>
      </c>
      <c r="V1342">
        <v>2</v>
      </c>
      <c r="W1342">
        <v>0.5</v>
      </c>
      <c r="X1342">
        <v>-27.827999999999975</v>
      </c>
    </row>
    <row r="1343" spans="1:24" x14ac:dyDescent="0.3">
      <c r="A1343">
        <v>1342</v>
      </c>
      <c r="B1343" t="s">
        <v>9438</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4952</v>
      </c>
      <c r="R1343" t="s">
        <v>22</v>
      </c>
      <c r="S1343" t="s">
        <v>3234</v>
      </c>
      <c r="T1343" t="s">
        <v>1494</v>
      </c>
      <c r="U1343">
        <v>15.66</v>
      </c>
      <c r="V1343">
        <v>5</v>
      </c>
      <c r="W1343">
        <v>0.7</v>
      </c>
      <c r="X1343">
        <v>-12.527999999999995</v>
      </c>
    </row>
    <row r="1344" spans="1:24" x14ac:dyDescent="0.3">
      <c r="A1344">
        <v>1343</v>
      </c>
      <c r="B1344" t="s">
        <v>9438</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4139</v>
      </c>
      <c r="R1344" t="s">
        <v>22</v>
      </c>
      <c r="S1344" t="s">
        <v>3234</v>
      </c>
      <c r="T1344" t="s">
        <v>2103</v>
      </c>
      <c r="U1344">
        <v>28.854000000000006</v>
      </c>
      <c r="V1344">
        <v>6</v>
      </c>
      <c r="W1344">
        <v>0.7</v>
      </c>
      <c r="X1344">
        <v>-21.159599999999998</v>
      </c>
    </row>
    <row r="1345" spans="1:24" x14ac:dyDescent="0.3">
      <c r="A1345">
        <v>1344</v>
      </c>
      <c r="B1345" t="s">
        <v>7029</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5034</v>
      </c>
      <c r="R1345" t="s">
        <v>22</v>
      </c>
      <c r="S1345" t="s">
        <v>3232</v>
      </c>
      <c r="T1345" t="s">
        <v>1337</v>
      </c>
      <c r="U1345">
        <v>47.82</v>
      </c>
      <c r="V1345">
        <v>3</v>
      </c>
      <c r="W1345">
        <v>0</v>
      </c>
      <c r="X1345">
        <v>14.345999999999995</v>
      </c>
    </row>
    <row r="1346" spans="1:24" x14ac:dyDescent="0.3">
      <c r="A1346">
        <v>1345</v>
      </c>
      <c r="B1346" t="s">
        <v>7029</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5035</v>
      </c>
      <c r="R1346" t="s">
        <v>22</v>
      </c>
      <c r="S1346" t="s">
        <v>23</v>
      </c>
      <c r="T1346" t="s">
        <v>1106</v>
      </c>
      <c r="U1346">
        <v>13.049999999999999</v>
      </c>
      <c r="V1346">
        <v>5</v>
      </c>
      <c r="W1346">
        <v>0</v>
      </c>
      <c r="X1346">
        <v>6.0029999999999992</v>
      </c>
    </row>
    <row r="1347" spans="1:24" x14ac:dyDescent="0.3">
      <c r="A1347">
        <v>1346</v>
      </c>
      <c r="B1347" t="s">
        <v>6056</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4684</v>
      </c>
      <c r="R1347" t="s">
        <v>22</v>
      </c>
      <c r="S1347" t="s">
        <v>38</v>
      </c>
      <c r="T1347" t="s">
        <v>1634</v>
      </c>
      <c r="U1347">
        <v>93.78</v>
      </c>
      <c r="V1347">
        <v>2</v>
      </c>
      <c r="W1347">
        <v>0</v>
      </c>
      <c r="X1347">
        <v>36.574200000000005</v>
      </c>
    </row>
    <row r="1348" spans="1:24" x14ac:dyDescent="0.3">
      <c r="A1348">
        <v>1347</v>
      </c>
      <c r="B1348" t="s">
        <v>6056</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5036</v>
      </c>
      <c r="R1348" t="s">
        <v>22</v>
      </c>
      <c r="S1348" t="s">
        <v>45</v>
      </c>
      <c r="T1348" t="s">
        <v>2577</v>
      </c>
      <c r="U1348">
        <v>47.18</v>
      </c>
      <c r="V1348">
        <v>7</v>
      </c>
      <c r="W1348">
        <v>0</v>
      </c>
      <c r="X1348">
        <v>23.59</v>
      </c>
    </row>
    <row r="1349" spans="1:24" x14ac:dyDescent="0.3">
      <c r="A1349">
        <v>1348</v>
      </c>
      <c r="B1349" t="s">
        <v>6056</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4092</v>
      </c>
      <c r="R1349" t="s">
        <v>22</v>
      </c>
      <c r="S1349" t="s">
        <v>3232</v>
      </c>
      <c r="T1349" t="s">
        <v>74</v>
      </c>
      <c r="U1349">
        <v>19.68</v>
      </c>
      <c r="V1349">
        <v>6</v>
      </c>
      <c r="W1349">
        <v>0</v>
      </c>
      <c r="X1349">
        <v>5.7071999999999976</v>
      </c>
    </row>
    <row r="1350" spans="1:24" x14ac:dyDescent="0.3">
      <c r="A1350">
        <v>1349</v>
      </c>
      <c r="B1350" t="s">
        <v>6056</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5037</v>
      </c>
      <c r="R1350" t="s">
        <v>22</v>
      </c>
      <c r="S1350" t="s">
        <v>3234</v>
      </c>
      <c r="T1350" t="s">
        <v>2651</v>
      </c>
      <c r="U1350">
        <v>53.4</v>
      </c>
      <c r="V1350">
        <v>10</v>
      </c>
      <c r="W1350">
        <v>0</v>
      </c>
      <c r="X1350">
        <v>25.097999999999999</v>
      </c>
    </row>
    <row r="1351" spans="1:24" x14ac:dyDescent="0.3">
      <c r="A1351">
        <v>1350</v>
      </c>
      <c r="B1351" t="s">
        <v>6056</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5038</v>
      </c>
      <c r="R1351" t="s">
        <v>22</v>
      </c>
      <c r="S1351" t="s">
        <v>3234</v>
      </c>
      <c r="T1351" t="s">
        <v>2554</v>
      </c>
      <c r="U1351">
        <v>35.880000000000003</v>
      </c>
      <c r="V1351">
        <v>6</v>
      </c>
      <c r="W1351">
        <v>0</v>
      </c>
      <c r="X1351">
        <v>17.2224</v>
      </c>
    </row>
    <row r="1352" spans="1:24" x14ac:dyDescent="0.3">
      <c r="A1352">
        <v>1351</v>
      </c>
      <c r="B1352" t="s">
        <v>6057</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4901</v>
      </c>
      <c r="R1352" t="s">
        <v>13</v>
      </c>
      <c r="S1352" t="s">
        <v>3229</v>
      </c>
      <c r="T1352" t="s">
        <v>2518</v>
      </c>
      <c r="U1352">
        <v>258.279</v>
      </c>
      <c r="V1352">
        <v>3</v>
      </c>
      <c r="W1352">
        <v>0.3</v>
      </c>
      <c r="X1352">
        <v>-70.104300000000023</v>
      </c>
    </row>
    <row r="1353" spans="1:24" x14ac:dyDescent="0.3">
      <c r="A1353">
        <v>1352</v>
      </c>
      <c r="B1353" t="s">
        <v>8127</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5039</v>
      </c>
      <c r="R1353" t="s">
        <v>22</v>
      </c>
      <c r="S1353" t="s">
        <v>3230</v>
      </c>
      <c r="T1353" t="s">
        <v>1788</v>
      </c>
      <c r="U1353">
        <v>31.4</v>
      </c>
      <c r="V1353">
        <v>2</v>
      </c>
      <c r="W1353">
        <v>0</v>
      </c>
      <c r="X1353">
        <v>7.8500000000000014</v>
      </c>
    </row>
    <row r="1354" spans="1:24" x14ac:dyDescent="0.3">
      <c r="A1354">
        <v>1353</v>
      </c>
      <c r="B1354" t="s">
        <v>9439</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4620</v>
      </c>
      <c r="R1354" t="s">
        <v>35</v>
      </c>
      <c r="S1354" t="s">
        <v>3233</v>
      </c>
      <c r="T1354" t="s">
        <v>945</v>
      </c>
      <c r="U1354">
        <v>183.96</v>
      </c>
      <c r="V1354">
        <v>5</v>
      </c>
      <c r="W1354">
        <v>0.2</v>
      </c>
      <c r="X1354">
        <v>20.695499999999988</v>
      </c>
    </row>
    <row r="1355" spans="1:24" x14ac:dyDescent="0.3">
      <c r="A1355">
        <v>1354</v>
      </c>
      <c r="B1355" t="s">
        <v>9439</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4799</v>
      </c>
      <c r="R1355" t="s">
        <v>22</v>
      </c>
      <c r="S1355" t="s">
        <v>45</v>
      </c>
      <c r="T1355" t="s">
        <v>2437</v>
      </c>
      <c r="U1355">
        <v>17.61</v>
      </c>
      <c r="V1355">
        <v>3</v>
      </c>
      <c r="W1355">
        <v>0</v>
      </c>
      <c r="X1355">
        <v>8.4527999999999999</v>
      </c>
    </row>
    <row r="1356" spans="1:24" x14ac:dyDescent="0.3">
      <c r="A1356">
        <v>1355</v>
      </c>
      <c r="B1356" t="s">
        <v>9439</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4325</v>
      </c>
      <c r="R1356" t="s">
        <v>13</v>
      </c>
      <c r="S1356" t="s">
        <v>29</v>
      </c>
      <c r="T1356" t="s">
        <v>3048</v>
      </c>
      <c r="U1356">
        <v>300.904</v>
      </c>
      <c r="V1356">
        <v>1</v>
      </c>
      <c r="W1356">
        <v>0.2</v>
      </c>
      <c r="X1356">
        <v>11.283900000000017</v>
      </c>
    </row>
    <row r="1357" spans="1:24" x14ac:dyDescent="0.3">
      <c r="A1357">
        <v>1356</v>
      </c>
      <c r="B1357" t="s">
        <v>6058</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4306</v>
      </c>
      <c r="R1357" t="s">
        <v>22</v>
      </c>
      <c r="S1357" t="s">
        <v>3230</v>
      </c>
      <c r="T1357" t="s">
        <v>739</v>
      </c>
      <c r="U1357">
        <v>220.77600000000001</v>
      </c>
      <c r="V1357">
        <v>3</v>
      </c>
      <c r="W1357">
        <v>0.2</v>
      </c>
      <c r="X1357">
        <v>-44.155200000000022</v>
      </c>
    </row>
    <row r="1358" spans="1:24" x14ac:dyDescent="0.3">
      <c r="A1358">
        <v>1357</v>
      </c>
      <c r="B1358" t="s">
        <v>6058</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4999</v>
      </c>
      <c r="R1358" t="s">
        <v>22</v>
      </c>
      <c r="S1358" t="s">
        <v>3230</v>
      </c>
      <c r="T1358" t="s">
        <v>726</v>
      </c>
      <c r="U1358">
        <v>281.42400000000004</v>
      </c>
      <c r="V1358">
        <v>11</v>
      </c>
      <c r="W1358">
        <v>0.2</v>
      </c>
      <c r="X1358">
        <v>-35.178000000000004</v>
      </c>
    </row>
    <row r="1359" spans="1:24" x14ac:dyDescent="0.3">
      <c r="A1359">
        <v>1358</v>
      </c>
      <c r="B1359" t="s">
        <v>8128</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5040</v>
      </c>
      <c r="R1359" t="s">
        <v>22</v>
      </c>
      <c r="S1359" t="s">
        <v>45</v>
      </c>
      <c r="T1359" t="s">
        <v>1943</v>
      </c>
      <c r="U1359">
        <v>79.14</v>
      </c>
      <c r="V1359">
        <v>3</v>
      </c>
      <c r="W1359">
        <v>0</v>
      </c>
      <c r="X1359">
        <v>36.404399999999995</v>
      </c>
    </row>
    <row r="1360" spans="1:24" x14ac:dyDescent="0.3">
      <c r="A1360">
        <v>1359</v>
      </c>
      <c r="B1360" t="s">
        <v>9440</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4626</v>
      </c>
      <c r="R1360" t="s">
        <v>13</v>
      </c>
      <c r="S1360" t="s">
        <v>3231</v>
      </c>
      <c r="T1360" t="s">
        <v>2839</v>
      </c>
      <c r="U1360">
        <v>1.988</v>
      </c>
      <c r="V1360">
        <v>1</v>
      </c>
      <c r="W1360">
        <v>0.6</v>
      </c>
      <c r="X1360">
        <v>-1.4413</v>
      </c>
    </row>
    <row r="1361" spans="1:24" x14ac:dyDescent="0.3">
      <c r="A1361">
        <v>1360</v>
      </c>
      <c r="B1361" t="s">
        <v>6059</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5041</v>
      </c>
      <c r="R1361" t="s">
        <v>13</v>
      </c>
      <c r="S1361" t="s">
        <v>3229</v>
      </c>
      <c r="T1361" t="s">
        <v>1826</v>
      </c>
      <c r="U1361">
        <v>145.56800000000001</v>
      </c>
      <c r="V1361">
        <v>2</v>
      </c>
      <c r="W1361">
        <v>0.2</v>
      </c>
      <c r="X1361">
        <v>0</v>
      </c>
    </row>
    <row r="1362" spans="1:24" x14ac:dyDescent="0.3">
      <c r="A1362">
        <v>1361</v>
      </c>
      <c r="B1362" t="s">
        <v>9441</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4758</v>
      </c>
      <c r="R1362" t="s">
        <v>22</v>
      </c>
      <c r="S1362" t="s">
        <v>3232</v>
      </c>
      <c r="T1362" t="s">
        <v>2999</v>
      </c>
      <c r="U1362">
        <v>123.256</v>
      </c>
      <c r="V1362">
        <v>7</v>
      </c>
      <c r="W1362">
        <v>0.2</v>
      </c>
      <c r="X1362">
        <v>9.2441999999999993</v>
      </c>
    </row>
    <row r="1363" spans="1:24" x14ac:dyDescent="0.3">
      <c r="A1363">
        <v>1362</v>
      </c>
      <c r="B1363" t="s">
        <v>9441</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5042</v>
      </c>
      <c r="R1363" t="s">
        <v>22</v>
      </c>
      <c r="S1363" t="s">
        <v>45</v>
      </c>
      <c r="T1363" t="s">
        <v>1909</v>
      </c>
      <c r="U1363">
        <v>23.680000000000003</v>
      </c>
      <c r="V1363">
        <v>4</v>
      </c>
      <c r="W1363">
        <v>0.2</v>
      </c>
      <c r="X1363">
        <v>7.3999999999999995</v>
      </c>
    </row>
    <row r="1364" spans="1:24" x14ac:dyDescent="0.3">
      <c r="A1364">
        <v>1363</v>
      </c>
      <c r="B1364" t="s">
        <v>9441</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5043</v>
      </c>
      <c r="R1364" t="s">
        <v>35</v>
      </c>
      <c r="S1364" t="s">
        <v>3233</v>
      </c>
      <c r="T1364" t="s">
        <v>1661</v>
      </c>
      <c r="U1364">
        <v>309.57600000000002</v>
      </c>
      <c r="V1364">
        <v>4</v>
      </c>
      <c r="W1364">
        <v>0.4</v>
      </c>
      <c r="X1364">
        <v>-56.755600000000015</v>
      </c>
    </row>
    <row r="1365" spans="1:24" x14ac:dyDescent="0.3">
      <c r="A1365">
        <v>1364</v>
      </c>
      <c r="B1365" t="s">
        <v>9442</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4719</v>
      </c>
      <c r="R1365" t="s">
        <v>22</v>
      </c>
      <c r="S1365" t="s">
        <v>3234</v>
      </c>
      <c r="T1365" t="s">
        <v>1153</v>
      </c>
      <c r="U1365">
        <v>38.388000000000005</v>
      </c>
      <c r="V1365">
        <v>14</v>
      </c>
      <c r="W1365">
        <v>0.7</v>
      </c>
      <c r="X1365">
        <v>-25.591999999999999</v>
      </c>
    </row>
    <row r="1366" spans="1:24" x14ac:dyDescent="0.3">
      <c r="A1366">
        <v>1365</v>
      </c>
      <c r="B1366" t="s">
        <v>9442</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5044</v>
      </c>
      <c r="R1366" t="s">
        <v>35</v>
      </c>
      <c r="S1366" t="s">
        <v>3238</v>
      </c>
      <c r="T1366" t="s">
        <v>1192</v>
      </c>
      <c r="U1366">
        <v>95.994000000000014</v>
      </c>
      <c r="V1366">
        <v>2</v>
      </c>
      <c r="W1366">
        <v>0.7</v>
      </c>
      <c r="X1366">
        <v>-63.995999999999981</v>
      </c>
    </row>
    <row r="1367" spans="1:24" x14ac:dyDescent="0.3">
      <c r="A1367">
        <v>1366</v>
      </c>
      <c r="B1367" t="s">
        <v>9442</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5045</v>
      </c>
      <c r="R1367" t="s">
        <v>35</v>
      </c>
      <c r="S1367" t="s">
        <v>3235</v>
      </c>
      <c r="T1367" t="s">
        <v>2376</v>
      </c>
      <c r="U1367">
        <v>239.95200000000003</v>
      </c>
      <c r="V1367">
        <v>6</v>
      </c>
      <c r="W1367">
        <v>0.2</v>
      </c>
      <c r="X1367">
        <v>-35.992800000000038</v>
      </c>
    </row>
    <row r="1368" spans="1:24" x14ac:dyDescent="0.3">
      <c r="A1368">
        <v>1367</v>
      </c>
      <c r="B1368" t="s">
        <v>9442</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4312</v>
      </c>
      <c r="R1368" t="s">
        <v>35</v>
      </c>
      <c r="S1368" t="s">
        <v>3233</v>
      </c>
      <c r="T1368" t="s">
        <v>1409</v>
      </c>
      <c r="U1368">
        <v>201.584</v>
      </c>
      <c r="V1368">
        <v>2</v>
      </c>
      <c r="W1368">
        <v>0.2</v>
      </c>
      <c r="X1368">
        <v>15.118800000000007</v>
      </c>
    </row>
    <row r="1369" spans="1:24" x14ac:dyDescent="0.3">
      <c r="A1369">
        <v>1368</v>
      </c>
      <c r="B1369" t="s">
        <v>9442</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4407</v>
      </c>
      <c r="R1369" t="s">
        <v>13</v>
      </c>
      <c r="S1369" t="s">
        <v>3229</v>
      </c>
      <c r="T1369" t="s">
        <v>553</v>
      </c>
      <c r="U1369">
        <v>899.13600000000008</v>
      </c>
      <c r="V1369">
        <v>4</v>
      </c>
      <c r="W1369">
        <v>0.2</v>
      </c>
      <c r="X1369">
        <v>-146.10960000000014</v>
      </c>
    </row>
    <row r="1370" spans="1:24" x14ac:dyDescent="0.3">
      <c r="A1370">
        <v>1369</v>
      </c>
      <c r="B1370" t="s">
        <v>9443</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4395</v>
      </c>
      <c r="R1370" t="s">
        <v>13</v>
      </c>
      <c r="S1370" t="s">
        <v>3231</v>
      </c>
      <c r="T1370" t="s">
        <v>2952</v>
      </c>
      <c r="U1370">
        <v>145.9</v>
      </c>
      <c r="V1370">
        <v>5</v>
      </c>
      <c r="W1370">
        <v>0</v>
      </c>
      <c r="X1370">
        <v>62.736999999999995</v>
      </c>
    </row>
    <row r="1371" spans="1:24" x14ac:dyDescent="0.3">
      <c r="A1371">
        <v>1370</v>
      </c>
      <c r="B1371" t="s">
        <v>7030</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4288</v>
      </c>
      <c r="R1371" t="s">
        <v>13</v>
      </c>
      <c r="S1371" t="s">
        <v>14</v>
      </c>
      <c r="T1371" t="s">
        <v>376</v>
      </c>
      <c r="U1371">
        <v>590.05800000000011</v>
      </c>
      <c r="V1371">
        <v>7</v>
      </c>
      <c r="W1371">
        <v>0.7</v>
      </c>
      <c r="X1371">
        <v>-786.74400000000026</v>
      </c>
    </row>
    <row r="1372" spans="1:24" x14ac:dyDescent="0.3">
      <c r="A1372">
        <v>1371</v>
      </c>
      <c r="B1372" t="s">
        <v>7030</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4723</v>
      </c>
      <c r="R1372" t="s">
        <v>22</v>
      </c>
      <c r="S1372" t="s">
        <v>3232</v>
      </c>
      <c r="T1372" t="s">
        <v>2415</v>
      </c>
      <c r="U1372">
        <v>14.04</v>
      </c>
      <c r="V1372">
        <v>3</v>
      </c>
      <c r="W1372">
        <v>0.2</v>
      </c>
      <c r="X1372">
        <v>1.5794999999999986</v>
      </c>
    </row>
    <row r="1373" spans="1:24" x14ac:dyDescent="0.3">
      <c r="A1373">
        <v>1372</v>
      </c>
      <c r="B1373" t="s">
        <v>9444</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5046</v>
      </c>
      <c r="R1373" t="s">
        <v>35</v>
      </c>
      <c r="S1373" t="s">
        <v>3235</v>
      </c>
      <c r="T1373" t="s">
        <v>1858</v>
      </c>
      <c r="U1373">
        <v>49.08</v>
      </c>
      <c r="V1373">
        <v>3</v>
      </c>
      <c r="W1373">
        <v>0</v>
      </c>
      <c r="X1373">
        <v>4.9079999999999977</v>
      </c>
    </row>
    <row r="1374" spans="1:24" x14ac:dyDescent="0.3">
      <c r="A1374">
        <v>1373</v>
      </c>
      <c r="B1374" t="s">
        <v>6060</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4675</v>
      </c>
      <c r="R1374" t="s">
        <v>22</v>
      </c>
      <c r="S1374" t="s">
        <v>23</v>
      </c>
      <c r="T1374" t="s">
        <v>2850</v>
      </c>
      <c r="U1374">
        <v>29.6</v>
      </c>
      <c r="V1374">
        <v>2</v>
      </c>
      <c r="W1374">
        <v>0</v>
      </c>
      <c r="X1374">
        <v>14.8</v>
      </c>
    </row>
    <row r="1375" spans="1:24" x14ac:dyDescent="0.3">
      <c r="A1375">
        <v>1374</v>
      </c>
      <c r="B1375" t="s">
        <v>6060</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5047</v>
      </c>
      <c r="R1375" t="s">
        <v>22</v>
      </c>
      <c r="S1375" t="s">
        <v>3234</v>
      </c>
      <c r="T1375" t="s">
        <v>2434</v>
      </c>
      <c r="U1375">
        <v>17.088000000000001</v>
      </c>
      <c r="V1375">
        <v>4</v>
      </c>
      <c r="W1375">
        <v>0.2</v>
      </c>
      <c r="X1375">
        <v>5.5535999999999994</v>
      </c>
    </row>
    <row r="1376" spans="1:24" x14ac:dyDescent="0.3">
      <c r="A1376">
        <v>1375</v>
      </c>
      <c r="B1376" t="s">
        <v>7031</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5048</v>
      </c>
      <c r="R1376" t="s">
        <v>13</v>
      </c>
      <c r="S1376" t="s">
        <v>29</v>
      </c>
      <c r="T1376" t="s">
        <v>1307</v>
      </c>
      <c r="U1376">
        <v>912.75</v>
      </c>
      <c r="V1376">
        <v>5</v>
      </c>
      <c r="W1376">
        <v>0</v>
      </c>
      <c r="X1376">
        <v>118.65750000000006</v>
      </c>
    </row>
    <row r="1377" spans="1:24" x14ac:dyDescent="0.3">
      <c r="A1377">
        <v>1376</v>
      </c>
      <c r="B1377" t="s">
        <v>6061</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5049</v>
      </c>
      <c r="R1377" t="s">
        <v>22</v>
      </c>
      <c r="S1377" t="s">
        <v>38</v>
      </c>
      <c r="T1377" t="s">
        <v>1622</v>
      </c>
      <c r="U1377">
        <v>1089.75</v>
      </c>
      <c r="V1377">
        <v>3</v>
      </c>
      <c r="W1377">
        <v>0</v>
      </c>
      <c r="X1377">
        <v>305.13000000000011</v>
      </c>
    </row>
    <row r="1378" spans="1:24" x14ac:dyDescent="0.3">
      <c r="A1378">
        <v>1377</v>
      </c>
      <c r="B1378" t="s">
        <v>6061</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5050</v>
      </c>
      <c r="R1378" t="s">
        <v>22</v>
      </c>
      <c r="S1378" t="s">
        <v>45</v>
      </c>
      <c r="T1378" t="s">
        <v>153</v>
      </c>
      <c r="U1378">
        <v>447.84</v>
      </c>
      <c r="V1378">
        <v>8</v>
      </c>
      <c r="W1378">
        <v>0</v>
      </c>
      <c r="X1378">
        <v>219.44159999999999</v>
      </c>
    </row>
    <row r="1379" spans="1:24" x14ac:dyDescent="0.3">
      <c r="A1379">
        <v>1378</v>
      </c>
      <c r="B1379" t="s">
        <v>6061</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5051</v>
      </c>
      <c r="R1379" t="s">
        <v>22</v>
      </c>
      <c r="S1379" t="s">
        <v>3232</v>
      </c>
      <c r="T1379" t="s">
        <v>68</v>
      </c>
      <c r="U1379">
        <v>16.399999999999999</v>
      </c>
      <c r="V1379">
        <v>5</v>
      </c>
      <c r="W1379">
        <v>0</v>
      </c>
      <c r="X1379">
        <v>4.2639999999999993</v>
      </c>
    </row>
    <row r="1380" spans="1:24" x14ac:dyDescent="0.3">
      <c r="A1380">
        <v>1379</v>
      </c>
      <c r="B1380" t="s">
        <v>6061</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5052</v>
      </c>
      <c r="R1380" t="s">
        <v>35</v>
      </c>
      <c r="S1380" t="s">
        <v>3233</v>
      </c>
      <c r="T1380" t="s">
        <v>2046</v>
      </c>
      <c r="U1380">
        <v>399.96000000000004</v>
      </c>
      <c r="V1380">
        <v>5</v>
      </c>
      <c r="W1380">
        <v>0.2</v>
      </c>
      <c r="X1380">
        <v>34.996499999999969</v>
      </c>
    </row>
    <row r="1381" spans="1:24" x14ac:dyDescent="0.3">
      <c r="A1381">
        <v>1380</v>
      </c>
      <c r="B1381" t="s">
        <v>6061</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5053</v>
      </c>
      <c r="R1381" t="s">
        <v>22</v>
      </c>
      <c r="S1381" t="s">
        <v>3230</v>
      </c>
      <c r="T1381" t="s">
        <v>497</v>
      </c>
      <c r="U1381">
        <v>158.9</v>
      </c>
      <c r="V1381">
        <v>5</v>
      </c>
      <c r="W1381">
        <v>0</v>
      </c>
      <c r="X1381">
        <v>7.9449999999999932</v>
      </c>
    </row>
    <row r="1382" spans="1:24" x14ac:dyDescent="0.3">
      <c r="A1382">
        <v>1381</v>
      </c>
      <c r="B1382" t="s">
        <v>6061</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4203</v>
      </c>
      <c r="R1382" t="s">
        <v>22</v>
      </c>
      <c r="S1382" t="s">
        <v>3234</v>
      </c>
      <c r="T1382" t="s">
        <v>987</v>
      </c>
      <c r="U1382">
        <v>13.184000000000001</v>
      </c>
      <c r="V1382">
        <v>1</v>
      </c>
      <c r="W1382">
        <v>0.2</v>
      </c>
      <c r="X1382">
        <v>4.7792000000000003</v>
      </c>
    </row>
    <row r="1383" spans="1:24" x14ac:dyDescent="0.3">
      <c r="A1383">
        <v>1382</v>
      </c>
      <c r="B1383" t="s">
        <v>8129</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4679</v>
      </c>
      <c r="R1383" t="s">
        <v>13</v>
      </c>
      <c r="S1383" t="s">
        <v>3231</v>
      </c>
      <c r="T1383" t="s">
        <v>2514</v>
      </c>
      <c r="U1383">
        <v>83.951999999999998</v>
      </c>
      <c r="V1383">
        <v>3</v>
      </c>
      <c r="W1383">
        <v>0.6</v>
      </c>
      <c r="X1383">
        <v>-90.24839999999999</v>
      </c>
    </row>
    <row r="1384" spans="1:24" x14ac:dyDescent="0.3">
      <c r="A1384">
        <v>1383</v>
      </c>
      <c r="B1384" t="s">
        <v>8130</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4959</v>
      </c>
      <c r="R1384" t="s">
        <v>22</v>
      </c>
      <c r="S1384" t="s">
        <v>3230</v>
      </c>
      <c r="T1384" t="s">
        <v>1637</v>
      </c>
      <c r="U1384">
        <v>80.98</v>
      </c>
      <c r="V1384">
        <v>1</v>
      </c>
      <c r="W1384">
        <v>0</v>
      </c>
      <c r="X1384">
        <v>1.6196000000000055</v>
      </c>
    </row>
    <row r="1385" spans="1:24" x14ac:dyDescent="0.3">
      <c r="A1385">
        <v>1384</v>
      </c>
      <c r="B1385" t="s">
        <v>8130</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5054</v>
      </c>
      <c r="R1385" t="s">
        <v>22</v>
      </c>
      <c r="S1385" t="s">
        <v>45</v>
      </c>
      <c r="T1385" t="s">
        <v>314</v>
      </c>
      <c r="U1385">
        <v>348.84</v>
      </c>
      <c r="V1385">
        <v>9</v>
      </c>
      <c r="W1385">
        <v>0</v>
      </c>
      <c r="X1385">
        <v>170.9316</v>
      </c>
    </row>
    <row r="1386" spans="1:24" x14ac:dyDescent="0.3">
      <c r="A1386">
        <v>1385</v>
      </c>
      <c r="B1386" t="s">
        <v>8130</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5055</v>
      </c>
      <c r="R1386" t="s">
        <v>22</v>
      </c>
      <c r="S1386" t="s">
        <v>3237</v>
      </c>
      <c r="T1386" t="s">
        <v>2959</v>
      </c>
      <c r="U1386">
        <v>9.4499999999999993</v>
      </c>
      <c r="V1386">
        <v>5</v>
      </c>
      <c r="W1386">
        <v>0</v>
      </c>
      <c r="X1386">
        <v>0.18900000000000028</v>
      </c>
    </row>
    <row r="1387" spans="1:24" x14ac:dyDescent="0.3">
      <c r="A1387">
        <v>1386</v>
      </c>
      <c r="B1387" t="s">
        <v>8130</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4377</v>
      </c>
      <c r="R1387" t="s">
        <v>13</v>
      </c>
      <c r="S1387" t="s">
        <v>3231</v>
      </c>
      <c r="T1387" t="s">
        <v>2741</v>
      </c>
      <c r="U1387">
        <v>18.84</v>
      </c>
      <c r="V1387">
        <v>3</v>
      </c>
      <c r="W1387">
        <v>0</v>
      </c>
      <c r="X1387">
        <v>7.1592000000000002</v>
      </c>
    </row>
    <row r="1388" spans="1:24" x14ac:dyDescent="0.3">
      <c r="A1388">
        <v>1387</v>
      </c>
      <c r="B1388" t="s">
        <v>8130</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4670</v>
      </c>
      <c r="R1388" t="s">
        <v>13</v>
      </c>
      <c r="S1388" t="s">
        <v>14</v>
      </c>
      <c r="T1388" t="s">
        <v>1681</v>
      </c>
      <c r="U1388">
        <v>239.98</v>
      </c>
      <c r="V1388">
        <v>2</v>
      </c>
      <c r="W1388">
        <v>0</v>
      </c>
      <c r="X1388">
        <v>52.795599999999979</v>
      </c>
    </row>
    <row r="1389" spans="1:24" x14ac:dyDescent="0.3">
      <c r="A1389">
        <v>1388</v>
      </c>
      <c r="B1389" t="s">
        <v>8130</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5056</v>
      </c>
      <c r="R1389" t="s">
        <v>22</v>
      </c>
      <c r="S1389" t="s">
        <v>103</v>
      </c>
      <c r="T1389" t="s">
        <v>2905</v>
      </c>
      <c r="U1389">
        <v>167.96</v>
      </c>
      <c r="V1389">
        <v>2</v>
      </c>
      <c r="W1389">
        <v>0</v>
      </c>
      <c r="X1389">
        <v>78.941199999999995</v>
      </c>
    </row>
    <row r="1390" spans="1:24" x14ac:dyDescent="0.3">
      <c r="A1390">
        <v>1389</v>
      </c>
      <c r="B1390" t="s">
        <v>8130</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4251</v>
      </c>
      <c r="R1390" t="s">
        <v>35</v>
      </c>
      <c r="S1390" t="s">
        <v>3233</v>
      </c>
      <c r="T1390" t="s">
        <v>1949</v>
      </c>
      <c r="U1390">
        <v>104.85000000000001</v>
      </c>
      <c r="V1390">
        <v>3</v>
      </c>
      <c r="W1390">
        <v>0</v>
      </c>
      <c r="X1390">
        <v>28.309500000000007</v>
      </c>
    </row>
    <row r="1391" spans="1:24" x14ac:dyDescent="0.3">
      <c r="A1391">
        <v>1390</v>
      </c>
      <c r="B1391" t="s">
        <v>8130</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4405</v>
      </c>
      <c r="R1391" t="s">
        <v>35</v>
      </c>
      <c r="S1391" t="s">
        <v>3233</v>
      </c>
      <c r="T1391" t="s">
        <v>2583</v>
      </c>
      <c r="U1391">
        <v>484.83000000000004</v>
      </c>
      <c r="V1391">
        <v>3</v>
      </c>
      <c r="W1391">
        <v>0</v>
      </c>
      <c r="X1391">
        <v>126.05580000000002</v>
      </c>
    </row>
    <row r="1392" spans="1:24" x14ac:dyDescent="0.3">
      <c r="A1392">
        <v>1391</v>
      </c>
      <c r="B1392" t="s">
        <v>8130</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4549</v>
      </c>
      <c r="R1392" t="s">
        <v>22</v>
      </c>
      <c r="S1392" t="s">
        <v>45</v>
      </c>
      <c r="T1392" t="s">
        <v>1224</v>
      </c>
      <c r="U1392">
        <v>122.97</v>
      </c>
      <c r="V1392">
        <v>3</v>
      </c>
      <c r="W1392">
        <v>0</v>
      </c>
      <c r="X1392">
        <v>60.255300000000005</v>
      </c>
    </row>
    <row r="1393" spans="1:24" x14ac:dyDescent="0.3">
      <c r="A1393">
        <v>1392</v>
      </c>
      <c r="B1393" t="s">
        <v>8130</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4342</v>
      </c>
      <c r="R1393" t="s">
        <v>22</v>
      </c>
      <c r="S1393" t="s">
        <v>3230</v>
      </c>
      <c r="T1393" t="s">
        <v>494</v>
      </c>
      <c r="U1393">
        <v>154.44</v>
      </c>
      <c r="V1393">
        <v>3</v>
      </c>
      <c r="W1393">
        <v>0</v>
      </c>
      <c r="X1393">
        <v>1.5444000000000031</v>
      </c>
    </row>
    <row r="1394" spans="1:24" x14ac:dyDescent="0.3">
      <c r="A1394">
        <v>1393</v>
      </c>
      <c r="B1394" t="s">
        <v>8130</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4174</v>
      </c>
      <c r="R1394" t="s">
        <v>22</v>
      </c>
      <c r="S1394" t="s">
        <v>45</v>
      </c>
      <c r="T1394" t="s">
        <v>1237</v>
      </c>
      <c r="U1394">
        <v>342.37</v>
      </c>
      <c r="V1394">
        <v>7</v>
      </c>
      <c r="W1394">
        <v>0</v>
      </c>
      <c r="X1394">
        <v>160.91389999999998</v>
      </c>
    </row>
    <row r="1395" spans="1:24" x14ac:dyDescent="0.3">
      <c r="A1395">
        <v>1394</v>
      </c>
      <c r="B1395" t="s">
        <v>9445</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4291</v>
      </c>
      <c r="R1395" t="s">
        <v>22</v>
      </c>
      <c r="S1395" t="s">
        <v>3232</v>
      </c>
      <c r="T1395" t="s">
        <v>336</v>
      </c>
      <c r="U1395">
        <v>9.5519999999999996</v>
      </c>
      <c r="V1395">
        <v>3</v>
      </c>
      <c r="W1395">
        <v>0.2</v>
      </c>
      <c r="X1395">
        <v>1.5521999999999991</v>
      </c>
    </row>
    <row r="1396" spans="1:24" x14ac:dyDescent="0.3">
      <c r="A1396">
        <v>1395</v>
      </c>
      <c r="B1396" t="s">
        <v>9446</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5057</v>
      </c>
      <c r="R1396" t="s">
        <v>13</v>
      </c>
      <c r="S1396" t="s">
        <v>29</v>
      </c>
      <c r="T1396" t="s">
        <v>2072</v>
      </c>
      <c r="U1396">
        <v>652.45000000000005</v>
      </c>
      <c r="V1396">
        <v>5</v>
      </c>
      <c r="W1396">
        <v>0.5</v>
      </c>
      <c r="X1396">
        <v>-430.61700000000019</v>
      </c>
    </row>
    <row r="1397" spans="1:24" x14ac:dyDescent="0.3">
      <c r="A1397">
        <v>1396</v>
      </c>
      <c r="B1397" t="s">
        <v>9446</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5058</v>
      </c>
      <c r="R1397" t="s">
        <v>13</v>
      </c>
      <c r="S1397" t="s">
        <v>29</v>
      </c>
      <c r="T1397" t="s">
        <v>1016</v>
      </c>
      <c r="U1397">
        <v>66.644999999999996</v>
      </c>
      <c r="V1397">
        <v>3</v>
      </c>
      <c r="W1397">
        <v>0.5</v>
      </c>
      <c r="X1397">
        <v>-42.652799999999999</v>
      </c>
    </row>
    <row r="1398" spans="1:24" x14ac:dyDescent="0.3">
      <c r="A1398">
        <v>1397</v>
      </c>
      <c r="B1398" t="s">
        <v>8131</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5059</v>
      </c>
      <c r="R1398" t="s">
        <v>22</v>
      </c>
      <c r="S1398" t="s">
        <v>3234</v>
      </c>
      <c r="T1398" t="s">
        <v>223</v>
      </c>
      <c r="U1398">
        <v>17.216000000000001</v>
      </c>
      <c r="V1398">
        <v>4</v>
      </c>
      <c r="W1398">
        <v>0.2</v>
      </c>
      <c r="X1398">
        <v>6.025599999999999</v>
      </c>
    </row>
    <row r="1399" spans="1:24" x14ac:dyDescent="0.3">
      <c r="A1399">
        <v>1398</v>
      </c>
      <c r="B1399" t="s">
        <v>8131</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4704</v>
      </c>
      <c r="R1399" t="s">
        <v>22</v>
      </c>
      <c r="S1399" t="s">
        <v>45</v>
      </c>
      <c r="T1399" t="s">
        <v>3041</v>
      </c>
      <c r="U1399">
        <v>11.56</v>
      </c>
      <c r="V1399">
        <v>2</v>
      </c>
      <c r="W1399">
        <v>0</v>
      </c>
      <c r="X1399">
        <v>5.6644000000000005</v>
      </c>
    </row>
    <row r="1400" spans="1:24" x14ac:dyDescent="0.3">
      <c r="A1400">
        <v>1399</v>
      </c>
      <c r="B1400" t="s">
        <v>8131</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4286</v>
      </c>
      <c r="R1400" t="s">
        <v>35</v>
      </c>
      <c r="S1400" t="s">
        <v>3235</v>
      </c>
      <c r="T1400" t="s">
        <v>1104</v>
      </c>
      <c r="U1400">
        <v>88.4</v>
      </c>
      <c r="V1400">
        <v>4</v>
      </c>
      <c r="W1400">
        <v>0</v>
      </c>
      <c r="X1400">
        <v>11.492000000000004</v>
      </c>
    </row>
    <row r="1401" spans="1:24" x14ac:dyDescent="0.3">
      <c r="A1401">
        <v>1400</v>
      </c>
      <c r="B1401" t="s">
        <v>8131</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5060</v>
      </c>
      <c r="R1401" t="s">
        <v>22</v>
      </c>
      <c r="S1401" t="s">
        <v>45</v>
      </c>
      <c r="T1401" t="s">
        <v>2476</v>
      </c>
      <c r="U1401">
        <v>6.48</v>
      </c>
      <c r="V1401">
        <v>1</v>
      </c>
      <c r="W1401">
        <v>0</v>
      </c>
      <c r="X1401">
        <v>3.1104000000000003</v>
      </c>
    </row>
    <row r="1402" spans="1:24" x14ac:dyDescent="0.3">
      <c r="A1402">
        <v>1401</v>
      </c>
      <c r="B1402" t="s">
        <v>8132</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4159</v>
      </c>
      <c r="R1402" t="s">
        <v>35</v>
      </c>
      <c r="S1402" t="s">
        <v>3233</v>
      </c>
      <c r="T1402" t="s">
        <v>1232</v>
      </c>
      <c r="U1402">
        <v>21.8</v>
      </c>
      <c r="V1402">
        <v>2</v>
      </c>
      <c r="W1402">
        <v>0</v>
      </c>
      <c r="X1402">
        <v>6.104000000000001</v>
      </c>
    </row>
    <row r="1403" spans="1:24" x14ac:dyDescent="0.3">
      <c r="A1403">
        <v>1402</v>
      </c>
      <c r="B1403" t="s">
        <v>8132</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4652</v>
      </c>
      <c r="R1403" t="s">
        <v>22</v>
      </c>
      <c r="S1403" t="s">
        <v>103</v>
      </c>
      <c r="T1403" t="s">
        <v>2876</v>
      </c>
      <c r="U1403">
        <v>251.79000000000002</v>
      </c>
      <c r="V1403">
        <v>3</v>
      </c>
      <c r="W1403">
        <v>0</v>
      </c>
      <c r="X1403">
        <v>118.34129999999999</v>
      </c>
    </row>
    <row r="1404" spans="1:24" x14ac:dyDescent="0.3">
      <c r="A1404">
        <v>1403</v>
      </c>
      <c r="B1404" t="s">
        <v>8133</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5061</v>
      </c>
      <c r="R1404" t="s">
        <v>13</v>
      </c>
      <c r="S1404" t="s">
        <v>29</v>
      </c>
      <c r="T1404" t="s">
        <v>1087</v>
      </c>
      <c r="U1404">
        <v>205.17599999999999</v>
      </c>
      <c r="V1404">
        <v>2</v>
      </c>
      <c r="W1404">
        <v>0.4</v>
      </c>
      <c r="X1404">
        <v>-58.133199999999988</v>
      </c>
    </row>
    <row r="1405" spans="1:24" x14ac:dyDescent="0.3">
      <c r="A1405">
        <v>1404</v>
      </c>
      <c r="B1405" t="s">
        <v>8133</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5062</v>
      </c>
      <c r="R1405" t="s">
        <v>22</v>
      </c>
      <c r="S1405" t="s">
        <v>45</v>
      </c>
      <c r="T1405" t="s">
        <v>1165</v>
      </c>
      <c r="U1405">
        <v>419.4</v>
      </c>
      <c r="V1405">
        <v>5</v>
      </c>
      <c r="W1405">
        <v>0.2</v>
      </c>
      <c r="X1405">
        <v>146.79</v>
      </c>
    </row>
    <row r="1406" spans="1:24" x14ac:dyDescent="0.3">
      <c r="A1406">
        <v>1405</v>
      </c>
      <c r="B1406" t="s">
        <v>6062</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4606</v>
      </c>
      <c r="R1406" t="s">
        <v>22</v>
      </c>
      <c r="S1406" t="s">
        <v>3236</v>
      </c>
      <c r="T1406" t="s">
        <v>1407</v>
      </c>
      <c r="U1406">
        <v>10.304000000000002</v>
      </c>
      <c r="V1406">
        <v>1</v>
      </c>
      <c r="W1406">
        <v>0.2</v>
      </c>
      <c r="X1406">
        <v>-2.1896000000000004</v>
      </c>
    </row>
    <row r="1407" spans="1:24" x14ac:dyDescent="0.3">
      <c r="A1407">
        <v>1406</v>
      </c>
      <c r="B1407" t="s">
        <v>6062</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5063</v>
      </c>
      <c r="R1407" t="s">
        <v>13</v>
      </c>
      <c r="S1407" t="s">
        <v>29</v>
      </c>
      <c r="T1407" t="s">
        <v>1444</v>
      </c>
      <c r="U1407">
        <v>154.76400000000001</v>
      </c>
      <c r="V1407">
        <v>3</v>
      </c>
      <c r="W1407">
        <v>0.4</v>
      </c>
      <c r="X1407">
        <v>-36.11160000000001</v>
      </c>
    </row>
    <row r="1408" spans="1:24" x14ac:dyDescent="0.3">
      <c r="A1408">
        <v>1407</v>
      </c>
      <c r="B1408" t="s">
        <v>6062</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4281</v>
      </c>
      <c r="R1408" t="s">
        <v>35</v>
      </c>
      <c r="S1408" t="s">
        <v>3235</v>
      </c>
      <c r="T1408" t="s">
        <v>1883</v>
      </c>
      <c r="U1408">
        <v>116.78399999999999</v>
      </c>
      <c r="V1408">
        <v>2</v>
      </c>
      <c r="W1408">
        <v>0.2</v>
      </c>
      <c r="X1408">
        <v>21.896999999999991</v>
      </c>
    </row>
    <row r="1409" spans="1:24" x14ac:dyDescent="0.3">
      <c r="A1409">
        <v>1408</v>
      </c>
      <c r="B1409" t="s">
        <v>8134</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5064</v>
      </c>
      <c r="R1409" t="s">
        <v>22</v>
      </c>
      <c r="S1409" t="s">
        <v>3232</v>
      </c>
      <c r="T1409" t="s">
        <v>379</v>
      </c>
      <c r="U1409">
        <v>75.48</v>
      </c>
      <c r="V1409">
        <v>2</v>
      </c>
      <c r="W1409">
        <v>0</v>
      </c>
      <c r="X1409">
        <v>19.6248</v>
      </c>
    </row>
    <row r="1410" spans="1:24" x14ac:dyDescent="0.3">
      <c r="A1410">
        <v>1409</v>
      </c>
      <c r="B1410" t="s">
        <v>8134</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4404</v>
      </c>
      <c r="R1410" t="s">
        <v>13</v>
      </c>
      <c r="S1410" t="s">
        <v>3231</v>
      </c>
      <c r="T1410" t="s">
        <v>3136</v>
      </c>
      <c r="U1410">
        <v>39.979999999999997</v>
      </c>
      <c r="V1410">
        <v>2</v>
      </c>
      <c r="W1410">
        <v>0</v>
      </c>
      <c r="X1410">
        <v>9.9949999999999974</v>
      </c>
    </row>
    <row r="1411" spans="1:24" x14ac:dyDescent="0.3">
      <c r="A1411">
        <v>1410</v>
      </c>
      <c r="B1411" t="s">
        <v>8135</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4827</v>
      </c>
      <c r="R1411" t="s">
        <v>13</v>
      </c>
      <c r="S1411" t="s">
        <v>29</v>
      </c>
      <c r="T1411" t="s">
        <v>2232</v>
      </c>
      <c r="U1411">
        <v>393.16500000000002</v>
      </c>
      <c r="V1411">
        <v>3</v>
      </c>
      <c r="W1411">
        <v>0.5</v>
      </c>
      <c r="X1411">
        <v>-204.44580000000005</v>
      </c>
    </row>
    <row r="1412" spans="1:24" x14ac:dyDescent="0.3">
      <c r="A1412">
        <v>1411</v>
      </c>
      <c r="B1412" t="s">
        <v>9447</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4532</v>
      </c>
      <c r="R1412" t="s">
        <v>22</v>
      </c>
      <c r="S1412" t="s">
        <v>23</v>
      </c>
      <c r="T1412" t="s">
        <v>1936</v>
      </c>
      <c r="U1412">
        <v>23.680000000000003</v>
      </c>
      <c r="V1412">
        <v>2</v>
      </c>
      <c r="W1412">
        <v>0.2</v>
      </c>
      <c r="X1412">
        <v>8.879999999999999</v>
      </c>
    </row>
    <row r="1413" spans="1:24" x14ac:dyDescent="0.3">
      <c r="A1413">
        <v>1412</v>
      </c>
      <c r="B1413" t="s">
        <v>8136</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4724</v>
      </c>
      <c r="R1413" t="s">
        <v>13</v>
      </c>
      <c r="S1413" t="s">
        <v>3229</v>
      </c>
      <c r="T1413" t="s">
        <v>1522</v>
      </c>
      <c r="U1413">
        <v>408.00599999999997</v>
      </c>
      <c r="V1413">
        <v>2</v>
      </c>
      <c r="W1413">
        <v>0.1</v>
      </c>
      <c r="X1413">
        <v>72.534400000000005</v>
      </c>
    </row>
    <row r="1414" spans="1:24" x14ac:dyDescent="0.3">
      <c r="A1414">
        <v>1413</v>
      </c>
      <c r="B1414" t="s">
        <v>8136</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4106</v>
      </c>
      <c r="R1414" t="s">
        <v>13</v>
      </c>
      <c r="S1414" t="s">
        <v>3231</v>
      </c>
      <c r="T1414" t="s">
        <v>2746</v>
      </c>
      <c r="U1414">
        <v>165.28</v>
      </c>
      <c r="V1414">
        <v>4</v>
      </c>
      <c r="W1414">
        <v>0</v>
      </c>
      <c r="X1414">
        <v>14.875200000000007</v>
      </c>
    </row>
    <row r="1415" spans="1:24" x14ac:dyDescent="0.3">
      <c r="A1415">
        <v>1414</v>
      </c>
      <c r="B1415" t="s">
        <v>6063</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5065</v>
      </c>
      <c r="R1415" t="s">
        <v>22</v>
      </c>
      <c r="S1415" t="s">
        <v>3234</v>
      </c>
      <c r="T1415" t="s">
        <v>1451</v>
      </c>
      <c r="U1415">
        <v>334.76800000000003</v>
      </c>
      <c r="V1415">
        <v>7</v>
      </c>
      <c r="W1415">
        <v>0.2</v>
      </c>
      <c r="X1415">
        <v>108.79959999999997</v>
      </c>
    </row>
    <row r="1416" spans="1:24" x14ac:dyDescent="0.3">
      <c r="A1416">
        <v>1415</v>
      </c>
      <c r="B1416" t="s">
        <v>9448</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5002</v>
      </c>
      <c r="R1416" t="s">
        <v>35</v>
      </c>
      <c r="S1416" t="s">
        <v>3235</v>
      </c>
      <c r="T1416" t="s">
        <v>229</v>
      </c>
      <c r="U1416">
        <v>239.96999999999997</v>
      </c>
      <c r="V1416">
        <v>3</v>
      </c>
      <c r="W1416">
        <v>0</v>
      </c>
      <c r="X1416">
        <v>26.39670000000001</v>
      </c>
    </row>
    <row r="1417" spans="1:24" x14ac:dyDescent="0.3">
      <c r="A1417">
        <v>1416</v>
      </c>
      <c r="B1417" t="s">
        <v>9448</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5066</v>
      </c>
      <c r="R1417" t="s">
        <v>13</v>
      </c>
      <c r="S1417" t="s">
        <v>3231</v>
      </c>
      <c r="T1417" t="s">
        <v>2300</v>
      </c>
      <c r="U1417">
        <v>37.74</v>
      </c>
      <c r="V1417">
        <v>3</v>
      </c>
      <c r="W1417">
        <v>0</v>
      </c>
      <c r="X1417">
        <v>12.831599999999996</v>
      </c>
    </row>
    <row r="1418" spans="1:24" x14ac:dyDescent="0.3">
      <c r="A1418">
        <v>1417</v>
      </c>
      <c r="B1418" t="s">
        <v>7032</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5067</v>
      </c>
      <c r="R1418" t="s">
        <v>35</v>
      </c>
      <c r="S1418" t="s">
        <v>3233</v>
      </c>
      <c r="T1418" t="s">
        <v>3032</v>
      </c>
      <c r="U1418">
        <v>946.34400000000005</v>
      </c>
      <c r="V1418">
        <v>7</v>
      </c>
      <c r="W1418">
        <v>0.2</v>
      </c>
      <c r="X1418">
        <v>118.29299999999989</v>
      </c>
    </row>
    <row r="1419" spans="1:24" x14ac:dyDescent="0.3">
      <c r="A1419">
        <v>1418</v>
      </c>
      <c r="B1419" t="s">
        <v>7032</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4817</v>
      </c>
      <c r="R1419" t="s">
        <v>35</v>
      </c>
      <c r="S1419" t="s">
        <v>3235</v>
      </c>
      <c r="T1419" t="s">
        <v>841</v>
      </c>
      <c r="U1419">
        <v>151.20000000000002</v>
      </c>
      <c r="V1419">
        <v>3</v>
      </c>
      <c r="W1419">
        <v>0.2</v>
      </c>
      <c r="X1419">
        <v>32.130000000000003</v>
      </c>
    </row>
    <row r="1420" spans="1:24" x14ac:dyDescent="0.3">
      <c r="A1420">
        <v>1419</v>
      </c>
      <c r="B1420" t="s">
        <v>7032</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4162</v>
      </c>
      <c r="R1420" t="s">
        <v>13</v>
      </c>
      <c r="S1420" t="s">
        <v>3231</v>
      </c>
      <c r="T1420" t="s">
        <v>2477</v>
      </c>
      <c r="U1420">
        <v>4.9280000000000008</v>
      </c>
      <c r="V1420">
        <v>4</v>
      </c>
      <c r="W1420">
        <v>0.6</v>
      </c>
      <c r="X1420">
        <v>-1.4783999999999997</v>
      </c>
    </row>
    <row r="1421" spans="1:24" x14ac:dyDescent="0.3">
      <c r="A1421">
        <v>1420</v>
      </c>
      <c r="B1421" t="s">
        <v>7033</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5068</v>
      </c>
      <c r="R1421" t="s">
        <v>22</v>
      </c>
      <c r="S1421" t="s">
        <v>45</v>
      </c>
      <c r="T1421" t="s">
        <v>1835</v>
      </c>
      <c r="U1421">
        <v>86.272000000000006</v>
      </c>
      <c r="V1421">
        <v>4</v>
      </c>
      <c r="W1421">
        <v>0.2</v>
      </c>
      <c r="X1421">
        <v>31.273599999999998</v>
      </c>
    </row>
    <row r="1422" spans="1:24" x14ac:dyDescent="0.3">
      <c r="A1422">
        <v>1421</v>
      </c>
      <c r="B1422" t="s">
        <v>7033</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4371</v>
      </c>
      <c r="R1422" t="s">
        <v>22</v>
      </c>
      <c r="S1422" t="s">
        <v>3234</v>
      </c>
      <c r="T1422" t="s">
        <v>2691</v>
      </c>
      <c r="U1422">
        <v>72.588000000000008</v>
      </c>
      <c r="V1422">
        <v>2</v>
      </c>
      <c r="W1422">
        <v>0.7</v>
      </c>
      <c r="X1422">
        <v>-48.391999999999982</v>
      </c>
    </row>
    <row r="1423" spans="1:24" x14ac:dyDescent="0.3">
      <c r="A1423">
        <v>1422</v>
      </c>
      <c r="B1423" t="s">
        <v>7033</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5069</v>
      </c>
      <c r="R1423" t="s">
        <v>22</v>
      </c>
      <c r="S1423" t="s">
        <v>38</v>
      </c>
      <c r="T1423" t="s">
        <v>2179</v>
      </c>
      <c r="U1423">
        <v>60.672000000000004</v>
      </c>
      <c r="V1423">
        <v>2</v>
      </c>
      <c r="W1423">
        <v>0.2</v>
      </c>
      <c r="X1423">
        <v>14.409600000000003</v>
      </c>
    </row>
    <row r="1424" spans="1:24" x14ac:dyDescent="0.3">
      <c r="A1424">
        <v>1423</v>
      </c>
      <c r="B1424" t="s">
        <v>7033</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4789</v>
      </c>
      <c r="R1424" t="s">
        <v>22</v>
      </c>
      <c r="S1424" t="s">
        <v>3234</v>
      </c>
      <c r="T1424" t="s">
        <v>961</v>
      </c>
      <c r="U1424">
        <v>77.031000000000006</v>
      </c>
      <c r="V1424">
        <v>9</v>
      </c>
      <c r="W1424">
        <v>0.7</v>
      </c>
      <c r="X1424">
        <v>-59.057100000000005</v>
      </c>
    </row>
    <row r="1425" spans="1:24" x14ac:dyDescent="0.3">
      <c r="A1425">
        <v>1424</v>
      </c>
      <c r="B1425" t="s">
        <v>7033</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4458</v>
      </c>
      <c r="R1425" t="s">
        <v>22</v>
      </c>
      <c r="S1425" t="s">
        <v>3230</v>
      </c>
      <c r="T1425" t="s">
        <v>2860</v>
      </c>
      <c r="U1425">
        <v>119.90400000000001</v>
      </c>
      <c r="V1425">
        <v>6</v>
      </c>
      <c r="W1425">
        <v>0.2</v>
      </c>
      <c r="X1425">
        <v>-1.4988000000000135</v>
      </c>
    </row>
    <row r="1426" spans="1:24" x14ac:dyDescent="0.3">
      <c r="A1426">
        <v>1425</v>
      </c>
      <c r="B1426" t="s">
        <v>7033</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5070</v>
      </c>
      <c r="R1426" t="s">
        <v>35</v>
      </c>
      <c r="S1426" t="s">
        <v>3233</v>
      </c>
      <c r="T1426" t="s">
        <v>2744</v>
      </c>
      <c r="U1426">
        <v>263.96000000000004</v>
      </c>
      <c r="V1426">
        <v>5</v>
      </c>
      <c r="W1426">
        <v>0.2</v>
      </c>
      <c r="X1426">
        <v>23.096500000000006</v>
      </c>
    </row>
    <row r="1427" spans="1:24" x14ac:dyDescent="0.3">
      <c r="A1427">
        <v>1426</v>
      </c>
      <c r="B1427" t="s">
        <v>7033</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4521</v>
      </c>
      <c r="R1427" t="s">
        <v>22</v>
      </c>
      <c r="S1427" t="s">
        <v>3230</v>
      </c>
      <c r="T1427" t="s">
        <v>61</v>
      </c>
      <c r="U1427">
        <v>363.64800000000002</v>
      </c>
      <c r="V1427">
        <v>4</v>
      </c>
      <c r="W1427">
        <v>0.2</v>
      </c>
      <c r="X1427">
        <v>-86.366400000000027</v>
      </c>
    </row>
    <row r="1428" spans="1:24" x14ac:dyDescent="0.3">
      <c r="A1428">
        <v>1427</v>
      </c>
      <c r="B1428" t="s">
        <v>7034</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4624</v>
      </c>
      <c r="R1428" t="s">
        <v>22</v>
      </c>
      <c r="S1428" t="s">
        <v>3234</v>
      </c>
      <c r="T1428" t="s">
        <v>591</v>
      </c>
      <c r="U1428">
        <v>9.7280000000000015</v>
      </c>
      <c r="V1428">
        <v>2</v>
      </c>
      <c r="W1428">
        <v>0.2</v>
      </c>
      <c r="X1428">
        <v>3.283199999999999</v>
      </c>
    </row>
    <row r="1429" spans="1:24" x14ac:dyDescent="0.3">
      <c r="A1429">
        <v>1428</v>
      </c>
      <c r="B1429" t="s">
        <v>7034</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4223</v>
      </c>
      <c r="R1429" t="s">
        <v>22</v>
      </c>
      <c r="S1429" t="s">
        <v>103</v>
      </c>
      <c r="T1429" t="s">
        <v>1589</v>
      </c>
      <c r="U1429">
        <v>14.75</v>
      </c>
      <c r="V1429">
        <v>5</v>
      </c>
      <c r="W1429">
        <v>0</v>
      </c>
      <c r="X1429">
        <v>7.08</v>
      </c>
    </row>
    <row r="1430" spans="1:24" x14ac:dyDescent="0.3">
      <c r="A1430">
        <v>1429</v>
      </c>
      <c r="B1430" t="s">
        <v>7034</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5071</v>
      </c>
      <c r="R1430" t="s">
        <v>22</v>
      </c>
      <c r="S1430" t="s">
        <v>3234</v>
      </c>
      <c r="T1430" t="s">
        <v>664</v>
      </c>
      <c r="U1430">
        <v>29.800000000000004</v>
      </c>
      <c r="V1430">
        <v>5</v>
      </c>
      <c r="W1430">
        <v>0.2</v>
      </c>
      <c r="X1430">
        <v>9.3124999999999982</v>
      </c>
    </row>
    <row r="1431" spans="1:24" x14ac:dyDescent="0.3">
      <c r="A1431">
        <v>1430</v>
      </c>
      <c r="B1431" t="s">
        <v>7034</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4676</v>
      </c>
      <c r="R1431" t="s">
        <v>22</v>
      </c>
      <c r="S1431" t="s">
        <v>23</v>
      </c>
      <c r="T1431" t="s">
        <v>1166</v>
      </c>
      <c r="U1431">
        <v>427.42</v>
      </c>
      <c r="V1431">
        <v>14</v>
      </c>
      <c r="W1431">
        <v>0</v>
      </c>
      <c r="X1431">
        <v>196.61320000000001</v>
      </c>
    </row>
    <row r="1432" spans="1:24" x14ac:dyDescent="0.3">
      <c r="A1432">
        <v>1431</v>
      </c>
      <c r="B1432" t="s">
        <v>9449</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4620</v>
      </c>
      <c r="R1432" t="s">
        <v>35</v>
      </c>
      <c r="S1432" t="s">
        <v>3233</v>
      </c>
      <c r="T1432" t="s">
        <v>945</v>
      </c>
      <c r="U1432">
        <v>220.75200000000001</v>
      </c>
      <c r="V1432">
        <v>8</v>
      </c>
      <c r="W1432">
        <v>0.4</v>
      </c>
      <c r="X1432">
        <v>-40.47120000000001</v>
      </c>
    </row>
    <row r="1433" spans="1:24" x14ac:dyDescent="0.3">
      <c r="A1433">
        <v>1432</v>
      </c>
      <c r="B1433" t="s">
        <v>6064</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5072</v>
      </c>
      <c r="R1433" t="s">
        <v>22</v>
      </c>
      <c r="S1433" t="s">
        <v>3234</v>
      </c>
      <c r="T1433" t="s">
        <v>2481</v>
      </c>
      <c r="U1433">
        <v>152.76</v>
      </c>
      <c r="V1433">
        <v>6</v>
      </c>
      <c r="W1433">
        <v>0</v>
      </c>
      <c r="X1433">
        <v>74.852400000000003</v>
      </c>
    </row>
    <row r="1434" spans="1:24" x14ac:dyDescent="0.3">
      <c r="A1434">
        <v>1433</v>
      </c>
      <c r="B1434" t="s">
        <v>6064</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4616</v>
      </c>
      <c r="R1434" t="s">
        <v>22</v>
      </c>
      <c r="S1434" t="s">
        <v>3236</v>
      </c>
      <c r="T1434" t="s">
        <v>3193</v>
      </c>
      <c r="U1434">
        <v>7.27</v>
      </c>
      <c r="V1434">
        <v>1</v>
      </c>
      <c r="W1434">
        <v>0</v>
      </c>
      <c r="X1434">
        <v>1.9629000000000003</v>
      </c>
    </row>
    <row r="1435" spans="1:24" x14ac:dyDescent="0.3">
      <c r="A1435">
        <v>1434</v>
      </c>
      <c r="B1435" t="s">
        <v>6064</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4182</v>
      </c>
      <c r="R1435" t="s">
        <v>13</v>
      </c>
      <c r="S1435" t="s">
        <v>3229</v>
      </c>
      <c r="T1435" t="s">
        <v>174</v>
      </c>
      <c r="U1435">
        <v>1819.8600000000001</v>
      </c>
      <c r="V1435">
        <v>14</v>
      </c>
      <c r="W1435">
        <v>0</v>
      </c>
      <c r="X1435">
        <v>163.78740000000002</v>
      </c>
    </row>
    <row r="1436" spans="1:24" x14ac:dyDescent="0.3">
      <c r="A1436">
        <v>1435</v>
      </c>
      <c r="B1436" t="s">
        <v>8137</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5073</v>
      </c>
      <c r="R1436" t="s">
        <v>22</v>
      </c>
      <c r="S1436" t="s">
        <v>45</v>
      </c>
      <c r="T1436" t="s">
        <v>1314</v>
      </c>
      <c r="U1436">
        <v>33.9</v>
      </c>
      <c r="V1436">
        <v>5</v>
      </c>
      <c r="W1436">
        <v>0</v>
      </c>
      <c r="X1436">
        <v>15.593999999999999</v>
      </c>
    </row>
    <row r="1437" spans="1:24" x14ac:dyDescent="0.3">
      <c r="A1437">
        <v>1436</v>
      </c>
      <c r="B1437" t="s">
        <v>9450</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5074</v>
      </c>
      <c r="R1437" t="s">
        <v>22</v>
      </c>
      <c r="S1437" t="s">
        <v>45</v>
      </c>
      <c r="T1437" t="s">
        <v>2407</v>
      </c>
      <c r="U1437">
        <v>31.104000000000006</v>
      </c>
      <c r="V1437">
        <v>6</v>
      </c>
      <c r="W1437">
        <v>0.2</v>
      </c>
      <c r="X1437">
        <v>10.8864</v>
      </c>
    </row>
    <row r="1438" spans="1:24" x14ac:dyDescent="0.3">
      <c r="A1438">
        <v>1437</v>
      </c>
      <c r="B1438" t="s">
        <v>9450</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4092</v>
      </c>
      <c r="R1438" t="s">
        <v>22</v>
      </c>
      <c r="S1438" t="s">
        <v>3232</v>
      </c>
      <c r="T1438" t="s">
        <v>74</v>
      </c>
      <c r="U1438">
        <v>5.2480000000000002</v>
      </c>
      <c r="V1438">
        <v>2</v>
      </c>
      <c r="W1438">
        <v>0.2</v>
      </c>
      <c r="X1438">
        <v>0.59039999999999915</v>
      </c>
    </row>
    <row r="1439" spans="1:24" x14ac:dyDescent="0.3">
      <c r="A1439">
        <v>1438</v>
      </c>
      <c r="B1439" t="s">
        <v>7035</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5075</v>
      </c>
      <c r="R1439" t="s">
        <v>35</v>
      </c>
      <c r="S1439" t="s">
        <v>3235</v>
      </c>
      <c r="T1439" t="s">
        <v>2886</v>
      </c>
      <c r="U1439">
        <v>263.88</v>
      </c>
      <c r="V1439">
        <v>3</v>
      </c>
      <c r="W1439">
        <v>0.2</v>
      </c>
      <c r="X1439">
        <v>42.880500000000012</v>
      </c>
    </row>
    <row r="1440" spans="1:24" x14ac:dyDescent="0.3">
      <c r="A1440">
        <v>1439</v>
      </c>
      <c r="B1440" t="s">
        <v>7035</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4584</v>
      </c>
      <c r="R1440" t="s">
        <v>13</v>
      </c>
      <c r="S1440" t="s">
        <v>3229</v>
      </c>
      <c r="T1440" t="s">
        <v>885</v>
      </c>
      <c r="U1440">
        <v>2453.4299999999998</v>
      </c>
      <c r="V1440">
        <v>5</v>
      </c>
      <c r="W1440">
        <v>0.3</v>
      </c>
      <c r="X1440">
        <v>-350.4899999999999</v>
      </c>
    </row>
    <row r="1441" spans="1:24" x14ac:dyDescent="0.3">
      <c r="A1441">
        <v>1440</v>
      </c>
      <c r="B1441" t="s">
        <v>9451</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5076</v>
      </c>
      <c r="R1441" t="s">
        <v>22</v>
      </c>
      <c r="S1441" t="s">
        <v>3234</v>
      </c>
      <c r="T1441" t="s">
        <v>84</v>
      </c>
      <c r="U1441">
        <v>29.700000000000003</v>
      </c>
      <c r="V1441">
        <v>5</v>
      </c>
      <c r="W1441">
        <v>0</v>
      </c>
      <c r="X1441">
        <v>13.365</v>
      </c>
    </row>
    <row r="1442" spans="1:24" x14ac:dyDescent="0.3">
      <c r="A1442">
        <v>1441</v>
      </c>
      <c r="B1442" t="s">
        <v>9451</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5077</v>
      </c>
      <c r="R1442" t="s">
        <v>22</v>
      </c>
      <c r="S1442" t="s">
        <v>45</v>
      </c>
      <c r="T1442" t="s">
        <v>679</v>
      </c>
      <c r="U1442">
        <v>39.96</v>
      </c>
      <c r="V1442">
        <v>4</v>
      </c>
      <c r="W1442">
        <v>0</v>
      </c>
      <c r="X1442">
        <v>17.981999999999999</v>
      </c>
    </row>
    <row r="1443" spans="1:24" x14ac:dyDescent="0.3">
      <c r="A1443">
        <v>1442</v>
      </c>
      <c r="B1443" t="s">
        <v>9452</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4802</v>
      </c>
      <c r="R1443" t="s">
        <v>22</v>
      </c>
      <c r="S1443" t="s">
        <v>3234</v>
      </c>
      <c r="T1443" t="s">
        <v>1247</v>
      </c>
      <c r="U1443">
        <v>36.672000000000004</v>
      </c>
      <c r="V1443">
        <v>2</v>
      </c>
      <c r="W1443">
        <v>0.2</v>
      </c>
      <c r="X1443">
        <v>11.459999999999999</v>
      </c>
    </row>
    <row r="1444" spans="1:24" x14ac:dyDescent="0.3">
      <c r="A1444">
        <v>1443</v>
      </c>
      <c r="B1444" t="s">
        <v>9453</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4427</v>
      </c>
      <c r="R1444" t="s">
        <v>22</v>
      </c>
      <c r="S1444" t="s">
        <v>45</v>
      </c>
      <c r="T1444" t="s">
        <v>1624</v>
      </c>
      <c r="U1444">
        <v>13.76</v>
      </c>
      <c r="V1444">
        <v>2</v>
      </c>
      <c r="W1444">
        <v>0</v>
      </c>
      <c r="X1444">
        <v>6.3295999999999992</v>
      </c>
    </row>
    <row r="1445" spans="1:24" x14ac:dyDescent="0.3">
      <c r="A1445">
        <v>1444</v>
      </c>
      <c r="B1445" t="s">
        <v>7036</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4235</v>
      </c>
      <c r="R1445" t="s">
        <v>22</v>
      </c>
      <c r="S1445" t="s">
        <v>3230</v>
      </c>
      <c r="T1445" t="s">
        <v>1702</v>
      </c>
      <c r="U1445">
        <v>139.42400000000001</v>
      </c>
      <c r="V1445">
        <v>4</v>
      </c>
      <c r="W1445">
        <v>0.2</v>
      </c>
      <c r="X1445">
        <v>17.42799999999999</v>
      </c>
    </row>
    <row r="1446" spans="1:24" x14ac:dyDescent="0.3">
      <c r="A1446">
        <v>1445</v>
      </c>
      <c r="B1446" t="s">
        <v>8138</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4991</v>
      </c>
      <c r="R1446" t="s">
        <v>35</v>
      </c>
      <c r="S1446" t="s">
        <v>3233</v>
      </c>
      <c r="T1446" t="s">
        <v>2209</v>
      </c>
      <c r="U1446">
        <v>1979.9280000000001</v>
      </c>
      <c r="V1446">
        <v>9</v>
      </c>
      <c r="W1446">
        <v>0.2</v>
      </c>
      <c r="X1446">
        <v>148.49459999999993</v>
      </c>
    </row>
    <row r="1447" spans="1:24" x14ac:dyDescent="0.3">
      <c r="A1447">
        <v>1446</v>
      </c>
      <c r="B1447" t="s">
        <v>9454</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4342</v>
      </c>
      <c r="R1447" t="s">
        <v>22</v>
      </c>
      <c r="S1447" t="s">
        <v>3230</v>
      </c>
      <c r="T1447" t="s">
        <v>494</v>
      </c>
      <c r="U1447">
        <v>164.73599999999999</v>
      </c>
      <c r="V1447">
        <v>4</v>
      </c>
      <c r="W1447">
        <v>0.2</v>
      </c>
      <c r="X1447">
        <v>-39.124799999999993</v>
      </c>
    </row>
    <row r="1448" spans="1:24" x14ac:dyDescent="0.3">
      <c r="A1448">
        <v>1447</v>
      </c>
      <c r="B1448" t="s">
        <v>9454</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5078</v>
      </c>
      <c r="R1448" t="s">
        <v>13</v>
      </c>
      <c r="S1448" t="s">
        <v>3229</v>
      </c>
      <c r="T1448" t="s">
        <v>275</v>
      </c>
      <c r="U1448">
        <v>470.30199999999996</v>
      </c>
      <c r="V1448">
        <v>7</v>
      </c>
      <c r="W1448">
        <v>0.3</v>
      </c>
      <c r="X1448">
        <v>-87.341800000000035</v>
      </c>
    </row>
    <row r="1449" spans="1:24" x14ac:dyDescent="0.3">
      <c r="A1449">
        <v>1448</v>
      </c>
      <c r="B1449" t="s">
        <v>9454</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5079</v>
      </c>
      <c r="R1449" t="s">
        <v>35</v>
      </c>
      <c r="S1449" t="s">
        <v>3233</v>
      </c>
      <c r="T1449" t="s">
        <v>3030</v>
      </c>
      <c r="U1449">
        <v>47.984000000000002</v>
      </c>
      <c r="V1449">
        <v>2</v>
      </c>
      <c r="W1449">
        <v>0.2</v>
      </c>
      <c r="X1449">
        <v>5.9979999999999922</v>
      </c>
    </row>
    <row r="1450" spans="1:24" x14ac:dyDescent="0.3">
      <c r="A1450">
        <v>1449</v>
      </c>
      <c r="B1450" t="s">
        <v>6065</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5080</v>
      </c>
      <c r="R1450" t="s">
        <v>22</v>
      </c>
      <c r="S1450" t="s">
        <v>3234</v>
      </c>
      <c r="T1450" t="s">
        <v>1596</v>
      </c>
      <c r="U1450">
        <v>2.5020000000000002</v>
      </c>
      <c r="V1450">
        <v>3</v>
      </c>
      <c r="W1450">
        <v>0.7</v>
      </c>
      <c r="X1450">
        <v>-1.7513999999999994</v>
      </c>
    </row>
    <row r="1451" spans="1:24" x14ac:dyDescent="0.3">
      <c r="A1451">
        <v>1450</v>
      </c>
      <c r="B1451" t="s">
        <v>7037</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5081</v>
      </c>
      <c r="R1451" t="s">
        <v>35</v>
      </c>
      <c r="S1451" t="s">
        <v>3233</v>
      </c>
      <c r="T1451" t="s">
        <v>235</v>
      </c>
      <c r="U1451">
        <v>88.751999999999995</v>
      </c>
      <c r="V1451">
        <v>3</v>
      </c>
      <c r="W1451">
        <v>0.2</v>
      </c>
      <c r="X1451">
        <v>11.093999999999998</v>
      </c>
    </row>
    <row r="1452" spans="1:24" x14ac:dyDescent="0.3">
      <c r="A1452">
        <v>1451</v>
      </c>
      <c r="B1452" t="s">
        <v>7038</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5082</v>
      </c>
      <c r="R1452" t="s">
        <v>22</v>
      </c>
      <c r="S1452" t="s">
        <v>3234</v>
      </c>
      <c r="T1452" t="s">
        <v>1403</v>
      </c>
      <c r="U1452">
        <v>2.0250000000000004</v>
      </c>
      <c r="V1452">
        <v>1</v>
      </c>
      <c r="W1452">
        <v>0.7</v>
      </c>
      <c r="X1452">
        <v>-1.3499999999999996</v>
      </c>
    </row>
    <row r="1453" spans="1:24" x14ac:dyDescent="0.3">
      <c r="A1453">
        <v>1452</v>
      </c>
      <c r="B1453" t="s">
        <v>8139</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4973</v>
      </c>
      <c r="R1453" t="s">
        <v>22</v>
      </c>
      <c r="S1453" t="s">
        <v>45</v>
      </c>
      <c r="T1453" t="s">
        <v>5923</v>
      </c>
      <c r="U1453">
        <v>70.98</v>
      </c>
      <c r="V1453">
        <v>7</v>
      </c>
      <c r="W1453">
        <v>0</v>
      </c>
      <c r="X1453">
        <v>34.780200000000001</v>
      </c>
    </row>
    <row r="1454" spans="1:24" x14ac:dyDescent="0.3">
      <c r="A1454">
        <v>1453</v>
      </c>
      <c r="B1454" t="s">
        <v>8139</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5083</v>
      </c>
      <c r="R1454" t="s">
        <v>22</v>
      </c>
      <c r="S1454" t="s">
        <v>3234</v>
      </c>
      <c r="T1454" t="s">
        <v>2725</v>
      </c>
      <c r="U1454">
        <v>91.679999999999993</v>
      </c>
      <c r="V1454">
        <v>3</v>
      </c>
      <c r="W1454">
        <v>0</v>
      </c>
      <c r="X1454">
        <v>45.839999999999996</v>
      </c>
    </row>
    <row r="1455" spans="1:24" x14ac:dyDescent="0.3">
      <c r="A1455">
        <v>1454</v>
      </c>
      <c r="B1455" t="s">
        <v>8139</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5082</v>
      </c>
      <c r="R1455" t="s">
        <v>22</v>
      </c>
      <c r="S1455" t="s">
        <v>3234</v>
      </c>
      <c r="T1455" t="s">
        <v>1403</v>
      </c>
      <c r="U1455">
        <v>33.75</v>
      </c>
      <c r="V1455">
        <v>5</v>
      </c>
      <c r="W1455">
        <v>0</v>
      </c>
      <c r="X1455">
        <v>16.875</v>
      </c>
    </row>
    <row r="1456" spans="1:24" x14ac:dyDescent="0.3">
      <c r="A1456">
        <v>1455</v>
      </c>
      <c r="B1456" t="s">
        <v>8139</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5084</v>
      </c>
      <c r="R1456" t="s">
        <v>35</v>
      </c>
      <c r="S1456" t="s">
        <v>3238</v>
      </c>
      <c r="T1456" t="s">
        <v>3125</v>
      </c>
      <c r="U1456">
        <v>3040</v>
      </c>
      <c r="V1456">
        <v>8</v>
      </c>
      <c r="W1456">
        <v>0</v>
      </c>
      <c r="X1456">
        <v>1459.2</v>
      </c>
    </row>
    <row r="1457" spans="1:24" x14ac:dyDescent="0.3">
      <c r="A1457">
        <v>1456</v>
      </c>
      <c r="B1457" t="s">
        <v>9455</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5085</v>
      </c>
      <c r="R1457" t="s">
        <v>22</v>
      </c>
      <c r="S1457" t="s">
        <v>3234</v>
      </c>
      <c r="T1457" t="s">
        <v>209</v>
      </c>
      <c r="U1457">
        <v>91.199999999999989</v>
      </c>
      <c r="V1457">
        <v>3</v>
      </c>
      <c r="W1457">
        <v>0</v>
      </c>
      <c r="X1457">
        <v>41.951999999999998</v>
      </c>
    </row>
    <row r="1458" spans="1:24" x14ac:dyDescent="0.3">
      <c r="A1458">
        <v>1457</v>
      </c>
      <c r="B1458" t="s">
        <v>9455</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5086</v>
      </c>
      <c r="R1458" t="s">
        <v>13</v>
      </c>
      <c r="S1458" t="s">
        <v>29</v>
      </c>
      <c r="T1458" t="s">
        <v>1770</v>
      </c>
      <c r="U1458">
        <v>452.93999999999994</v>
      </c>
      <c r="V1458">
        <v>3</v>
      </c>
      <c r="W1458">
        <v>0</v>
      </c>
      <c r="X1458">
        <v>67.940999999999974</v>
      </c>
    </row>
    <row r="1459" spans="1:24" x14ac:dyDescent="0.3">
      <c r="A1459">
        <v>1458</v>
      </c>
      <c r="B1459" t="s">
        <v>7039</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4433</v>
      </c>
      <c r="R1459" t="s">
        <v>22</v>
      </c>
      <c r="S1459" t="s">
        <v>3234</v>
      </c>
      <c r="T1459" t="s">
        <v>1327</v>
      </c>
      <c r="U1459">
        <v>52.199999999999996</v>
      </c>
      <c r="V1459">
        <v>9</v>
      </c>
      <c r="W1459">
        <v>0</v>
      </c>
      <c r="X1459">
        <v>23.49</v>
      </c>
    </row>
    <row r="1460" spans="1:24" x14ac:dyDescent="0.3">
      <c r="A1460">
        <v>1459</v>
      </c>
      <c r="B1460" t="s">
        <v>8140</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4091</v>
      </c>
      <c r="R1460" t="s">
        <v>22</v>
      </c>
      <c r="S1460" t="s">
        <v>23</v>
      </c>
      <c r="T1460" t="s">
        <v>1610</v>
      </c>
      <c r="U1460">
        <v>15.936000000000002</v>
      </c>
      <c r="V1460">
        <v>4</v>
      </c>
      <c r="W1460">
        <v>0.2</v>
      </c>
      <c r="X1460">
        <v>5.1791999999999998</v>
      </c>
    </row>
    <row r="1461" spans="1:24" x14ac:dyDescent="0.3">
      <c r="A1461">
        <v>1460</v>
      </c>
      <c r="B1461" t="s">
        <v>6066</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5087</v>
      </c>
      <c r="R1461" t="s">
        <v>13</v>
      </c>
      <c r="S1461" t="s">
        <v>3231</v>
      </c>
      <c r="T1461" t="s">
        <v>2161</v>
      </c>
      <c r="U1461">
        <v>27.46</v>
      </c>
      <c r="V1461">
        <v>2</v>
      </c>
      <c r="W1461">
        <v>0</v>
      </c>
      <c r="X1461">
        <v>9.8856000000000002</v>
      </c>
    </row>
    <row r="1462" spans="1:24" x14ac:dyDescent="0.3">
      <c r="A1462">
        <v>1461</v>
      </c>
      <c r="B1462" t="s">
        <v>7040</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5088</v>
      </c>
      <c r="R1462" t="s">
        <v>22</v>
      </c>
      <c r="S1462" t="s">
        <v>3234</v>
      </c>
      <c r="T1462" t="s">
        <v>1303</v>
      </c>
      <c r="U1462">
        <v>55.424000000000007</v>
      </c>
      <c r="V1462">
        <v>2</v>
      </c>
      <c r="W1462">
        <v>0.2</v>
      </c>
      <c r="X1462">
        <v>19.398399999999995</v>
      </c>
    </row>
    <row r="1463" spans="1:24" x14ac:dyDescent="0.3">
      <c r="A1463">
        <v>1462</v>
      </c>
      <c r="B1463" t="s">
        <v>8141</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4711</v>
      </c>
      <c r="R1463" t="s">
        <v>13</v>
      </c>
      <c r="S1463" t="s">
        <v>29</v>
      </c>
      <c r="T1463" t="s">
        <v>2106</v>
      </c>
      <c r="U1463">
        <v>244.00599999999997</v>
      </c>
      <c r="V1463">
        <v>2</v>
      </c>
      <c r="W1463">
        <v>0.3</v>
      </c>
      <c r="X1463">
        <v>-31.372200000000007</v>
      </c>
    </row>
    <row r="1464" spans="1:24" x14ac:dyDescent="0.3">
      <c r="A1464">
        <v>1463</v>
      </c>
      <c r="B1464" t="s">
        <v>8142</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4512</v>
      </c>
      <c r="R1464" t="s">
        <v>35</v>
      </c>
      <c r="S1464" t="s">
        <v>3235</v>
      </c>
      <c r="T1464" t="s">
        <v>639</v>
      </c>
      <c r="U1464">
        <v>159.98400000000001</v>
      </c>
      <c r="V1464">
        <v>2</v>
      </c>
      <c r="W1464">
        <v>0.2</v>
      </c>
      <c r="X1464">
        <v>43.995600000000003</v>
      </c>
    </row>
    <row r="1465" spans="1:24" x14ac:dyDescent="0.3">
      <c r="A1465">
        <v>1464</v>
      </c>
      <c r="B1465" t="s">
        <v>8142</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4945</v>
      </c>
      <c r="R1465" t="s">
        <v>13</v>
      </c>
      <c r="S1465" t="s">
        <v>3229</v>
      </c>
      <c r="T1465" t="s">
        <v>16</v>
      </c>
      <c r="U1465">
        <v>1024.7159999999999</v>
      </c>
      <c r="V1465">
        <v>6</v>
      </c>
      <c r="W1465">
        <v>0.3</v>
      </c>
      <c r="X1465">
        <v>-29.277599999999893</v>
      </c>
    </row>
    <row r="1466" spans="1:24" x14ac:dyDescent="0.3">
      <c r="A1466">
        <v>1465</v>
      </c>
      <c r="B1466" t="s">
        <v>8143</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4890</v>
      </c>
      <c r="R1466" t="s">
        <v>22</v>
      </c>
      <c r="S1466" t="s">
        <v>3237</v>
      </c>
      <c r="T1466" t="s">
        <v>3211</v>
      </c>
      <c r="U1466">
        <v>3.68</v>
      </c>
      <c r="V1466">
        <v>2</v>
      </c>
      <c r="W1466">
        <v>0</v>
      </c>
      <c r="X1466">
        <v>1.8032000000000001</v>
      </c>
    </row>
    <row r="1467" spans="1:24" x14ac:dyDescent="0.3">
      <c r="A1467">
        <v>1466</v>
      </c>
      <c r="B1467" t="s">
        <v>6067</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4857</v>
      </c>
      <c r="R1467" t="s">
        <v>13</v>
      </c>
      <c r="S1467" t="s">
        <v>3231</v>
      </c>
      <c r="T1467" t="s">
        <v>2279</v>
      </c>
      <c r="U1467">
        <v>121.376</v>
      </c>
      <c r="V1467">
        <v>4</v>
      </c>
      <c r="W1467">
        <v>0.2</v>
      </c>
      <c r="X1467">
        <v>-3.0344000000000122</v>
      </c>
    </row>
    <row r="1468" spans="1:24" x14ac:dyDescent="0.3">
      <c r="A1468">
        <v>1467</v>
      </c>
      <c r="B1468" t="s">
        <v>6067</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4209</v>
      </c>
      <c r="R1468" t="s">
        <v>35</v>
      </c>
      <c r="S1468" t="s">
        <v>3235</v>
      </c>
      <c r="T1468" t="s">
        <v>878</v>
      </c>
      <c r="U1468">
        <v>95.976000000000013</v>
      </c>
      <c r="V1468">
        <v>3</v>
      </c>
      <c r="W1468">
        <v>0.2</v>
      </c>
      <c r="X1468">
        <v>-10.797300000000011</v>
      </c>
    </row>
    <row r="1469" spans="1:24" x14ac:dyDescent="0.3">
      <c r="A1469">
        <v>1468</v>
      </c>
      <c r="B1469" t="s">
        <v>7041</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4749</v>
      </c>
      <c r="R1469" t="s">
        <v>35</v>
      </c>
      <c r="S1469" t="s">
        <v>3235</v>
      </c>
      <c r="T1469" t="s">
        <v>2105</v>
      </c>
      <c r="U1469">
        <v>255.96799999999999</v>
      </c>
      <c r="V1469">
        <v>4</v>
      </c>
      <c r="W1469">
        <v>0.2</v>
      </c>
      <c r="X1469">
        <v>31.995999999999974</v>
      </c>
    </row>
    <row r="1470" spans="1:24" x14ac:dyDescent="0.3">
      <c r="A1470">
        <v>1469</v>
      </c>
      <c r="B1470" t="s">
        <v>9456</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5089</v>
      </c>
      <c r="R1470" t="s">
        <v>13</v>
      </c>
      <c r="S1470" t="s">
        <v>3229</v>
      </c>
      <c r="T1470" t="s">
        <v>106</v>
      </c>
      <c r="U1470">
        <v>872.94</v>
      </c>
      <c r="V1470">
        <v>3</v>
      </c>
      <c r="W1470">
        <v>0</v>
      </c>
      <c r="X1470">
        <v>226.96439999999998</v>
      </c>
    </row>
    <row r="1471" spans="1:24" x14ac:dyDescent="0.3">
      <c r="A1471">
        <v>1470</v>
      </c>
      <c r="B1471" t="s">
        <v>9456</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4456</v>
      </c>
      <c r="R1471" t="s">
        <v>22</v>
      </c>
      <c r="S1471" t="s">
        <v>3234</v>
      </c>
      <c r="T1471" t="s">
        <v>2723</v>
      </c>
      <c r="U1471">
        <v>41.54</v>
      </c>
      <c r="V1471">
        <v>2</v>
      </c>
      <c r="W1471">
        <v>0</v>
      </c>
      <c r="X1471">
        <v>19.523799999999998</v>
      </c>
    </row>
    <row r="1472" spans="1:24" x14ac:dyDescent="0.3">
      <c r="A1472">
        <v>1471</v>
      </c>
      <c r="B1472" t="s">
        <v>9456</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5090</v>
      </c>
      <c r="R1472" t="s">
        <v>22</v>
      </c>
      <c r="S1472" t="s">
        <v>45</v>
      </c>
      <c r="T1472" t="s">
        <v>451</v>
      </c>
      <c r="U1472">
        <v>12.96</v>
      </c>
      <c r="V1472">
        <v>2</v>
      </c>
      <c r="W1472">
        <v>0</v>
      </c>
      <c r="X1472">
        <v>6.2208000000000006</v>
      </c>
    </row>
    <row r="1473" spans="1:24" x14ac:dyDescent="0.3">
      <c r="A1473">
        <v>1472</v>
      </c>
      <c r="B1473" t="s">
        <v>7042</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5091</v>
      </c>
      <c r="R1473" t="s">
        <v>22</v>
      </c>
      <c r="S1473" t="s">
        <v>3232</v>
      </c>
      <c r="T1473" t="s">
        <v>621</v>
      </c>
      <c r="U1473">
        <v>6.8480000000000008</v>
      </c>
      <c r="V1473">
        <v>2</v>
      </c>
      <c r="W1473">
        <v>0.2</v>
      </c>
      <c r="X1473">
        <v>0.59920000000000018</v>
      </c>
    </row>
    <row r="1474" spans="1:24" x14ac:dyDescent="0.3">
      <c r="A1474">
        <v>1473</v>
      </c>
      <c r="B1474" t="s">
        <v>9457</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4780</v>
      </c>
      <c r="R1474" t="s">
        <v>22</v>
      </c>
      <c r="S1474" t="s">
        <v>23</v>
      </c>
      <c r="T1474" t="s">
        <v>1907</v>
      </c>
      <c r="U1474">
        <v>8.67</v>
      </c>
      <c r="V1474">
        <v>3</v>
      </c>
      <c r="W1474">
        <v>0</v>
      </c>
      <c r="X1474">
        <v>4.0749000000000004</v>
      </c>
    </row>
    <row r="1475" spans="1:24" x14ac:dyDescent="0.3">
      <c r="A1475">
        <v>1474</v>
      </c>
      <c r="B1475" t="s">
        <v>7043</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5092</v>
      </c>
      <c r="R1475" t="s">
        <v>13</v>
      </c>
      <c r="S1475" t="s">
        <v>3231</v>
      </c>
      <c r="T1475" t="s">
        <v>2645</v>
      </c>
      <c r="U1475">
        <v>6.6879999999999997</v>
      </c>
      <c r="V1475">
        <v>4</v>
      </c>
      <c r="W1475">
        <v>0.6</v>
      </c>
      <c r="X1475">
        <v>-4.0127999999999986</v>
      </c>
    </row>
    <row r="1476" spans="1:24" x14ac:dyDescent="0.3">
      <c r="A1476">
        <v>1475</v>
      </c>
      <c r="B1476" t="s">
        <v>8144</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5093</v>
      </c>
      <c r="R1476" t="s">
        <v>22</v>
      </c>
      <c r="S1476" t="s">
        <v>3232</v>
      </c>
      <c r="T1476" t="s">
        <v>236</v>
      </c>
      <c r="U1476">
        <v>17.28</v>
      </c>
      <c r="V1476">
        <v>6</v>
      </c>
      <c r="W1476">
        <v>0</v>
      </c>
      <c r="X1476">
        <v>5.0111999999999997</v>
      </c>
    </row>
    <row r="1477" spans="1:24" x14ac:dyDescent="0.3">
      <c r="A1477">
        <v>1476</v>
      </c>
      <c r="B1477" t="s">
        <v>8144</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4867</v>
      </c>
      <c r="R1477" t="s">
        <v>22</v>
      </c>
      <c r="S1477" t="s">
        <v>3234</v>
      </c>
      <c r="T1477" t="s">
        <v>583</v>
      </c>
      <c r="U1477">
        <v>17.712</v>
      </c>
      <c r="V1477">
        <v>3</v>
      </c>
      <c r="W1477">
        <v>0.2</v>
      </c>
      <c r="X1477">
        <v>6.4206000000000012</v>
      </c>
    </row>
    <row r="1478" spans="1:24" x14ac:dyDescent="0.3">
      <c r="A1478">
        <v>1477</v>
      </c>
      <c r="B1478" t="s">
        <v>9458</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5094</v>
      </c>
      <c r="R1478" t="s">
        <v>22</v>
      </c>
      <c r="S1478" t="s">
        <v>23</v>
      </c>
      <c r="T1478" t="s">
        <v>619</v>
      </c>
      <c r="U1478">
        <v>28.91</v>
      </c>
      <c r="V1478">
        <v>7</v>
      </c>
      <c r="W1478">
        <v>0</v>
      </c>
      <c r="X1478">
        <v>13.2986</v>
      </c>
    </row>
    <row r="1479" spans="1:24" x14ac:dyDescent="0.3">
      <c r="A1479">
        <v>1478</v>
      </c>
      <c r="B1479" t="s">
        <v>8145</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4752</v>
      </c>
      <c r="R1479" t="s">
        <v>22</v>
      </c>
      <c r="S1479" t="s">
        <v>3236</v>
      </c>
      <c r="T1479" t="s">
        <v>2495</v>
      </c>
      <c r="U1479">
        <v>52.136000000000003</v>
      </c>
      <c r="V1479">
        <v>7</v>
      </c>
      <c r="W1479">
        <v>0.2</v>
      </c>
      <c r="X1479">
        <v>5.865299999999996</v>
      </c>
    </row>
    <row r="1480" spans="1:24" x14ac:dyDescent="0.3">
      <c r="A1480">
        <v>1479</v>
      </c>
      <c r="B1480" t="s">
        <v>9459</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4536</v>
      </c>
      <c r="R1480" t="s">
        <v>35</v>
      </c>
      <c r="S1480" t="s">
        <v>3233</v>
      </c>
      <c r="T1480" t="s">
        <v>2337</v>
      </c>
      <c r="U1480">
        <v>31.968000000000004</v>
      </c>
      <c r="V1480">
        <v>4</v>
      </c>
      <c r="W1480">
        <v>0.2</v>
      </c>
      <c r="X1480">
        <v>2.3976000000000006</v>
      </c>
    </row>
    <row r="1481" spans="1:24" x14ac:dyDescent="0.3">
      <c r="A1481">
        <v>1480</v>
      </c>
      <c r="B1481" t="s">
        <v>8146</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5095</v>
      </c>
      <c r="R1481" t="s">
        <v>22</v>
      </c>
      <c r="S1481" t="s">
        <v>45</v>
      </c>
      <c r="T1481" t="s">
        <v>1708</v>
      </c>
      <c r="U1481">
        <v>25.92</v>
      </c>
      <c r="V1481">
        <v>4</v>
      </c>
      <c r="W1481">
        <v>0</v>
      </c>
      <c r="X1481">
        <v>12.441600000000001</v>
      </c>
    </row>
    <row r="1482" spans="1:24" x14ac:dyDescent="0.3">
      <c r="A1482">
        <v>1481</v>
      </c>
      <c r="B1482" t="s">
        <v>8146</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5096</v>
      </c>
      <c r="R1482" t="s">
        <v>22</v>
      </c>
      <c r="S1482" t="s">
        <v>45</v>
      </c>
      <c r="T1482" t="s">
        <v>2215</v>
      </c>
      <c r="U1482">
        <v>40.46</v>
      </c>
      <c r="V1482">
        <v>7</v>
      </c>
      <c r="W1482">
        <v>0</v>
      </c>
      <c r="X1482">
        <v>19.825400000000002</v>
      </c>
    </row>
    <row r="1483" spans="1:24" x14ac:dyDescent="0.3">
      <c r="A1483">
        <v>1482</v>
      </c>
      <c r="B1483" t="s">
        <v>8146</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5097</v>
      </c>
      <c r="R1483" t="s">
        <v>22</v>
      </c>
      <c r="S1483" t="s">
        <v>3230</v>
      </c>
      <c r="T1483" t="s">
        <v>678</v>
      </c>
      <c r="U1483">
        <v>33.869999999999997</v>
      </c>
      <c r="V1483">
        <v>3</v>
      </c>
      <c r="W1483">
        <v>0</v>
      </c>
      <c r="X1483">
        <v>8.8061999999999987</v>
      </c>
    </row>
    <row r="1484" spans="1:24" x14ac:dyDescent="0.3">
      <c r="A1484">
        <v>1483</v>
      </c>
      <c r="B1484" t="s">
        <v>9460</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4588</v>
      </c>
      <c r="R1484" t="s">
        <v>22</v>
      </c>
      <c r="S1484" t="s">
        <v>3232</v>
      </c>
      <c r="T1484" t="s">
        <v>549</v>
      </c>
      <c r="U1484">
        <v>9.7280000000000015</v>
      </c>
      <c r="V1484">
        <v>2</v>
      </c>
      <c r="W1484">
        <v>0.2</v>
      </c>
      <c r="X1484">
        <v>1.702399999999999</v>
      </c>
    </row>
    <row r="1485" spans="1:24" x14ac:dyDescent="0.3">
      <c r="A1485">
        <v>1484</v>
      </c>
      <c r="B1485" t="s">
        <v>9460</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5098</v>
      </c>
      <c r="R1485" t="s">
        <v>22</v>
      </c>
      <c r="S1485" t="s">
        <v>45</v>
      </c>
      <c r="T1485" t="s">
        <v>1308</v>
      </c>
      <c r="U1485">
        <v>3.4240000000000004</v>
      </c>
      <c r="V1485">
        <v>1</v>
      </c>
      <c r="W1485">
        <v>0.2</v>
      </c>
      <c r="X1485">
        <v>1.0699999999999996</v>
      </c>
    </row>
    <row r="1486" spans="1:24" x14ac:dyDescent="0.3">
      <c r="A1486">
        <v>1485</v>
      </c>
      <c r="B1486" t="s">
        <v>8147</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5099</v>
      </c>
      <c r="R1486" t="s">
        <v>35</v>
      </c>
      <c r="S1486" t="s">
        <v>3235</v>
      </c>
      <c r="T1486" t="s">
        <v>1362</v>
      </c>
      <c r="U1486">
        <v>177</v>
      </c>
      <c r="V1486">
        <v>3</v>
      </c>
      <c r="W1486">
        <v>0</v>
      </c>
      <c r="X1486">
        <v>30.089999999999982</v>
      </c>
    </row>
    <row r="1487" spans="1:24" x14ac:dyDescent="0.3">
      <c r="A1487">
        <v>1486</v>
      </c>
      <c r="B1487" t="s">
        <v>6068</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5100</v>
      </c>
      <c r="R1487" t="s">
        <v>22</v>
      </c>
      <c r="S1487" t="s">
        <v>3237</v>
      </c>
      <c r="T1487" t="s">
        <v>104</v>
      </c>
      <c r="U1487">
        <v>3.76</v>
      </c>
      <c r="V1487">
        <v>2</v>
      </c>
      <c r="W1487">
        <v>0</v>
      </c>
      <c r="X1487">
        <v>1.3159999999999998</v>
      </c>
    </row>
    <row r="1488" spans="1:24" x14ac:dyDescent="0.3">
      <c r="A1488">
        <v>1487</v>
      </c>
      <c r="B1488" t="s">
        <v>7044</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5101</v>
      </c>
      <c r="R1488" t="s">
        <v>35</v>
      </c>
      <c r="S1488" t="s">
        <v>3233</v>
      </c>
      <c r="T1488" t="s">
        <v>323</v>
      </c>
      <c r="U1488">
        <v>1212.848</v>
      </c>
      <c r="V1488">
        <v>7</v>
      </c>
      <c r="W1488">
        <v>0.2</v>
      </c>
      <c r="X1488">
        <v>106.12420000000014</v>
      </c>
    </row>
    <row r="1489" spans="1:24" x14ac:dyDescent="0.3">
      <c r="A1489">
        <v>1488</v>
      </c>
      <c r="B1489" t="s">
        <v>7044</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5102</v>
      </c>
      <c r="R1489" t="s">
        <v>35</v>
      </c>
      <c r="S1489" t="s">
        <v>3235</v>
      </c>
      <c r="T1489" t="s">
        <v>1580</v>
      </c>
      <c r="U1489">
        <v>89.97</v>
      </c>
      <c r="V1489">
        <v>3</v>
      </c>
      <c r="W1489">
        <v>0</v>
      </c>
      <c r="X1489">
        <v>37.787400000000005</v>
      </c>
    </row>
    <row r="1490" spans="1:24" x14ac:dyDescent="0.3">
      <c r="A1490">
        <v>1489</v>
      </c>
      <c r="B1490" t="s">
        <v>7044</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4482</v>
      </c>
      <c r="R1490" t="s">
        <v>13</v>
      </c>
      <c r="S1490" t="s">
        <v>3231</v>
      </c>
      <c r="T1490" t="s">
        <v>1325</v>
      </c>
      <c r="U1490">
        <v>42.599999999999994</v>
      </c>
      <c r="V1490">
        <v>3</v>
      </c>
      <c r="W1490">
        <v>0</v>
      </c>
      <c r="X1490">
        <v>16.614000000000001</v>
      </c>
    </row>
    <row r="1491" spans="1:24" x14ac:dyDescent="0.3">
      <c r="A1491">
        <v>1490</v>
      </c>
      <c r="B1491" t="s">
        <v>6069</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4905</v>
      </c>
      <c r="R1491" t="s">
        <v>22</v>
      </c>
      <c r="S1491" t="s">
        <v>23</v>
      </c>
      <c r="T1491" t="s">
        <v>2734</v>
      </c>
      <c r="U1491">
        <v>5.04</v>
      </c>
      <c r="V1491">
        <v>2</v>
      </c>
      <c r="W1491">
        <v>0.2</v>
      </c>
      <c r="X1491">
        <v>1.764</v>
      </c>
    </row>
    <row r="1492" spans="1:24" x14ac:dyDescent="0.3">
      <c r="A1492">
        <v>1491</v>
      </c>
      <c r="B1492" t="s">
        <v>9461</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4148</v>
      </c>
      <c r="R1492" t="s">
        <v>22</v>
      </c>
      <c r="S1492" t="s">
        <v>103</v>
      </c>
      <c r="T1492" t="s">
        <v>1261</v>
      </c>
      <c r="U1492">
        <v>62.96</v>
      </c>
      <c r="V1492">
        <v>4</v>
      </c>
      <c r="W1492">
        <v>0</v>
      </c>
      <c r="X1492">
        <v>28.332000000000001</v>
      </c>
    </row>
    <row r="1493" spans="1:24" x14ac:dyDescent="0.3">
      <c r="A1493">
        <v>1492</v>
      </c>
      <c r="B1493" t="s">
        <v>9462</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5103</v>
      </c>
      <c r="R1493" t="s">
        <v>22</v>
      </c>
      <c r="S1493" t="s">
        <v>45</v>
      </c>
      <c r="T1493" t="s">
        <v>2971</v>
      </c>
      <c r="U1493">
        <v>5.88</v>
      </c>
      <c r="V1493">
        <v>1</v>
      </c>
      <c r="W1493">
        <v>0</v>
      </c>
      <c r="X1493">
        <v>2.8811999999999998</v>
      </c>
    </row>
    <row r="1494" spans="1:24" x14ac:dyDescent="0.3">
      <c r="A1494">
        <v>1493</v>
      </c>
      <c r="B1494" t="s">
        <v>9462</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4430</v>
      </c>
      <c r="R1494" t="s">
        <v>13</v>
      </c>
      <c r="S1494" t="s">
        <v>3229</v>
      </c>
      <c r="T1494" t="s">
        <v>1739</v>
      </c>
      <c r="U1494">
        <v>977.29200000000003</v>
      </c>
      <c r="V1494">
        <v>6</v>
      </c>
      <c r="W1494">
        <v>0.1</v>
      </c>
      <c r="X1494">
        <v>173.74080000000001</v>
      </c>
    </row>
    <row r="1495" spans="1:24" x14ac:dyDescent="0.3">
      <c r="A1495">
        <v>1494</v>
      </c>
      <c r="B1495" t="s">
        <v>9463</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4853</v>
      </c>
      <c r="R1495" t="s">
        <v>13</v>
      </c>
      <c r="S1495" t="s">
        <v>3231</v>
      </c>
      <c r="T1495" t="s">
        <v>2951</v>
      </c>
      <c r="U1495">
        <v>9.64</v>
      </c>
      <c r="V1495">
        <v>2</v>
      </c>
      <c r="W1495">
        <v>0</v>
      </c>
      <c r="X1495">
        <v>3.6632000000000007</v>
      </c>
    </row>
    <row r="1496" spans="1:24" x14ac:dyDescent="0.3">
      <c r="A1496">
        <v>1495</v>
      </c>
      <c r="B1496" t="s">
        <v>6070</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4907</v>
      </c>
      <c r="R1496" t="s">
        <v>22</v>
      </c>
      <c r="S1496" t="s">
        <v>3232</v>
      </c>
      <c r="T1496" t="s">
        <v>2861</v>
      </c>
      <c r="U1496">
        <v>40.049999999999997</v>
      </c>
      <c r="V1496">
        <v>3</v>
      </c>
      <c r="W1496">
        <v>0</v>
      </c>
      <c r="X1496">
        <v>11.213999999999999</v>
      </c>
    </row>
    <row r="1497" spans="1:24" x14ac:dyDescent="0.3">
      <c r="A1497">
        <v>1496</v>
      </c>
      <c r="B1497" t="s">
        <v>9464</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4942</v>
      </c>
      <c r="R1497" t="s">
        <v>22</v>
      </c>
      <c r="S1497" t="s">
        <v>3232</v>
      </c>
      <c r="T1497" t="s">
        <v>1180</v>
      </c>
      <c r="U1497">
        <v>10.192000000000002</v>
      </c>
      <c r="V1497">
        <v>7</v>
      </c>
      <c r="W1497">
        <v>0.2</v>
      </c>
      <c r="X1497">
        <v>3.1849999999999992</v>
      </c>
    </row>
    <row r="1498" spans="1:24" x14ac:dyDescent="0.3">
      <c r="A1498">
        <v>1497</v>
      </c>
      <c r="B1498" t="s">
        <v>9464</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5104</v>
      </c>
      <c r="R1498" t="s">
        <v>22</v>
      </c>
      <c r="S1498" t="s">
        <v>3230</v>
      </c>
      <c r="T1498" t="s">
        <v>789</v>
      </c>
      <c r="U1498">
        <v>16.784000000000002</v>
      </c>
      <c r="V1498">
        <v>1</v>
      </c>
      <c r="W1498">
        <v>0.2</v>
      </c>
      <c r="X1498">
        <v>-0.20980000000000043</v>
      </c>
    </row>
    <row r="1499" spans="1:24" x14ac:dyDescent="0.3">
      <c r="A1499">
        <v>1498</v>
      </c>
      <c r="B1499" t="s">
        <v>9464</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4279</v>
      </c>
      <c r="R1499" t="s">
        <v>22</v>
      </c>
      <c r="S1499" t="s">
        <v>3232</v>
      </c>
      <c r="T1499" t="s">
        <v>1577</v>
      </c>
      <c r="U1499">
        <v>13.120000000000001</v>
      </c>
      <c r="V1499">
        <v>5</v>
      </c>
      <c r="W1499">
        <v>0.2</v>
      </c>
      <c r="X1499">
        <v>3.7720000000000002</v>
      </c>
    </row>
    <row r="1500" spans="1:24" x14ac:dyDescent="0.3">
      <c r="A1500">
        <v>1499</v>
      </c>
      <c r="B1500" t="s">
        <v>8148</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4221</v>
      </c>
      <c r="R1500" t="s">
        <v>22</v>
      </c>
      <c r="S1500" t="s">
        <v>3234</v>
      </c>
      <c r="T1500" t="s">
        <v>2275</v>
      </c>
      <c r="U1500">
        <v>18.16</v>
      </c>
      <c r="V1500">
        <v>5</v>
      </c>
      <c r="W1500">
        <v>0.2</v>
      </c>
      <c r="X1500">
        <v>6.5830000000000011</v>
      </c>
    </row>
    <row r="1501" spans="1:24" x14ac:dyDescent="0.3">
      <c r="A1501">
        <v>1500</v>
      </c>
      <c r="B1501" t="s">
        <v>9465</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4296</v>
      </c>
      <c r="R1501" t="s">
        <v>22</v>
      </c>
      <c r="S1501" t="s">
        <v>45</v>
      </c>
      <c r="T1501" t="s">
        <v>2910</v>
      </c>
      <c r="U1501">
        <v>16.056000000000001</v>
      </c>
      <c r="V1501">
        <v>3</v>
      </c>
      <c r="W1501">
        <v>0.2</v>
      </c>
      <c r="X1501">
        <v>5.8203000000000005</v>
      </c>
    </row>
    <row r="1502" spans="1:24" x14ac:dyDescent="0.3">
      <c r="A1502">
        <v>1501</v>
      </c>
      <c r="B1502" t="s">
        <v>9465</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5105</v>
      </c>
      <c r="R1502" t="s">
        <v>22</v>
      </c>
      <c r="S1502" t="s">
        <v>45</v>
      </c>
      <c r="T1502" t="s">
        <v>2840</v>
      </c>
      <c r="U1502">
        <v>223.05600000000001</v>
      </c>
      <c r="V1502">
        <v>9</v>
      </c>
      <c r="W1502">
        <v>0.2</v>
      </c>
      <c r="X1502">
        <v>69.704999999999984</v>
      </c>
    </row>
    <row r="1503" spans="1:24" x14ac:dyDescent="0.3">
      <c r="A1503">
        <v>1502</v>
      </c>
      <c r="B1503" t="s">
        <v>9465</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4994</v>
      </c>
      <c r="R1503" t="s">
        <v>22</v>
      </c>
      <c r="S1503" t="s">
        <v>3230</v>
      </c>
      <c r="T1503" t="s">
        <v>113</v>
      </c>
      <c r="U1503">
        <v>540.048</v>
      </c>
      <c r="V1503">
        <v>3</v>
      </c>
      <c r="W1503">
        <v>0.2</v>
      </c>
      <c r="X1503">
        <v>-47.254199999999997</v>
      </c>
    </row>
    <row r="1504" spans="1:24" x14ac:dyDescent="0.3">
      <c r="A1504">
        <v>1503</v>
      </c>
      <c r="B1504" t="s">
        <v>8149</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5106</v>
      </c>
      <c r="R1504" t="s">
        <v>35</v>
      </c>
      <c r="S1504" t="s">
        <v>3233</v>
      </c>
      <c r="T1504" t="s">
        <v>785</v>
      </c>
      <c r="U1504">
        <v>33.520000000000003</v>
      </c>
      <c r="V1504">
        <v>2</v>
      </c>
      <c r="W1504">
        <v>0.2</v>
      </c>
      <c r="X1504">
        <v>3.3519999999999985</v>
      </c>
    </row>
    <row r="1505" spans="1:24" x14ac:dyDescent="0.3">
      <c r="A1505">
        <v>1504</v>
      </c>
      <c r="B1505" t="s">
        <v>8149</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4626</v>
      </c>
      <c r="R1505" t="s">
        <v>13</v>
      </c>
      <c r="S1505" t="s">
        <v>3231</v>
      </c>
      <c r="T1505" t="s">
        <v>2839</v>
      </c>
      <c r="U1505">
        <v>9.94</v>
      </c>
      <c r="V1505">
        <v>2</v>
      </c>
      <c r="W1505">
        <v>0</v>
      </c>
      <c r="X1505">
        <v>3.0813999999999995</v>
      </c>
    </row>
    <row r="1506" spans="1:24" x14ac:dyDescent="0.3">
      <c r="A1506">
        <v>1505</v>
      </c>
      <c r="B1506" t="s">
        <v>7045</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4171</v>
      </c>
      <c r="R1506" t="s">
        <v>22</v>
      </c>
      <c r="S1506" t="s">
        <v>3232</v>
      </c>
      <c r="T1506" t="s">
        <v>344</v>
      </c>
      <c r="U1506">
        <v>6.72</v>
      </c>
      <c r="V1506">
        <v>4</v>
      </c>
      <c r="W1506">
        <v>0</v>
      </c>
      <c r="X1506">
        <v>3.36</v>
      </c>
    </row>
    <row r="1507" spans="1:24" x14ac:dyDescent="0.3">
      <c r="A1507">
        <v>1506</v>
      </c>
      <c r="B1507" t="s">
        <v>7045</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5107</v>
      </c>
      <c r="R1507" t="s">
        <v>13</v>
      </c>
      <c r="S1507" t="s">
        <v>29</v>
      </c>
      <c r="T1507" t="s">
        <v>592</v>
      </c>
      <c r="U1507">
        <v>1004.9760000000001</v>
      </c>
      <c r="V1507">
        <v>6</v>
      </c>
      <c r="W1507">
        <v>0.2</v>
      </c>
      <c r="X1507">
        <v>-175.87080000000009</v>
      </c>
    </row>
    <row r="1508" spans="1:24" x14ac:dyDescent="0.3">
      <c r="A1508">
        <v>1507</v>
      </c>
      <c r="B1508" t="s">
        <v>9466</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5071</v>
      </c>
      <c r="R1508" t="s">
        <v>22</v>
      </c>
      <c r="S1508" t="s">
        <v>3234</v>
      </c>
      <c r="T1508" t="s">
        <v>664</v>
      </c>
      <c r="U1508">
        <v>17.880000000000003</v>
      </c>
      <c r="V1508">
        <v>3</v>
      </c>
      <c r="W1508">
        <v>0.2</v>
      </c>
      <c r="X1508">
        <v>5.5875000000000004</v>
      </c>
    </row>
    <row r="1509" spans="1:24" x14ac:dyDescent="0.3">
      <c r="A1509">
        <v>1508</v>
      </c>
      <c r="B1509" t="s">
        <v>8150</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5108</v>
      </c>
      <c r="R1509" t="s">
        <v>35</v>
      </c>
      <c r="S1509" t="s">
        <v>3238</v>
      </c>
      <c r="T1509" t="s">
        <v>3216</v>
      </c>
      <c r="U1509">
        <v>396</v>
      </c>
      <c r="V1509">
        <v>4</v>
      </c>
      <c r="W1509">
        <v>0</v>
      </c>
      <c r="X1509">
        <v>190.07999999999998</v>
      </c>
    </row>
    <row r="1510" spans="1:24" x14ac:dyDescent="0.3">
      <c r="A1510">
        <v>1509</v>
      </c>
      <c r="B1510" t="s">
        <v>9467</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5109</v>
      </c>
      <c r="R1510" t="s">
        <v>22</v>
      </c>
      <c r="S1510" t="s">
        <v>3234</v>
      </c>
      <c r="T1510" t="s">
        <v>2256</v>
      </c>
      <c r="U1510">
        <v>34.5</v>
      </c>
      <c r="V1510">
        <v>3</v>
      </c>
      <c r="W1510">
        <v>0</v>
      </c>
      <c r="X1510">
        <v>15.524999999999999</v>
      </c>
    </row>
    <row r="1511" spans="1:24" x14ac:dyDescent="0.3">
      <c r="A1511">
        <v>1510</v>
      </c>
      <c r="B1511" t="s">
        <v>9468</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5092</v>
      </c>
      <c r="R1511" t="s">
        <v>13</v>
      </c>
      <c r="S1511" t="s">
        <v>3231</v>
      </c>
      <c r="T1511" t="s">
        <v>2645</v>
      </c>
      <c r="U1511">
        <v>8.36</v>
      </c>
      <c r="V1511">
        <v>2</v>
      </c>
      <c r="W1511">
        <v>0</v>
      </c>
      <c r="X1511">
        <v>3.0095999999999998</v>
      </c>
    </row>
    <row r="1512" spans="1:24" x14ac:dyDescent="0.3">
      <c r="A1512">
        <v>1511</v>
      </c>
      <c r="B1512" t="s">
        <v>9469</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4389</v>
      </c>
      <c r="R1512" t="s">
        <v>22</v>
      </c>
      <c r="S1512" t="s">
        <v>3232</v>
      </c>
      <c r="T1512" t="s">
        <v>1176</v>
      </c>
      <c r="U1512">
        <v>385.6</v>
      </c>
      <c r="V1512">
        <v>8</v>
      </c>
      <c r="W1512">
        <v>0</v>
      </c>
      <c r="X1512">
        <v>111.82399999999996</v>
      </c>
    </row>
    <row r="1513" spans="1:24" x14ac:dyDescent="0.3">
      <c r="A1513">
        <v>1512</v>
      </c>
      <c r="B1513" t="s">
        <v>9469</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4291</v>
      </c>
      <c r="R1513" t="s">
        <v>22</v>
      </c>
      <c r="S1513" t="s">
        <v>3232</v>
      </c>
      <c r="T1513" t="s">
        <v>336</v>
      </c>
      <c r="U1513">
        <v>35.82</v>
      </c>
      <c r="V1513">
        <v>9</v>
      </c>
      <c r="W1513">
        <v>0</v>
      </c>
      <c r="X1513">
        <v>11.820599999999997</v>
      </c>
    </row>
    <row r="1514" spans="1:24" x14ac:dyDescent="0.3">
      <c r="A1514">
        <v>1513</v>
      </c>
      <c r="B1514" t="s">
        <v>9470</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4335</v>
      </c>
      <c r="R1514" t="s">
        <v>22</v>
      </c>
      <c r="S1514" t="s">
        <v>3230</v>
      </c>
      <c r="T1514" t="s">
        <v>2644</v>
      </c>
      <c r="U1514">
        <v>200.06400000000002</v>
      </c>
      <c r="V1514">
        <v>3</v>
      </c>
      <c r="W1514">
        <v>0.2</v>
      </c>
      <c r="X1514">
        <v>12.504000000000005</v>
      </c>
    </row>
    <row r="1515" spans="1:24" x14ac:dyDescent="0.3">
      <c r="A1515">
        <v>1514</v>
      </c>
      <c r="B1515" t="s">
        <v>9470</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4513</v>
      </c>
      <c r="R1515" t="s">
        <v>22</v>
      </c>
      <c r="S1515" t="s">
        <v>3234</v>
      </c>
      <c r="T1515" t="s">
        <v>272</v>
      </c>
      <c r="U1515">
        <v>21.379999999999995</v>
      </c>
      <c r="V1515">
        <v>5</v>
      </c>
      <c r="W1515">
        <v>0.8</v>
      </c>
      <c r="X1515">
        <v>-33.139000000000003</v>
      </c>
    </row>
    <row r="1516" spans="1:24" x14ac:dyDescent="0.3">
      <c r="A1516">
        <v>1515</v>
      </c>
      <c r="B1516" t="s">
        <v>9470</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4766</v>
      </c>
      <c r="R1516" t="s">
        <v>22</v>
      </c>
      <c r="S1516" t="s">
        <v>3234</v>
      </c>
      <c r="T1516" t="s">
        <v>586</v>
      </c>
      <c r="U1516">
        <v>6.743999999999998</v>
      </c>
      <c r="V1516">
        <v>4</v>
      </c>
      <c r="W1516">
        <v>0.8</v>
      </c>
      <c r="X1516">
        <v>-11.4648</v>
      </c>
    </row>
    <row r="1517" spans="1:24" x14ac:dyDescent="0.3">
      <c r="A1517">
        <v>1516</v>
      </c>
      <c r="B1517" t="s">
        <v>9471</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5041</v>
      </c>
      <c r="R1517" t="s">
        <v>13</v>
      </c>
      <c r="S1517" t="s">
        <v>3229</v>
      </c>
      <c r="T1517" t="s">
        <v>1826</v>
      </c>
      <c r="U1517">
        <v>63.686</v>
      </c>
      <c r="V1517">
        <v>1</v>
      </c>
      <c r="W1517">
        <v>0.3</v>
      </c>
      <c r="X1517">
        <v>-9.0980000000000025</v>
      </c>
    </row>
    <row r="1518" spans="1:24" x14ac:dyDescent="0.3">
      <c r="A1518">
        <v>1517</v>
      </c>
      <c r="B1518" t="s">
        <v>9472</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4590</v>
      </c>
      <c r="R1518" t="s">
        <v>13</v>
      </c>
      <c r="S1518" t="s">
        <v>29</v>
      </c>
      <c r="T1518" t="s">
        <v>766</v>
      </c>
      <c r="U1518">
        <v>1669.6</v>
      </c>
      <c r="V1518">
        <v>4</v>
      </c>
      <c r="W1518">
        <v>0</v>
      </c>
      <c r="X1518">
        <v>116.87199999999984</v>
      </c>
    </row>
    <row r="1519" spans="1:24" x14ac:dyDescent="0.3">
      <c r="A1519">
        <v>1518</v>
      </c>
      <c r="B1519" t="s">
        <v>6071</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4380</v>
      </c>
      <c r="R1519" t="s">
        <v>22</v>
      </c>
      <c r="S1519" t="s">
        <v>3234</v>
      </c>
      <c r="T1519" t="s">
        <v>2889</v>
      </c>
      <c r="U1519">
        <v>83.84</v>
      </c>
      <c r="V1519">
        <v>2</v>
      </c>
      <c r="W1519">
        <v>0.2</v>
      </c>
      <c r="X1519">
        <v>27.247999999999998</v>
      </c>
    </row>
    <row r="1520" spans="1:24" x14ac:dyDescent="0.3">
      <c r="A1520">
        <v>1519</v>
      </c>
      <c r="B1520" t="s">
        <v>6071</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4099</v>
      </c>
      <c r="R1520" t="s">
        <v>22</v>
      </c>
      <c r="S1520" t="s">
        <v>3234</v>
      </c>
      <c r="T1520" t="s">
        <v>246</v>
      </c>
      <c r="U1520">
        <v>13.272000000000002</v>
      </c>
      <c r="V1520">
        <v>3</v>
      </c>
      <c r="W1520">
        <v>0.2</v>
      </c>
      <c r="X1520">
        <v>4.3133999999999997</v>
      </c>
    </row>
    <row r="1521" spans="1:24" x14ac:dyDescent="0.3">
      <c r="A1521">
        <v>1520</v>
      </c>
      <c r="B1521" t="s">
        <v>9473</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4824</v>
      </c>
      <c r="R1521" t="s">
        <v>22</v>
      </c>
      <c r="S1521" t="s">
        <v>3234</v>
      </c>
      <c r="T1521" t="s">
        <v>152</v>
      </c>
      <c r="U1521">
        <v>21.335999999999999</v>
      </c>
      <c r="V1521">
        <v>7</v>
      </c>
      <c r="W1521">
        <v>0.2</v>
      </c>
      <c r="X1521">
        <v>7.7343000000000011</v>
      </c>
    </row>
    <row r="1522" spans="1:24" x14ac:dyDescent="0.3">
      <c r="A1522">
        <v>1521</v>
      </c>
      <c r="B1522" t="s">
        <v>9474</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5110</v>
      </c>
      <c r="R1522" t="s">
        <v>22</v>
      </c>
      <c r="S1522" t="s">
        <v>3232</v>
      </c>
      <c r="T1522" t="s">
        <v>1231</v>
      </c>
      <c r="U1522">
        <v>16.520000000000003</v>
      </c>
      <c r="V1522">
        <v>5</v>
      </c>
      <c r="W1522">
        <v>0.2</v>
      </c>
      <c r="X1522">
        <v>2.0649999999999986</v>
      </c>
    </row>
    <row r="1523" spans="1:24" x14ac:dyDescent="0.3">
      <c r="A1523">
        <v>1522</v>
      </c>
      <c r="B1523" t="s">
        <v>7046</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4687</v>
      </c>
      <c r="R1523" t="s">
        <v>13</v>
      </c>
      <c r="S1523" t="s">
        <v>3231</v>
      </c>
      <c r="T1523" t="s">
        <v>2182</v>
      </c>
      <c r="U1523">
        <v>206.11199999999997</v>
      </c>
      <c r="V1523">
        <v>6</v>
      </c>
      <c r="W1523">
        <v>0.2</v>
      </c>
      <c r="X1523">
        <v>48.951600000000013</v>
      </c>
    </row>
    <row r="1524" spans="1:24" x14ac:dyDescent="0.3">
      <c r="A1524">
        <v>1523</v>
      </c>
      <c r="B1524" t="s">
        <v>7046</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5111</v>
      </c>
      <c r="R1524" t="s">
        <v>22</v>
      </c>
      <c r="S1524" t="s">
        <v>45</v>
      </c>
      <c r="T1524" t="s">
        <v>2575</v>
      </c>
      <c r="U1524">
        <v>19.920000000000002</v>
      </c>
      <c r="V1524">
        <v>5</v>
      </c>
      <c r="W1524">
        <v>0.2</v>
      </c>
      <c r="X1524">
        <v>6.7230000000000008</v>
      </c>
    </row>
    <row r="1525" spans="1:24" x14ac:dyDescent="0.3">
      <c r="A1525">
        <v>1524</v>
      </c>
      <c r="B1525" t="s">
        <v>7046</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4440</v>
      </c>
      <c r="R1525" t="s">
        <v>22</v>
      </c>
      <c r="S1525" t="s">
        <v>45</v>
      </c>
      <c r="T1525" t="s">
        <v>1781</v>
      </c>
      <c r="U1525">
        <v>198.27200000000002</v>
      </c>
      <c r="V1525">
        <v>8</v>
      </c>
      <c r="W1525">
        <v>0.2</v>
      </c>
      <c r="X1525">
        <v>61.959999999999987</v>
      </c>
    </row>
    <row r="1526" spans="1:24" x14ac:dyDescent="0.3">
      <c r="A1526">
        <v>1525</v>
      </c>
      <c r="B1526" t="s">
        <v>7046</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4342</v>
      </c>
      <c r="R1526" t="s">
        <v>22</v>
      </c>
      <c r="S1526" t="s">
        <v>3230</v>
      </c>
      <c r="T1526" t="s">
        <v>494</v>
      </c>
      <c r="U1526">
        <v>247.10399999999998</v>
      </c>
      <c r="V1526">
        <v>6</v>
      </c>
      <c r="W1526">
        <v>0.2</v>
      </c>
      <c r="X1526">
        <v>-58.68719999999999</v>
      </c>
    </row>
    <row r="1527" spans="1:24" x14ac:dyDescent="0.3">
      <c r="A1527">
        <v>1526</v>
      </c>
      <c r="B1527" t="s">
        <v>7046</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4142</v>
      </c>
      <c r="R1527" t="s">
        <v>22</v>
      </c>
      <c r="S1527" t="s">
        <v>3232</v>
      </c>
      <c r="T1527" t="s">
        <v>1582</v>
      </c>
      <c r="U1527">
        <v>86.304000000000002</v>
      </c>
      <c r="V1527">
        <v>6</v>
      </c>
      <c r="W1527">
        <v>0.2</v>
      </c>
      <c r="X1527">
        <v>9.7091999999999885</v>
      </c>
    </row>
    <row r="1528" spans="1:24" x14ac:dyDescent="0.3">
      <c r="A1528">
        <v>1527</v>
      </c>
      <c r="B1528" t="s">
        <v>8151</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5112</v>
      </c>
      <c r="R1528" t="s">
        <v>22</v>
      </c>
      <c r="S1528" t="s">
        <v>3232</v>
      </c>
      <c r="T1528" t="s">
        <v>2858</v>
      </c>
      <c r="U1528">
        <v>4.16</v>
      </c>
      <c r="V1528">
        <v>2</v>
      </c>
      <c r="W1528">
        <v>0.2</v>
      </c>
      <c r="X1528">
        <v>0.36400000000000032</v>
      </c>
    </row>
    <row r="1529" spans="1:24" x14ac:dyDescent="0.3">
      <c r="A1529">
        <v>1528</v>
      </c>
      <c r="B1529" t="s">
        <v>8151</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5113</v>
      </c>
      <c r="R1529" t="s">
        <v>13</v>
      </c>
      <c r="S1529" t="s">
        <v>3231</v>
      </c>
      <c r="T1529" t="s">
        <v>3074</v>
      </c>
      <c r="U1529">
        <v>11.648000000000001</v>
      </c>
      <c r="V1529">
        <v>2</v>
      </c>
      <c r="W1529">
        <v>0.2</v>
      </c>
      <c r="X1529">
        <v>3.3488000000000011</v>
      </c>
    </row>
    <row r="1530" spans="1:24" x14ac:dyDescent="0.3">
      <c r="A1530">
        <v>1529</v>
      </c>
      <c r="B1530" t="s">
        <v>7047</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5114</v>
      </c>
      <c r="R1530" t="s">
        <v>22</v>
      </c>
      <c r="S1530" t="s">
        <v>3237</v>
      </c>
      <c r="T1530" t="s">
        <v>2717</v>
      </c>
      <c r="U1530">
        <v>26.18</v>
      </c>
      <c r="V1530">
        <v>7</v>
      </c>
      <c r="W1530">
        <v>0</v>
      </c>
      <c r="X1530">
        <v>0.5236000000000014</v>
      </c>
    </row>
    <row r="1531" spans="1:24" x14ac:dyDescent="0.3">
      <c r="A1531">
        <v>1530</v>
      </c>
      <c r="B1531" t="s">
        <v>7047</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5115</v>
      </c>
      <c r="R1531" t="s">
        <v>22</v>
      </c>
      <c r="S1531" t="s">
        <v>45</v>
      </c>
      <c r="T1531" t="s">
        <v>1450</v>
      </c>
      <c r="U1531">
        <v>7.3</v>
      </c>
      <c r="V1531">
        <v>2</v>
      </c>
      <c r="W1531">
        <v>0</v>
      </c>
      <c r="X1531">
        <v>3.4309999999999996</v>
      </c>
    </row>
    <row r="1532" spans="1:24" x14ac:dyDescent="0.3">
      <c r="A1532">
        <v>1531</v>
      </c>
      <c r="B1532" t="s">
        <v>7048</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5116</v>
      </c>
      <c r="R1532" t="s">
        <v>22</v>
      </c>
      <c r="S1532" t="s">
        <v>45</v>
      </c>
      <c r="T1532" t="s">
        <v>1982</v>
      </c>
      <c r="U1532">
        <v>74.352000000000004</v>
      </c>
      <c r="V1532">
        <v>3</v>
      </c>
      <c r="W1532">
        <v>0.2</v>
      </c>
      <c r="X1532">
        <v>23.234999999999992</v>
      </c>
    </row>
    <row r="1533" spans="1:24" x14ac:dyDescent="0.3">
      <c r="A1533">
        <v>1532</v>
      </c>
      <c r="B1533" t="s">
        <v>9475</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5117</v>
      </c>
      <c r="R1533" t="s">
        <v>22</v>
      </c>
      <c r="S1533" t="s">
        <v>3230</v>
      </c>
      <c r="T1533" t="s">
        <v>2903</v>
      </c>
      <c r="U1533">
        <v>10.744</v>
      </c>
      <c r="V1533">
        <v>1</v>
      </c>
      <c r="W1533">
        <v>0.2</v>
      </c>
      <c r="X1533">
        <v>0.80579999999999963</v>
      </c>
    </row>
    <row r="1534" spans="1:24" x14ac:dyDescent="0.3">
      <c r="A1534">
        <v>1533</v>
      </c>
      <c r="B1534" t="s">
        <v>9475</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4313</v>
      </c>
      <c r="R1534" t="s">
        <v>22</v>
      </c>
      <c r="S1534" t="s">
        <v>3237</v>
      </c>
      <c r="T1534" t="s">
        <v>1539</v>
      </c>
      <c r="U1534">
        <v>8.3760000000000012</v>
      </c>
      <c r="V1534">
        <v>3</v>
      </c>
      <c r="W1534">
        <v>0.2</v>
      </c>
      <c r="X1534">
        <v>2.7222</v>
      </c>
    </row>
    <row r="1535" spans="1:24" x14ac:dyDescent="0.3">
      <c r="A1535">
        <v>1534</v>
      </c>
      <c r="B1535" t="s">
        <v>8152</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5118</v>
      </c>
      <c r="R1535" t="s">
        <v>22</v>
      </c>
      <c r="S1535" t="s">
        <v>3230</v>
      </c>
      <c r="T1535" t="s">
        <v>1487</v>
      </c>
      <c r="U1535">
        <v>212.88</v>
      </c>
      <c r="V1535">
        <v>6</v>
      </c>
      <c r="W1535">
        <v>0</v>
      </c>
      <c r="X1535">
        <v>0</v>
      </c>
    </row>
    <row r="1536" spans="1:24" x14ac:dyDescent="0.3">
      <c r="A1536">
        <v>1535</v>
      </c>
      <c r="B1536" t="s">
        <v>9476</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4670</v>
      </c>
      <c r="R1536" t="s">
        <v>13</v>
      </c>
      <c r="S1536" t="s">
        <v>14</v>
      </c>
      <c r="T1536" t="s">
        <v>1681</v>
      </c>
      <c r="U1536">
        <v>203.98299999999998</v>
      </c>
      <c r="V1536">
        <v>2</v>
      </c>
      <c r="W1536">
        <v>0.15</v>
      </c>
      <c r="X1536">
        <v>16.798599999999979</v>
      </c>
    </row>
    <row r="1537" spans="1:24" x14ac:dyDescent="0.3">
      <c r="A1537">
        <v>1536</v>
      </c>
      <c r="B1537" t="s">
        <v>8153</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5119</v>
      </c>
      <c r="R1537" t="s">
        <v>22</v>
      </c>
      <c r="S1537" t="s">
        <v>3230</v>
      </c>
      <c r="T1537" t="s">
        <v>1535</v>
      </c>
      <c r="U1537">
        <v>40.74</v>
      </c>
      <c r="V1537">
        <v>3</v>
      </c>
      <c r="W1537">
        <v>0</v>
      </c>
      <c r="X1537">
        <v>0.4073999999999991</v>
      </c>
    </row>
    <row r="1538" spans="1:24" x14ac:dyDescent="0.3">
      <c r="A1538">
        <v>1537</v>
      </c>
      <c r="B1538" t="s">
        <v>8153</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5120</v>
      </c>
      <c r="R1538" t="s">
        <v>22</v>
      </c>
      <c r="S1538" t="s">
        <v>38</v>
      </c>
      <c r="T1538" t="s">
        <v>403</v>
      </c>
      <c r="U1538">
        <v>11.67</v>
      </c>
      <c r="V1538">
        <v>3</v>
      </c>
      <c r="W1538">
        <v>0</v>
      </c>
      <c r="X1538">
        <v>3.0342000000000002</v>
      </c>
    </row>
    <row r="1539" spans="1:24" x14ac:dyDescent="0.3">
      <c r="A1539">
        <v>1538</v>
      </c>
      <c r="B1539" t="s">
        <v>9477</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4972</v>
      </c>
      <c r="R1539" t="s">
        <v>35</v>
      </c>
      <c r="S1539" t="s">
        <v>3233</v>
      </c>
      <c r="T1539" t="s">
        <v>1393</v>
      </c>
      <c r="U1539">
        <v>39.99</v>
      </c>
      <c r="V1539">
        <v>1</v>
      </c>
      <c r="W1539">
        <v>0</v>
      </c>
      <c r="X1539">
        <v>11.597099999999998</v>
      </c>
    </row>
    <row r="1540" spans="1:24" x14ac:dyDescent="0.3">
      <c r="A1540">
        <v>1539</v>
      </c>
      <c r="B1540" t="s">
        <v>9477</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4464</v>
      </c>
      <c r="R1540" t="s">
        <v>22</v>
      </c>
      <c r="S1540" t="s">
        <v>3232</v>
      </c>
      <c r="T1540" t="s">
        <v>1925</v>
      </c>
      <c r="U1540">
        <v>16.28</v>
      </c>
      <c r="V1540">
        <v>2</v>
      </c>
      <c r="W1540">
        <v>0</v>
      </c>
      <c r="X1540">
        <v>6.5120000000000005</v>
      </c>
    </row>
    <row r="1541" spans="1:24" x14ac:dyDescent="0.3">
      <c r="A1541">
        <v>1540</v>
      </c>
      <c r="B1541" t="s">
        <v>9477</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4149</v>
      </c>
      <c r="R1541" t="s">
        <v>13</v>
      </c>
      <c r="S1541" t="s">
        <v>14</v>
      </c>
      <c r="T1541" t="s">
        <v>105</v>
      </c>
      <c r="U1541">
        <v>782.94</v>
      </c>
      <c r="V1541">
        <v>3</v>
      </c>
      <c r="W1541">
        <v>0</v>
      </c>
      <c r="X1541">
        <v>203.56440000000003</v>
      </c>
    </row>
    <row r="1542" spans="1:24" x14ac:dyDescent="0.3">
      <c r="A1542">
        <v>1541</v>
      </c>
      <c r="B1542" t="s">
        <v>9477</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5088</v>
      </c>
      <c r="R1542" t="s">
        <v>22</v>
      </c>
      <c r="S1542" t="s">
        <v>3234</v>
      </c>
      <c r="T1542" t="s">
        <v>1303</v>
      </c>
      <c r="U1542">
        <v>242.48000000000002</v>
      </c>
      <c r="V1542">
        <v>7</v>
      </c>
      <c r="W1542">
        <v>0</v>
      </c>
      <c r="X1542">
        <v>116.39039999999999</v>
      </c>
    </row>
    <row r="1543" spans="1:24" x14ac:dyDescent="0.3">
      <c r="A1543">
        <v>1542</v>
      </c>
      <c r="B1543" t="s">
        <v>6072</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5121</v>
      </c>
      <c r="R1543" t="s">
        <v>13</v>
      </c>
      <c r="S1543" t="s">
        <v>3231</v>
      </c>
      <c r="T1543" t="s">
        <v>2667</v>
      </c>
      <c r="U1543">
        <v>8.32</v>
      </c>
      <c r="V1543">
        <v>5</v>
      </c>
      <c r="W1543">
        <v>0.2</v>
      </c>
      <c r="X1543">
        <v>2.2880000000000003</v>
      </c>
    </row>
    <row r="1544" spans="1:24" x14ac:dyDescent="0.3">
      <c r="A1544">
        <v>1543</v>
      </c>
      <c r="B1544" t="s">
        <v>6072</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4934</v>
      </c>
      <c r="R1544" t="s">
        <v>22</v>
      </c>
      <c r="S1544" t="s">
        <v>3237</v>
      </c>
      <c r="T1544" t="s">
        <v>531</v>
      </c>
      <c r="U1544">
        <v>10.464000000000002</v>
      </c>
      <c r="V1544">
        <v>6</v>
      </c>
      <c r="W1544">
        <v>0.2</v>
      </c>
      <c r="X1544">
        <v>1.7003999999999992</v>
      </c>
    </row>
    <row r="1545" spans="1:24" x14ac:dyDescent="0.3">
      <c r="A1545">
        <v>1544</v>
      </c>
      <c r="B1545" t="s">
        <v>6073</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4059</v>
      </c>
      <c r="R1545" t="s">
        <v>22</v>
      </c>
      <c r="S1545" t="s">
        <v>3234</v>
      </c>
      <c r="T1545" t="s">
        <v>2378</v>
      </c>
      <c r="U1545">
        <v>82.896000000000001</v>
      </c>
      <c r="V1545">
        <v>3</v>
      </c>
      <c r="W1545">
        <v>0.2</v>
      </c>
      <c r="X1545">
        <v>29.0136</v>
      </c>
    </row>
    <row r="1546" spans="1:24" x14ac:dyDescent="0.3">
      <c r="A1546">
        <v>1545</v>
      </c>
      <c r="B1546" t="s">
        <v>6073</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4823</v>
      </c>
      <c r="R1546" t="s">
        <v>22</v>
      </c>
      <c r="S1546" t="s">
        <v>45</v>
      </c>
      <c r="T1546" t="s">
        <v>166</v>
      </c>
      <c r="U1546">
        <v>34.24</v>
      </c>
      <c r="V1546">
        <v>4</v>
      </c>
      <c r="W1546">
        <v>0</v>
      </c>
      <c r="X1546">
        <v>16.0928</v>
      </c>
    </row>
    <row r="1547" spans="1:24" x14ac:dyDescent="0.3">
      <c r="A1547">
        <v>1546</v>
      </c>
      <c r="B1547" t="s">
        <v>6074</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4288</v>
      </c>
      <c r="R1547" t="s">
        <v>13</v>
      </c>
      <c r="S1547" t="s">
        <v>14</v>
      </c>
      <c r="T1547" t="s">
        <v>376</v>
      </c>
      <c r="U1547">
        <v>1573.4880000000001</v>
      </c>
      <c r="V1547">
        <v>7</v>
      </c>
      <c r="W1547">
        <v>0.2</v>
      </c>
      <c r="X1547">
        <v>196.68599999999986</v>
      </c>
    </row>
    <row r="1548" spans="1:24" x14ac:dyDescent="0.3">
      <c r="A1548">
        <v>1547</v>
      </c>
      <c r="B1548" t="s">
        <v>7049</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4098</v>
      </c>
      <c r="R1548" t="s">
        <v>22</v>
      </c>
      <c r="S1548" t="s">
        <v>45</v>
      </c>
      <c r="T1548" t="s">
        <v>3083</v>
      </c>
      <c r="U1548">
        <v>335.52</v>
      </c>
      <c r="V1548">
        <v>4</v>
      </c>
      <c r="W1548">
        <v>0.2</v>
      </c>
      <c r="X1548">
        <v>117.43199999999999</v>
      </c>
    </row>
    <row r="1549" spans="1:24" x14ac:dyDescent="0.3">
      <c r="A1549">
        <v>1548</v>
      </c>
      <c r="B1549" t="s">
        <v>7049</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5065</v>
      </c>
      <c r="R1549" t="s">
        <v>22</v>
      </c>
      <c r="S1549" t="s">
        <v>3234</v>
      </c>
      <c r="T1549" t="s">
        <v>1451</v>
      </c>
      <c r="U1549">
        <v>23.911999999999995</v>
      </c>
      <c r="V1549">
        <v>2</v>
      </c>
      <c r="W1549">
        <v>0.8</v>
      </c>
      <c r="X1549">
        <v>-40.650400000000019</v>
      </c>
    </row>
    <row r="1550" spans="1:24" x14ac:dyDescent="0.3">
      <c r="A1550">
        <v>1549</v>
      </c>
      <c r="B1550" t="s">
        <v>7049</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5122</v>
      </c>
      <c r="R1550" t="s">
        <v>22</v>
      </c>
      <c r="S1550" t="s">
        <v>3230</v>
      </c>
      <c r="T1550" t="s">
        <v>3031</v>
      </c>
      <c r="U1550">
        <v>27.056000000000001</v>
      </c>
      <c r="V1550">
        <v>2</v>
      </c>
      <c r="W1550">
        <v>0.2</v>
      </c>
      <c r="X1550">
        <v>2.3673999999999991</v>
      </c>
    </row>
    <row r="1551" spans="1:24" x14ac:dyDescent="0.3">
      <c r="A1551">
        <v>1550</v>
      </c>
      <c r="B1551" t="s">
        <v>6075</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4978</v>
      </c>
      <c r="R1551" t="s">
        <v>35</v>
      </c>
      <c r="S1551" t="s">
        <v>3239</v>
      </c>
      <c r="T1551" t="s">
        <v>1069</v>
      </c>
      <c r="U1551">
        <v>559.99200000000008</v>
      </c>
      <c r="V1551">
        <v>1</v>
      </c>
      <c r="W1551">
        <v>0.2</v>
      </c>
      <c r="X1551">
        <v>174.99749999999997</v>
      </c>
    </row>
    <row r="1552" spans="1:24" x14ac:dyDescent="0.3">
      <c r="A1552">
        <v>1551</v>
      </c>
      <c r="B1552" t="s">
        <v>9478</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5123</v>
      </c>
      <c r="R1552" t="s">
        <v>22</v>
      </c>
      <c r="S1552" t="s">
        <v>38</v>
      </c>
      <c r="T1552" t="s">
        <v>1479</v>
      </c>
      <c r="U1552">
        <v>9.3239999999999981</v>
      </c>
      <c r="V1552">
        <v>6</v>
      </c>
      <c r="W1552">
        <v>0.8</v>
      </c>
      <c r="X1552">
        <v>-24.708599999999997</v>
      </c>
    </row>
    <row r="1553" spans="1:24" x14ac:dyDescent="0.3">
      <c r="A1553">
        <v>1552</v>
      </c>
      <c r="B1553" t="s">
        <v>8154</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5050</v>
      </c>
      <c r="R1553" t="s">
        <v>22</v>
      </c>
      <c r="S1553" t="s">
        <v>45</v>
      </c>
      <c r="T1553" t="s">
        <v>153</v>
      </c>
      <c r="U1553">
        <v>111.96</v>
      </c>
      <c r="V1553">
        <v>2</v>
      </c>
      <c r="W1553">
        <v>0</v>
      </c>
      <c r="X1553">
        <v>54.860399999999998</v>
      </c>
    </row>
    <row r="1554" spans="1:24" x14ac:dyDescent="0.3">
      <c r="A1554">
        <v>1553</v>
      </c>
      <c r="B1554" t="s">
        <v>6076</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5124</v>
      </c>
      <c r="R1554" t="s">
        <v>22</v>
      </c>
      <c r="S1554" t="s">
        <v>23</v>
      </c>
      <c r="T1554" t="s">
        <v>1903</v>
      </c>
      <c r="U1554">
        <v>21.560000000000002</v>
      </c>
      <c r="V1554">
        <v>7</v>
      </c>
      <c r="W1554">
        <v>0</v>
      </c>
      <c r="X1554">
        <v>10.348799999999999</v>
      </c>
    </row>
    <row r="1555" spans="1:24" x14ac:dyDescent="0.3">
      <c r="A1555">
        <v>1554</v>
      </c>
      <c r="B1555" t="s">
        <v>9479</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4783</v>
      </c>
      <c r="R1555" t="s">
        <v>22</v>
      </c>
      <c r="S1555" t="s">
        <v>3234</v>
      </c>
      <c r="T1555" t="s">
        <v>925</v>
      </c>
      <c r="U1555">
        <v>124.75</v>
      </c>
      <c r="V1555">
        <v>5</v>
      </c>
      <c r="W1555">
        <v>0</v>
      </c>
      <c r="X1555">
        <v>57.384999999999991</v>
      </c>
    </row>
    <row r="1556" spans="1:24" x14ac:dyDescent="0.3">
      <c r="A1556">
        <v>1555</v>
      </c>
      <c r="B1556" t="s">
        <v>7050</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5125</v>
      </c>
      <c r="R1556" t="s">
        <v>22</v>
      </c>
      <c r="S1556" t="s">
        <v>3232</v>
      </c>
      <c r="T1556" t="s">
        <v>1922</v>
      </c>
      <c r="U1556">
        <v>5.28</v>
      </c>
      <c r="V1556">
        <v>3</v>
      </c>
      <c r="W1556">
        <v>0</v>
      </c>
      <c r="X1556">
        <v>1.5311999999999999</v>
      </c>
    </row>
    <row r="1557" spans="1:24" x14ac:dyDescent="0.3">
      <c r="A1557">
        <v>1556</v>
      </c>
      <c r="B1557" t="s">
        <v>9480</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4155</v>
      </c>
      <c r="R1557" t="s">
        <v>35</v>
      </c>
      <c r="S1557" t="s">
        <v>3235</v>
      </c>
      <c r="T1557" t="s">
        <v>2366</v>
      </c>
      <c r="U1557">
        <v>91.96</v>
      </c>
      <c r="V1557">
        <v>4</v>
      </c>
      <c r="W1557">
        <v>0</v>
      </c>
      <c r="X1557">
        <v>39.5428</v>
      </c>
    </row>
    <row r="1558" spans="1:24" x14ac:dyDescent="0.3">
      <c r="A1558">
        <v>1557</v>
      </c>
      <c r="B1558" t="s">
        <v>8155</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5126</v>
      </c>
      <c r="R1558" t="s">
        <v>22</v>
      </c>
      <c r="S1558" t="s">
        <v>103</v>
      </c>
      <c r="T1558" t="s">
        <v>5928</v>
      </c>
      <c r="U1558">
        <v>9.3439999999999994</v>
      </c>
      <c r="V1558">
        <v>1</v>
      </c>
      <c r="W1558">
        <v>0.2</v>
      </c>
      <c r="X1558">
        <v>3.504</v>
      </c>
    </row>
    <row r="1559" spans="1:24" x14ac:dyDescent="0.3">
      <c r="A1559">
        <v>1558</v>
      </c>
      <c r="B1559" t="s">
        <v>8155</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5127</v>
      </c>
      <c r="R1559" t="s">
        <v>22</v>
      </c>
      <c r="S1559" t="s">
        <v>3232</v>
      </c>
      <c r="T1559" t="s">
        <v>1028</v>
      </c>
      <c r="U1559">
        <v>79.36</v>
      </c>
      <c r="V1559">
        <v>5</v>
      </c>
      <c r="W1559">
        <v>0.2</v>
      </c>
      <c r="X1559">
        <v>9.919999999999991</v>
      </c>
    </row>
    <row r="1560" spans="1:24" x14ac:dyDescent="0.3">
      <c r="A1560">
        <v>1559</v>
      </c>
      <c r="B1560" t="s">
        <v>7051</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5063</v>
      </c>
      <c r="R1560" t="s">
        <v>13</v>
      </c>
      <c r="S1560" t="s">
        <v>29</v>
      </c>
      <c r="T1560" t="s">
        <v>1444</v>
      </c>
      <c r="U1560">
        <v>171.96</v>
      </c>
      <c r="V1560">
        <v>2</v>
      </c>
      <c r="W1560">
        <v>0</v>
      </c>
      <c r="X1560">
        <v>44.709600000000009</v>
      </c>
    </row>
    <row r="1561" spans="1:24" x14ac:dyDescent="0.3">
      <c r="A1561">
        <v>1560</v>
      </c>
      <c r="B1561" t="s">
        <v>8156</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4788</v>
      </c>
      <c r="R1561" t="s">
        <v>22</v>
      </c>
      <c r="S1561" t="s">
        <v>3234</v>
      </c>
      <c r="T1561" t="s">
        <v>2071</v>
      </c>
      <c r="U1561">
        <v>35.352000000000004</v>
      </c>
      <c r="V1561">
        <v>9</v>
      </c>
      <c r="W1561">
        <v>0.2</v>
      </c>
      <c r="X1561">
        <v>12.815099999999997</v>
      </c>
    </row>
    <row r="1562" spans="1:24" x14ac:dyDescent="0.3">
      <c r="A1562">
        <v>1561</v>
      </c>
      <c r="B1562" t="s">
        <v>6077</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5128</v>
      </c>
      <c r="R1562" t="s">
        <v>22</v>
      </c>
      <c r="S1562" t="s">
        <v>23</v>
      </c>
      <c r="T1562" t="s">
        <v>694</v>
      </c>
      <c r="U1562">
        <v>18.899999999999999</v>
      </c>
      <c r="V1562">
        <v>6</v>
      </c>
      <c r="W1562">
        <v>0</v>
      </c>
      <c r="X1562">
        <v>9.0719999999999992</v>
      </c>
    </row>
    <row r="1563" spans="1:24" x14ac:dyDescent="0.3">
      <c r="A1563">
        <v>1562</v>
      </c>
      <c r="B1563" t="s">
        <v>9481</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4431</v>
      </c>
      <c r="R1563" t="s">
        <v>22</v>
      </c>
      <c r="S1563" t="s">
        <v>3232</v>
      </c>
      <c r="T1563" t="s">
        <v>747</v>
      </c>
      <c r="U1563">
        <v>2.78</v>
      </c>
      <c r="V1563">
        <v>1</v>
      </c>
      <c r="W1563">
        <v>0</v>
      </c>
      <c r="X1563">
        <v>0.72279999999999989</v>
      </c>
    </row>
    <row r="1564" spans="1:24" x14ac:dyDescent="0.3">
      <c r="A1564">
        <v>1563</v>
      </c>
      <c r="B1564" t="s">
        <v>9482</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4115</v>
      </c>
      <c r="R1564" t="s">
        <v>13</v>
      </c>
      <c r="S1564" t="s">
        <v>29</v>
      </c>
      <c r="T1564" t="s">
        <v>443</v>
      </c>
      <c r="U1564">
        <v>1044.6299999999999</v>
      </c>
      <c r="V1564">
        <v>5</v>
      </c>
      <c r="W1564">
        <v>0.4</v>
      </c>
      <c r="X1564">
        <v>-295.97849999999994</v>
      </c>
    </row>
    <row r="1565" spans="1:24" x14ac:dyDescent="0.3">
      <c r="A1565">
        <v>1564</v>
      </c>
      <c r="B1565" t="s">
        <v>7052</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4314</v>
      </c>
      <c r="R1565" t="s">
        <v>22</v>
      </c>
      <c r="S1565" t="s">
        <v>45</v>
      </c>
      <c r="T1565" t="s">
        <v>693</v>
      </c>
      <c r="U1565">
        <v>11.352000000000002</v>
      </c>
      <c r="V1565">
        <v>3</v>
      </c>
      <c r="W1565">
        <v>0.2</v>
      </c>
      <c r="X1565">
        <v>4.1151</v>
      </c>
    </row>
    <row r="1566" spans="1:24" x14ac:dyDescent="0.3">
      <c r="A1566">
        <v>1565</v>
      </c>
      <c r="B1566" t="s">
        <v>6078</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5129</v>
      </c>
      <c r="R1566" t="s">
        <v>22</v>
      </c>
      <c r="S1566" t="s">
        <v>3230</v>
      </c>
      <c r="T1566" t="s">
        <v>2672</v>
      </c>
      <c r="U1566">
        <v>354.90000000000003</v>
      </c>
      <c r="V1566">
        <v>5</v>
      </c>
      <c r="W1566">
        <v>0</v>
      </c>
      <c r="X1566">
        <v>17.744999999999962</v>
      </c>
    </row>
    <row r="1567" spans="1:24" x14ac:dyDescent="0.3">
      <c r="A1567">
        <v>1566</v>
      </c>
      <c r="B1567" t="s">
        <v>7053</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4955</v>
      </c>
      <c r="R1567" t="s">
        <v>35</v>
      </c>
      <c r="S1567" t="s">
        <v>3233</v>
      </c>
      <c r="T1567" t="s">
        <v>1550</v>
      </c>
      <c r="U1567">
        <v>453.57600000000002</v>
      </c>
      <c r="V1567">
        <v>3</v>
      </c>
      <c r="W1567">
        <v>0.2</v>
      </c>
      <c r="X1567">
        <v>39.687899999999985</v>
      </c>
    </row>
    <row r="1568" spans="1:24" x14ac:dyDescent="0.3">
      <c r="A1568">
        <v>1567</v>
      </c>
      <c r="B1568" t="s">
        <v>7054</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5130</v>
      </c>
      <c r="R1568" t="s">
        <v>35</v>
      </c>
      <c r="S1568" t="s">
        <v>3235</v>
      </c>
      <c r="T1568" t="s">
        <v>844</v>
      </c>
      <c r="U1568">
        <v>21.48</v>
      </c>
      <c r="V1568">
        <v>3</v>
      </c>
      <c r="W1568">
        <v>0.2</v>
      </c>
      <c r="X1568">
        <v>-0.26850000000000307</v>
      </c>
    </row>
    <row r="1569" spans="1:24" x14ac:dyDescent="0.3">
      <c r="A1569">
        <v>1568</v>
      </c>
      <c r="B1569" t="s">
        <v>7054</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5131</v>
      </c>
      <c r="R1569" t="s">
        <v>22</v>
      </c>
      <c r="S1569" t="s">
        <v>3234</v>
      </c>
      <c r="T1569" t="s">
        <v>1058</v>
      </c>
      <c r="U1569">
        <v>8.7839999999999989</v>
      </c>
      <c r="V1569">
        <v>4</v>
      </c>
      <c r="W1569">
        <v>0.8</v>
      </c>
      <c r="X1569">
        <v>-13.615200000000002</v>
      </c>
    </row>
    <row r="1570" spans="1:24" x14ac:dyDescent="0.3">
      <c r="A1570">
        <v>1569</v>
      </c>
      <c r="B1570" t="s">
        <v>9483</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4549</v>
      </c>
      <c r="R1570" t="s">
        <v>22</v>
      </c>
      <c r="S1570" t="s">
        <v>45</v>
      </c>
      <c r="T1570" t="s">
        <v>1224</v>
      </c>
      <c r="U1570">
        <v>122.97</v>
      </c>
      <c r="V1570">
        <v>3</v>
      </c>
      <c r="W1570">
        <v>0</v>
      </c>
      <c r="X1570">
        <v>60.255300000000005</v>
      </c>
    </row>
    <row r="1571" spans="1:24" x14ac:dyDescent="0.3">
      <c r="A1571">
        <v>1570</v>
      </c>
      <c r="B1571" t="s">
        <v>9484</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5132</v>
      </c>
      <c r="R1571" t="s">
        <v>22</v>
      </c>
      <c r="S1571" t="s">
        <v>3232</v>
      </c>
      <c r="T1571" t="s">
        <v>1389</v>
      </c>
      <c r="U1571">
        <v>12.84</v>
      </c>
      <c r="V1571">
        <v>3</v>
      </c>
      <c r="W1571">
        <v>0</v>
      </c>
      <c r="X1571">
        <v>3.7235999999999989</v>
      </c>
    </row>
    <row r="1572" spans="1:24" x14ac:dyDescent="0.3">
      <c r="A1572">
        <v>1571</v>
      </c>
      <c r="B1572" t="s">
        <v>6079</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4195</v>
      </c>
      <c r="R1572" t="s">
        <v>13</v>
      </c>
      <c r="S1572" t="s">
        <v>3229</v>
      </c>
      <c r="T1572" t="s">
        <v>146</v>
      </c>
      <c r="U1572">
        <v>603.91999999999996</v>
      </c>
      <c r="V1572">
        <v>5</v>
      </c>
      <c r="W1572">
        <v>0.2</v>
      </c>
      <c r="X1572">
        <v>-67.941000000000003</v>
      </c>
    </row>
    <row r="1573" spans="1:24" x14ac:dyDescent="0.3">
      <c r="A1573">
        <v>1572</v>
      </c>
      <c r="B1573" t="s">
        <v>6079</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5133</v>
      </c>
      <c r="R1573" t="s">
        <v>22</v>
      </c>
      <c r="S1573" t="s">
        <v>103</v>
      </c>
      <c r="T1573" t="s">
        <v>1075</v>
      </c>
      <c r="U1573">
        <v>21.84</v>
      </c>
      <c r="V1573">
        <v>3</v>
      </c>
      <c r="W1573">
        <v>0</v>
      </c>
      <c r="X1573">
        <v>10.4832</v>
      </c>
    </row>
    <row r="1574" spans="1:24" x14ac:dyDescent="0.3">
      <c r="A1574">
        <v>1573</v>
      </c>
      <c r="B1574" t="s">
        <v>6079</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5134</v>
      </c>
      <c r="R1574" t="s">
        <v>35</v>
      </c>
      <c r="S1574" t="s">
        <v>3235</v>
      </c>
      <c r="T1574" t="s">
        <v>2120</v>
      </c>
      <c r="U1574">
        <v>29.99</v>
      </c>
      <c r="V1574">
        <v>1</v>
      </c>
      <c r="W1574">
        <v>0</v>
      </c>
      <c r="X1574">
        <v>6.2978999999999985</v>
      </c>
    </row>
    <row r="1575" spans="1:24" x14ac:dyDescent="0.3">
      <c r="A1575">
        <v>1574</v>
      </c>
      <c r="B1575" t="s">
        <v>6079</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4569</v>
      </c>
      <c r="R1575" t="s">
        <v>13</v>
      </c>
      <c r="S1575" t="s">
        <v>3229</v>
      </c>
      <c r="T1575" t="s">
        <v>857</v>
      </c>
      <c r="U1575">
        <v>381.44000000000005</v>
      </c>
      <c r="V1575">
        <v>2</v>
      </c>
      <c r="W1575">
        <v>0.2</v>
      </c>
      <c r="X1575">
        <v>23.839999999999975</v>
      </c>
    </row>
    <row r="1576" spans="1:24" x14ac:dyDescent="0.3">
      <c r="A1576">
        <v>1575</v>
      </c>
      <c r="B1576" t="s">
        <v>6080</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5135</v>
      </c>
      <c r="R1576" t="s">
        <v>35</v>
      </c>
      <c r="S1576" t="s">
        <v>3233</v>
      </c>
      <c r="T1576" t="s">
        <v>2242</v>
      </c>
      <c r="U1576">
        <v>40.68</v>
      </c>
      <c r="V1576">
        <v>3</v>
      </c>
      <c r="W1576">
        <v>0.2</v>
      </c>
      <c r="X1576">
        <v>-9.153000000000004</v>
      </c>
    </row>
    <row r="1577" spans="1:24" x14ac:dyDescent="0.3">
      <c r="A1577">
        <v>1576</v>
      </c>
      <c r="B1577" t="s">
        <v>6080</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4730</v>
      </c>
      <c r="R1577" t="s">
        <v>13</v>
      </c>
      <c r="S1577" t="s">
        <v>3229</v>
      </c>
      <c r="T1577" t="s">
        <v>1155</v>
      </c>
      <c r="U1577">
        <v>763.28</v>
      </c>
      <c r="V1577">
        <v>5</v>
      </c>
      <c r="W1577">
        <v>0.3</v>
      </c>
      <c r="X1577">
        <v>-21.807999999999993</v>
      </c>
    </row>
    <row r="1578" spans="1:24" x14ac:dyDescent="0.3">
      <c r="A1578">
        <v>1577</v>
      </c>
      <c r="B1578" t="s">
        <v>8157</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4435</v>
      </c>
      <c r="R1578" t="s">
        <v>22</v>
      </c>
      <c r="S1578" t="s">
        <v>3230</v>
      </c>
      <c r="T1578" t="s">
        <v>180</v>
      </c>
      <c r="U1578">
        <v>23.952000000000002</v>
      </c>
      <c r="V1578">
        <v>2</v>
      </c>
      <c r="W1578">
        <v>0.2</v>
      </c>
      <c r="X1578">
        <v>2.3952000000000018</v>
      </c>
    </row>
    <row r="1579" spans="1:24" x14ac:dyDescent="0.3">
      <c r="A1579">
        <v>1578</v>
      </c>
      <c r="B1579" t="s">
        <v>8158</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5136</v>
      </c>
      <c r="R1579" t="s">
        <v>22</v>
      </c>
      <c r="S1579" t="s">
        <v>45</v>
      </c>
      <c r="T1579" t="s">
        <v>1782</v>
      </c>
      <c r="U1579">
        <v>4.9800000000000004</v>
      </c>
      <c r="V1579">
        <v>1</v>
      </c>
      <c r="W1579">
        <v>0</v>
      </c>
      <c r="X1579">
        <v>2.4402000000000004</v>
      </c>
    </row>
    <row r="1580" spans="1:24" x14ac:dyDescent="0.3">
      <c r="A1580">
        <v>1579</v>
      </c>
      <c r="B1580" t="s">
        <v>8159</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5137</v>
      </c>
      <c r="R1580" t="s">
        <v>22</v>
      </c>
      <c r="S1580" t="s">
        <v>38</v>
      </c>
      <c r="T1580" t="s">
        <v>2239</v>
      </c>
      <c r="U1580">
        <v>170.88</v>
      </c>
      <c r="V1580">
        <v>3</v>
      </c>
      <c r="W1580">
        <v>0</v>
      </c>
      <c r="X1580">
        <v>49.555199999999978</v>
      </c>
    </row>
    <row r="1581" spans="1:24" x14ac:dyDescent="0.3">
      <c r="A1581">
        <v>1580</v>
      </c>
      <c r="B1581" t="s">
        <v>7055</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4454</v>
      </c>
      <c r="R1581" t="s">
        <v>35</v>
      </c>
      <c r="S1581" t="s">
        <v>3233</v>
      </c>
      <c r="T1581" t="s">
        <v>1270</v>
      </c>
      <c r="U1581">
        <v>307.98</v>
      </c>
      <c r="V1581">
        <v>2</v>
      </c>
      <c r="W1581">
        <v>0</v>
      </c>
      <c r="X1581">
        <v>89.314199999999971</v>
      </c>
    </row>
    <row r="1582" spans="1:24" x14ac:dyDescent="0.3">
      <c r="A1582">
        <v>1581</v>
      </c>
      <c r="B1582" t="s">
        <v>7055</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4333</v>
      </c>
      <c r="R1582" t="s">
        <v>13</v>
      </c>
      <c r="S1582" t="s">
        <v>29</v>
      </c>
      <c r="T1582" t="s">
        <v>2785</v>
      </c>
      <c r="U1582">
        <v>382.80599999999998</v>
      </c>
      <c r="V1582">
        <v>9</v>
      </c>
      <c r="W1582">
        <v>0.4</v>
      </c>
      <c r="X1582">
        <v>-153.12239999999997</v>
      </c>
    </row>
    <row r="1583" spans="1:24" x14ac:dyDescent="0.3">
      <c r="A1583">
        <v>1582</v>
      </c>
      <c r="B1583" t="s">
        <v>7055</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4303</v>
      </c>
      <c r="R1583" t="s">
        <v>22</v>
      </c>
      <c r="S1583" t="s">
        <v>3230</v>
      </c>
      <c r="T1583" t="s">
        <v>1038</v>
      </c>
      <c r="U1583">
        <v>41.96</v>
      </c>
      <c r="V1583">
        <v>2</v>
      </c>
      <c r="W1583">
        <v>0</v>
      </c>
      <c r="X1583">
        <v>2.9371999999999971</v>
      </c>
    </row>
    <row r="1584" spans="1:24" x14ac:dyDescent="0.3">
      <c r="A1584">
        <v>1583</v>
      </c>
      <c r="B1584" t="s">
        <v>7055</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4784</v>
      </c>
      <c r="R1584" t="s">
        <v>22</v>
      </c>
      <c r="S1584" t="s">
        <v>3234</v>
      </c>
      <c r="T1584" t="s">
        <v>1700</v>
      </c>
      <c r="U1584">
        <v>1217.568</v>
      </c>
      <c r="V1584">
        <v>2</v>
      </c>
      <c r="W1584">
        <v>0.2</v>
      </c>
      <c r="X1584">
        <v>456.58800000000002</v>
      </c>
    </row>
    <row r="1585" spans="1:24" x14ac:dyDescent="0.3">
      <c r="A1585">
        <v>1584</v>
      </c>
      <c r="B1585" t="s">
        <v>7055</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4228</v>
      </c>
      <c r="R1585" t="s">
        <v>13</v>
      </c>
      <c r="S1585" t="s">
        <v>3231</v>
      </c>
      <c r="T1585" t="s">
        <v>1143</v>
      </c>
      <c r="U1585">
        <v>47.04</v>
      </c>
      <c r="V1585">
        <v>3</v>
      </c>
      <c r="W1585">
        <v>0</v>
      </c>
      <c r="X1585">
        <v>18.345599999999997</v>
      </c>
    </row>
    <row r="1586" spans="1:24" x14ac:dyDescent="0.3">
      <c r="A1586">
        <v>1585</v>
      </c>
      <c r="B1586" t="s">
        <v>7055</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4162</v>
      </c>
      <c r="R1586" t="s">
        <v>13</v>
      </c>
      <c r="S1586" t="s">
        <v>3231</v>
      </c>
      <c r="T1586" t="s">
        <v>2477</v>
      </c>
      <c r="U1586">
        <v>6.16</v>
      </c>
      <c r="V1586">
        <v>2</v>
      </c>
      <c r="W1586">
        <v>0</v>
      </c>
      <c r="X1586">
        <v>2.9567999999999999</v>
      </c>
    </row>
    <row r="1587" spans="1:24" x14ac:dyDescent="0.3">
      <c r="A1587">
        <v>1586</v>
      </c>
      <c r="B1587" t="s">
        <v>7055</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4571</v>
      </c>
      <c r="R1587" t="s">
        <v>35</v>
      </c>
      <c r="S1587" t="s">
        <v>3233</v>
      </c>
      <c r="T1587" t="s">
        <v>1957</v>
      </c>
      <c r="U1587">
        <v>979.95</v>
      </c>
      <c r="V1587">
        <v>5</v>
      </c>
      <c r="W1587">
        <v>0</v>
      </c>
      <c r="X1587">
        <v>274.38600000000008</v>
      </c>
    </row>
    <row r="1588" spans="1:24" x14ac:dyDescent="0.3">
      <c r="A1588">
        <v>1587</v>
      </c>
      <c r="B1588" t="s">
        <v>7055</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5138</v>
      </c>
      <c r="R1588" t="s">
        <v>22</v>
      </c>
      <c r="S1588" t="s">
        <v>45</v>
      </c>
      <c r="T1588" t="s">
        <v>695</v>
      </c>
      <c r="U1588">
        <v>143.69999999999999</v>
      </c>
      <c r="V1588">
        <v>3</v>
      </c>
      <c r="W1588">
        <v>0</v>
      </c>
      <c r="X1588">
        <v>68.975999999999999</v>
      </c>
    </row>
    <row r="1589" spans="1:24" x14ac:dyDescent="0.3">
      <c r="A1589">
        <v>1588</v>
      </c>
      <c r="B1589" t="s">
        <v>7055</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5139</v>
      </c>
      <c r="R1589" t="s">
        <v>22</v>
      </c>
      <c r="S1589" t="s">
        <v>3237</v>
      </c>
      <c r="T1589" t="s">
        <v>705</v>
      </c>
      <c r="U1589">
        <v>10.649999999999999</v>
      </c>
      <c r="V1589">
        <v>3</v>
      </c>
      <c r="W1589">
        <v>0</v>
      </c>
      <c r="X1589">
        <v>5.0054999999999996</v>
      </c>
    </row>
    <row r="1590" spans="1:24" x14ac:dyDescent="0.3">
      <c r="A1590">
        <v>1589</v>
      </c>
      <c r="B1590" t="s">
        <v>7055</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4490</v>
      </c>
      <c r="R1590" t="s">
        <v>35</v>
      </c>
      <c r="S1590" t="s">
        <v>3235</v>
      </c>
      <c r="T1590" t="s">
        <v>1523</v>
      </c>
      <c r="U1590">
        <v>247.8</v>
      </c>
      <c r="V1590">
        <v>4</v>
      </c>
      <c r="W1590">
        <v>0</v>
      </c>
      <c r="X1590">
        <v>34.692000000000007</v>
      </c>
    </row>
    <row r="1591" spans="1:24" x14ac:dyDescent="0.3">
      <c r="A1591">
        <v>1590</v>
      </c>
      <c r="B1591" t="s">
        <v>8160</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4550</v>
      </c>
      <c r="R1591" t="s">
        <v>22</v>
      </c>
      <c r="S1591" t="s">
        <v>3232</v>
      </c>
      <c r="T1591" t="s">
        <v>3171</v>
      </c>
      <c r="U1591">
        <v>10.96</v>
      </c>
      <c r="V1591">
        <v>4</v>
      </c>
      <c r="W1591">
        <v>0</v>
      </c>
      <c r="X1591">
        <v>2.9592000000000009</v>
      </c>
    </row>
    <row r="1592" spans="1:24" x14ac:dyDescent="0.3">
      <c r="A1592">
        <v>1591</v>
      </c>
      <c r="B1592" t="s">
        <v>8161</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5140</v>
      </c>
      <c r="R1592" t="s">
        <v>22</v>
      </c>
      <c r="S1592" t="s">
        <v>3232</v>
      </c>
      <c r="T1592" t="s">
        <v>1808</v>
      </c>
      <c r="U1592">
        <v>33.488000000000007</v>
      </c>
      <c r="V1592">
        <v>7</v>
      </c>
      <c r="W1592">
        <v>0.2</v>
      </c>
      <c r="X1592">
        <v>5.8603999999999967</v>
      </c>
    </row>
    <row r="1593" spans="1:24" x14ac:dyDescent="0.3">
      <c r="A1593">
        <v>1592</v>
      </c>
      <c r="B1593" t="s">
        <v>8161</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4243</v>
      </c>
      <c r="R1593" t="s">
        <v>22</v>
      </c>
      <c r="S1593" t="s">
        <v>3237</v>
      </c>
      <c r="T1593" t="s">
        <v>250</v>
      </c>
      <c r="U1593">
        <v>8.0399999999999991</v>
      </c>
      <c r="V1593">
        <v>5</v>
      </c>
      <c r="W1593">
        <v>0.2</v>
      </c>
      <c r="X1593">
        <v>2.9144999999999994</v>
      </c>
    </row>
    <row r="1594" spans="1:24" x14ac:dyDescent="0.3">
      <c r="A1594">
        <v>1593</v>
      </c>
      <c r="B1594" t="s">
        <v>7056</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5141</v>
      </c>
      <c r="R1594" t="s">
        <v>35</v>
      </c>
      <c r="S1594" t="s">
        <v>3233</v>
      </c>
      <c r="T1594" t="s">
        <v>1682</v>
      </c>
      <c r="U1594">
        <v>201.56800000000001</v>
      </c>
      <c r="V1594">
        <v>4</v>
      </c>
      <c r="W1594">
        <v>0.2</v>
      </c>
      <c r="X1594">
        <v>22.676399999999994</v>
      </c>
    </row>
    <row r="1595" spans="1:24" x14ac:dyDescent="0.3">
      <c r="A1595">
        <v>1594</v>
      </c>
      <c r="B1595" t="s">
        <v>6081</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5142</v>
      </c>
      <c r="R1595" t="s">
        <v>22</v>
      </c>
      <c r="S1595" t="s">
        <v>45</v>
      </c>
      <c r="T1595" t="s">
        <v>1944</v>
      </c>
      <c r="U1595">
        <v>13.440000000000001</v>
      </c>
      <c r="V1595">
        <v>3</v>
      </c>
      <c r="W1595">
        <v>0</v>
      </c>
      <c r="X1595">
        <v>6.5856000000000012</v>
      </c>
    </row>
    <row r="1596" spans="1:24" x14ac:dyDescent="0.3">
      <c r="A1596">
        <v>1595</v>
      </c>
      <c r="B1596" t="s">
        <v>7057</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5143</v>
      </c>
      <c r="R1596" t="s">
        <v>13</v>
      </c>
      <c r="S1596" t="s">
        <v>14</v>
      </c>
      <c r="T1596" t="s">
        <v>780</v>
      </c>
      <c r="U1596">
        <v>359.05799999999994</v>
      </c>
      <c r="V1596">
        <v>3</v>
      </c>
      <c r="W1596">
        <v>0.3</v>
      </c>
      <c r="X1596">
        <v>-35.905799999999999</v>
      </c>
    </row>
    <row r="1597" spans="1:24" x14ac:dyDescent="0.3">
      <c r="A1597">
        <v>1596</v>
      </c>
      <c r="B1597" t="s">
        <v>9485</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4965</v>
      </c>
      <c r="R1597" t="s">
        <v>13</v>
      </c>
      <c r="S1597" t="s">
        <v>3229</v>
      </c>
      <c r="T1597" t="s">
        <v>1366</v>
      </c>
      <c r="U1597">
        <v>47.991999999999997</v>
      </c>
      <c r="V1597">
        <v>2</v>
      </c>
      <c r="W1597">
        <v>0.3</v>
      </c>
      <c r="X1597">
        <v>-2.0567999999999991</v>
      </c>
    </row>
    <row r="1598" spans="1:24" x14ac:dyDescent="0.3">
      <c r="A1598">
        <v>1597</v>
      </c>
      <c r="B1598" t="s">
        <v>9486</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4553</v>
      </c>
      <c r="R1598" t="s">
        <v>13</v>
      </c>
      <c r="S1598" t="s">
        <v>3231</v>
      </c>
      <c r="T1598" t="s">
        <v>886</v>
      </c>
      <c r="U1598">
        <v>547.30000000000007</v>
      </c>
      <c r="V1598">
        <v>13</v>
      </c>
      <c r="W1598">
        <v>0</v>
      </c>
      <c r="X1598">
        <v>175.13599999999997</v>
      </c>
    </row>
    <row r="1599" spans="1:24" x14ac:dyDescent="0.3">
      <c r="A1599">
        <v>1598</v>
      </c>
      <c r="B1599" t="s">
        <v>9487</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5144</v>
      </c>
      <c r="R1599" t="s">
        <v>22</v>
      </c>
      <c r="S1599" t="s">
        <v>45</v>
      </c>
      <c r="T1599" t="s">
        <v>1885</v>
      </c>
      <c r="U1599">
        <v>16.896000000000001</v>
      </c>
      <c r="V1599">
        <v>4</v>
      </c>
      <c r="W1599">
        <v>0.2</v>
      </c>
      <c r="X1599">
        <v>5.2799999999999994</v>
      </c>
    </row>
    <row r="1600" spans="1:24" x14ac:dyDescent="0.3">
      <c r="A1600">
        <v>1599</v>
      </c>
      <c r="B1600" t="s">
        <v>9487</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5145</v>
      </c>
      <c r="R1600" t="s">
        <v>22</v>
      </c>
      <c r="S1600" t="s">
        <v>3236</v>
      </c>
      <c r="T1600" t="s">
        <v>3167</v>
      </c>
      <c r="U1600">
        <v>6.6720000000000006</v>
      </c>
      <c r="V1600">
        <v>1</v>
      </c>
      <c r="W1600">
        <v>0.2</v>
      </c>
      <c r="X1600">
        <v>0.50039999999999996</v>
      </c>
    </row>
    <row r="1601" spans="1:24" x14ac:dyDescent="0.3">
      <c r="A1601">
        <v>1600</v>
      </c>
      <c r="B1601" t="s">
        <v>9487</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4398</v>
      </c>
      <c r="R1601" t="s">
        <v>22</v>
      </c>
      <c r="S1601" t="s">
        <v>3232</v>
      </c>
      <c r="T1601" t="s">
        <v>2163</v>
      </c>
      <c r="U1601">
        <v>99.13600000000001</v>
      </c>
      <c r="V1601">
        <v>4</v>
      </c>
      <c r="W1601">
        <v>0.2</v>
      </c>
      <c r="X1601">
        <v>8.674399999999995</v>
      </c>
    </row>
    <row r="1602" spans="1:24" x14ac:dyDescent="0.3">
      <c r="A1602">
        <v>1601</v>
      </c>
      <c r="B1602" t="s">
        <v>9487</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4404</v>
      </c>
      <c r="R1602" t="s">
        <v>13</v>
      </c>
      <c r="S1602" t="s">
        <v>3231</v>
      </c>
      <c r="T1602" t="s">
        <v>3136</v>
      </c>
      <c r="U1602">
        <v>15.991999999999999</v>
      </c>
      <c r="V1602">
        <v>2</v>
      </c>
      <c r="W1602">
        <v>0.6</v>
      </c>
      <c r="X1602">
        <v>-13.992999999999999</v>
      </c>
    </row>
    <row r="1603" spans="1:24" x14ac:dyDescent="0.3">
      <c r="A1603">
        <v>1602</v>
      </c>
      <c r="B1603" t="s">
        <v>8162</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5146</v>
      </c>
      <c r="R1603" t="s">
        <v>13</v>
      </c>
      <c r="S1603" t="s">
        <v>3231</v>
      </c>
      <c r="T1603" t="s">
        <v>3026</v>
      </c>
      <c r="U1603">
        <v>211.96</v>
      </c>
      <c r="V1603">
        <v>2</v>
      </c>
      <c r="W1603">
        <v>0</v>
      </c>
      <c r="X1603">
        <v>42.391999999999996</v>
      </c>
    </row>
    <row r="1604" spans="1:24" x14ac:dyDescent="0.3">
      <c r="A1604">
        <v>1603</v>
      </c>
      <c r="B1604" t="s">
        <v>8163</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5147</v>
      </c>
      <c r="R1604" t="s">
        <v>22</v>
      </c>
      <c r="S1604" t="s">
        <v>3232</v>
      </c>
      <c r="T1604" t="s">
        <v>612</v>
      </c>
      <c r="U1604">
        <v>6.6719999999999988</v>
      </c>
      <c r="V1604">
        <v>3</v>
      </c>
      <c r="W1604">
        <v>0.2</v>
      </c>
      <c r="X1604">
        <v>1.6679999999999997</v>
      </c>
    </row>
    <row r="1605" spans="1:24" x14ac:dyDescent="0.3">
      <c r="A1605">
        <v>1604</v>
      </c>
      <c r="B1605" t="s">
        <v>9488</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5148</v>
      </c>
      <c r="R1605" t="s">
        <v>22</v>
      </c>
      <c r="S1605" t="s">
        <v>3232</v>
      </c>
      <c r="T1605" t="s">
        <v>1574</v>
      </c>
      <c r="U1605">
        <v>155.94</v>
      </c>
      <c r="V1605">
        <v>6</v>
      </c>
      <c r="W1605">
        <v>0</v>
      </c>
      <c r="X1605">
        <v>45.222599999999993</v>
      </c>
    </row>
    <row r="1606" spans="1:24" x14ac:dyDescent="0.3">
      <c r="A1606">
        <v>1605</v>
      </c>
      <c r="B1606" t="s">
        <v>8164</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4946</v>
      </c>
      <c r="R1606" t="s">
        <v>35</v>
      </c>
      <c r="S1606" t="s">
        <v>3233</v>
      </c>
      <c r="T1606" t="s">
        <v>1481</v>
      </c>
      <c r="U1606">
        <v>39.960000000000008</v>
      </c>
      <c r="V1606">
        <v>5</v>
      </c>
      <c r="W1606">
        <v>0.2</v>
      </c>
      <c r="X1606">
        <v>12.986999999999995</v>
      </c>
    </row>
    <row r="1607" spans="1:24" x14ac:dyDescent="0.3">
      <c r="A1607">
        <v>1606</v>
      </c>
      <c r="B1607" t="s">
        <v>8164</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5149</v>
      </c>
      <c r="R1607" t="s">
        <v>22</v>
      </c>
      <c r="S1607" t="s">
        <v>3232</v>
      </c>
      <c r="T1607" t="s">
        <v>1811</v>
      </c>
      <c r="U1607">
        <v>5.46</v>
      </c>
      <c r="V1607">
        <v>3</v>
      </c>
      <c r="W1607">
        <v>0</v>
      </c>
      <c r="X1607">
        <v>1.5288000000000002</v>
      </c>
    </row>
    <row r="1608" spans="1:24" x14ac:dyDescent="0.3">
      <c r="A1608">
        <v>1607</v>
      </c>
      <c r="B1608" t="s">
        <v>8164</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5150</v>
      </c>
      <c r="R1608" t="s">
        <v>22</v>
      </c>
      <c r="S1608" t="s">
        <v>3232</v>
      </c>
      <c r="T1608" t="s">
        <v>1684</v>
      </c>
      <c r="U1608">
        <v>73.2</v>
      </c>
      <c r="V1608">
        <v>5</v>
      </c>
      <c r="W1608">
        <v>0</v>
      </c>
      <c r="X1608">
        <v>21.227999999999998</v>
      </c>
    </row>
    <row r="1609" spans="1:24" x14ac:dyDescent="0.3">
      <c r="A1609">
        <v>1608</v>
      </c>
      <c r="B1609" t="s">
        <v>8164</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4453</v>
      </c>
      <c r="R1609" t="s">
        <v>22</v>
      </c>
      <c r="S1609" t="s">
        <v>3234</v>
      </c>
      <c r="T1609" t="s">
        <v>1652</v>
      </c>
      <c r="U1609">
        <v>5.84</v>
      </c>
      <c r="V1609">
        <v>1</v>
      </c>
      <c r="W1609">
        <v>0.2</v>
      </c>
      <c r="X1609">
        <v>1.9709999999999996</v>
      </c>
    </row>
    <row r="1610" spans="1:24" x14ac:dyDescent="0.3">
      <c r="A1610">
        <v>1609</v>
      </c>
      <c r="B1610" t="s">
        <v>8164</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4238</v>
      </c>
      <c r="R1610" t="s">
        <v>22</v>
      </c>
      <c r="S1610" t="s">
        <v>45</v>
      </c>
      <c r="T1610" t="s">
        <v>2325</v>
      </c>
      <c r="U1610">
        <v>22.72</v>
      </c>
      <c r="V1610">
        <v>4</v>
      </c>
      <c r="W1610">
        <v>0</v>
      </c>
      <c r="X1610">
        <v>10.223999999999998</v>
      </c>
    </row>
    <row r="1611" spans="1:24" x14ac:dyDescent="0.3">
      <c r="A1611">
        <v>1610</v>
      </c>
      <c r="B1611" t="s">
        <v>8164</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5151</v>
      </c>
      <c r="R1611" t="s">
        <v>22</v>
      </c>
      <c r="S1611" t="s">
        <v>3234</v>
      </c>
      <c r="T1611" t="s">
        <v>1591</v>
      </c>
      <c r="U1611">
        <v>9.3360000000000003</v>
      </c>
      <c r="V1611">
        <v>3</v>
      </c>
      <c r="W1611">
        <v>0.2</v>
      </c>
      <c r="X1611">
        <v>3.2675999999999994</v>
      </c>
    </row>
    <row r="1612" spans="1:24" x14ac:dyDescent="0.3">
      <c r="A1612">
        <v>1611</v>
      </c>
      <c r="B1612" t="s">
        <v>6082</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5143</v>
      </c>
      <c r="R1612" t="s">
        <v>13</v>
      </c>
      <c r="S1612" t="s">
        <v>14</v>
      </c>
      <c r="T1612" t="s">
        <v>780</v>
      </c>
      <c r="U1612">
        <v>290.666</v>
      </c>
      <c r="V1612">
        <v>2</v>
      </c>
      <c r="W1612">
        <v>0.15</v>
      </c>
      <c r="X1612">
        <v>27.356800000000007</v>
      </c>
    </row>
    <row r="1613" spans="1:24" x14ac:dyDescent="0.3">
      <c r="A1613">
        <v>1612</v>
      </c>
      <c r="B1613" t="s">
        <v>6082</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5152</v>
      </c>
      <c r="R1613" t="s">
        <v>35</v>
      </c>
      <c r="S1613" t="s">
        <v>3233</v>
      </c>
      <c r="T1613" t="s">
        <v>585</v>
      </c>
      <c r="U1613">
        <v>201.584</v>
      </c>
      <c r="V1613">
        <v>2</v>
      </c>
      <c r="W1613">
        <v>0.2</v>
      </c>
      <c r="X1613">
        <v>20.158400000000015</v>
      </c>
    </row>
    <row r="1614" spans="1:24" x14ac:dyDescent="0.3">
      <c r="A1614">
        <v>1613</v>
      </c>
      <c r="B1614" t="s">
        <v>6082</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4178</v>
      </c>
      <c r="R1614" t="s">
        <v>35</v>
      </c>
      <c r="S1614" t="s">
        <v>3233</v>
      </c>
      <c r="T1614" t="s">
        <v>2153</v>
      </c>
      <c r="U1614">
        <v>83.984000000000009</v>
      </c>
      <c r="V1614">
        <v>2</v>
      </c>
      <c r="W1614">
        <v>0.2</v>
      </c>
      <c r="X1614">
        <v>31.494</v>
      </c>
    </row>
    <row r="1615" spans="1:24" x14ac:dyDescent="0.3">
      <c r="A1615">
        <v>1614</v>
      </c>
      <c r="B1615" t="s">
        <v>9489</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4488</v>
      </c>
      <c r="R1615" t="s">
        <v>22</v>
      </c>
      <c r="S1615" t="s">
        <v>3230</v>
      </c>
      <c r="T1615" t="s">
        <v>2812</v>
      </c>
      <c r="U1615">
        <v>1000.0200000000001</v>
      </c>
      <c r="V1615">
        <v>7</v>
      </c>
      <c r="W1615">
        <v>0</v>
      </c>
      <c r="X1615">
        <v>290.00579999999991</v>
      </c>
    </row>
    <row r="1616" spans="1:24" x14ac:dyDescent="0.3">
      <c r="A1616">
        <v>1615</v>
      </c>
      <c r="B1616" t="s">
        <v>8165</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4084</v>
      </c>
      <c r="R1616" t="s">
        <v>35</v>
      </c>
      <c r="S1616" t="s">
        <v>3235</v>
      </c>
      <c r="T1616" t="s">
        <v>1919</v>
      </c>
      <c r="U1616">
        <v>83.976000000000013</v>
      </c>
      <c r="V1616">
        <v>3</v>
      </c>
      <c r="W1616">
        <v>0.2</v>
      </c>
      <c r="X1616">
        <v>-13.646100000000001</v>
      </c>
    </row>
    <row r="1617" spans="1:24" x14ac:dyDescent="0.3">
      <c r="A1617">
        <v>1616</v>
      </c>
      <c r="B1617" t="s">
        <v>7058</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4644</v>
      </c>
      <c r="R1617" t="s">
        <v>22</v>
      </c>
      <c r="S1617" t="s">
        <v>23</v>
      </c>
      <c r="T1617" t="s">
        <v>2321</v>
      </c>
      <c r="U1617">
        <v>3.75</v>
      </c>
      <c r="V1617">
        <v>1</v>
      </c>
      <c r="W1617">
        <v>0</v>
      </c>
      <c r="X1617">
        <v>1.7999999999999998</v>
      </c>
    </row>
    <row r="1618" spans="1:24" x14ac:dyDescent="0.3">
      <c r="A1618">
        <v>1617</v>
      </c>
      <c r="B1618" t="s">
        <v>7058</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4364</v>
      </c>
      <c r="R1618" t="s">
        <v>22</v>
      </c>
      <c r="S1618" t="s">
        <v>23</v>
      </c>
      <c r="T1618" t="s">
        <v>3039</v>
      </c>
      <c r="U1618">
        <v>41.4</v>
      </c>
      <c r="V1618">
        <v>4</v>
      </c>
      <c r="W1618">
        <v>0</v>
      </c>
      <c r="X1618">
        <v>19.872</v>
      </c>
    </row>
    <row r="1619" spans="1:24" x14ac:dyDescent="0.3">
      <c r="A1619">
        <v>1618</v>
      </c>
      <c r="B1619" t="s">
        <v>7058</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5153</v>
      </c>
      <c r="R1619" t="s">
        <v>22</v>
      </c>
      <c r="S1619" t="s">
        <v>3232</v>
      </c>
      <c r="T1619" t="s">
        <v>1908</v>
      </c>
      <c r="U1619">
        <v>29.79</v>
      </c>
      <c r="V1619">
        <v>3</v>
      </c>
      <c r="W1619">
        <v>0</v>
      </c>
      <c r="X1619">
        <v>12.511800000000001</v>
      </c>
    </row>
    <row r="1620" spans="1:24" x14ac:dyDescent="0.3">
      <c r="A1620">
        <v>1619</v>
      </c>
      <c r="B1620" t="s">
        <v>8166</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5154</v>
      </c>
      <c r="R1620" t="s">
        <v>22</v>
      </c>
      <c r="S1620" t="s">
        <v>3230</v>
      </c>
      <c r="T1620" t="s">
        <v>1135</v>
      </c>
      <c r="U1620">
        <v>59.48</v>
      </c>
      <c r="V1620">
        <v>2</v>
      </c>
      <c r="W1620">
        <v>0</v>
      </c>
      <c r="X1620">
        <v>8.9220000000000041</v>
      </c>
    </row>
    <row r="1621" spans="1:24" x14ac:dyDescent="0.3">
      <c r="A1621">
        <v>1620</v>
      </c>
      <c r="B1621" t="s">
        <v>8166</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5155</v>
      </c>
      <c r="R1621" t="s">
        <v>22</v>
      </c>
      <c r="S1621" t="s">
        <v>45</v>
      </c>
      <c r="T1621" t="s">
        <v>1501</v>
      </c>
      <c r="U1621">
        <v>6.69</v>
      </c>
      <c r="V1621">
        <v>1</v>
      </c>
      <c r="W1621">
        <v>0</v>
      </c>
      <c r="X1621">
        <v>3.0773999999999999</v>
      </c>
    </row>
    <row r="1622" spans="1:24" x14ac:dyDescent="0.3">
      <c r="A1622">
        <v>1621</v>
      </c>
      <c r="B1622" t="s">
        <v>9490</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5156</v>
      </c>
      <c r="R1622" t="s">
        <v>13</v>
      </c>
      <c r="S1622" t="s">
        <v>3231</v>
      </c>
      <c r="T1622" t="s">
        <v>135</v>
      </c>
      <c r="U1622">
        <v>198.46</v>
      </c>
      <c r="V1622">
        <v>2</v>
      </c>
      <c r="W1622">
        <v>0</v>
      </c>
      <c r="X1622">
        <v>99.23</v>
      </c>
    </row>
    <row r="1623" spans="1:24" x14ac:dyDescent="0.3">
      <c r="A1623">
        <v>1622</v>
      </c>
      <c r="B1623" t="s">
        <v>9490</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4609</v>
      </c>
      <c r="R1623" t="s">
        <v>22</v>
      </c>
      <c r="S1623" t="s">
        <v>23</v>
      </c>
      <c r="T1623" t="s">
        <v>894</v>
      </c>
      <c r="U1623">
        <v>786.48</v>
      </c>
      <c r="V1623">
        <v>8</v>
      </c>
      <c r="W1623">
        <v>0</v>
      </c>
      <c r="X1623">
        <v>385.37520000000001</v>
      </c>
    </row>
    <row r="1624" spans="1:24" x14ac:dyDescent="0.3">
      <c r="A1624">
        <v>1623</v>
      </c>
      <c r="B1624" t="s">
        <v>9490</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4598</v>
      </c>
      <c r="R1624" t="s">
        <v>22</v>
      </c>
      <c r="S1624" t="s">
        <v>3234</v>
      </c>
      <c r="T1624" t="s">
        <v>530</v>
      </c>
      <c r="U1624">
        <v>23.168000000000003</v>
      </c>
      <c r="V1624">
        <v>2</v>
      </c>
      <c r="W1624">
        <v>0.2</v>
      </c>
      <c r="X1624">
        <v>7.8191999999999995</v>
      </c>
    </row>
    <row r="1625" spans="1:24" x14ac:dyDescent="0.3">
      <c r="A1625">
        <v>1624</v>
      </c>
      <c r="B1625" t="s">
        <v>9490</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5157</v>
      </c>
      <c r="R1625" t="s">
        <v>35</v>
      </c>
      <c r="S1625" t="s">
        <v>3235</v>
      </c>
      <c r="T1625" t="s">
        <v>1585</v>
      </c>
      <c r="U1625">
        <v>50</v>
      </c>
      <c r="V1625">
        <v>2</v>
      </c>
      <c r="W1625">
        <v>0</v>
      </c>
      <c r="X1625">
        <v>10.5</v>
      </c>
    </row>
    <row r="1626" spans="1:24" x14ac:dyDescent="0.3">
      <c r="A1626">
        <v>1625</v>
      </c>
      <c r="B1626" t="s">
        <v>7059</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5067</v>
      </c>
      <c r="R1626" t="s">
        <v>35</v>
      </c>
      <c r="S1626" t="s">
        <v>3233</v>
      </c>
      <c r="T1626" t="s">
        <v>3032</v>
      </c>
      <c r="U1626">
        <v>675.96</v>
      </c>
      <c r="V1626">
        <v>5</v>
      </c>
      <c r="W1626">
        <v>0.2</v>
      </c>
      <c r="X1626">
        <v>84.494999999999948</v>
      </c>
    </row>
    <row r="1627" spans="1:24" x14ac:dyDescent="0.3">
      <c r="A1627">
        <v>1626</v>
      </c>
      <c r="B1627" t="s">
        <v>7059</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4787</v>
      </c>
      <c r="R1627" t="s">
        <v>35</v>
      </c>
      <c r="S1627" t="s">
        <v>3235</v>
      </c>
      <c r="T1627" t="s">
        <v>1666</v>
      </c>
      <c r="U1627">
        <v>1265.8499999999999</v>
      </c>
      <c r="V1627">
        <v>3</v>
      </c>
      <c r="W1627">
        <v>0</v>
      </c>
      <c r="X1627">
        <v>556.97400000000005</v>
      </c>
    </row>
    <row r="1628" spans="1:24" x14ac:dyDescent="0.3">
      <c r="A1628">
        <v>1627</v>
      </c>
      <c r="B1628" t="s">
        <v>7060</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4646</v>
      </c>
      <c r="R1628" t="s">
        <v>22</v>
      </c>
      <c r="S1628" t="s">
        <v>38</v>
      </c>
      <c r="T1628" t="s">
        <v>1802</v>
      </c>
      <c r="U1628">
        <v>523.25</v>
      </c>
      <c r="V1628">
        <v>5</v>
      </c>
      <c r="W1628">
        <v>0</v>
      </c>
      <c r="X1628">
        <v>141.27749999999997</v>
      </c>
    </row>
    <row r="1629" spans="1:24" x14ac:dyDescent="0.3">
      <c r="A1629">
        <v>1628</v>
      </c>
      <c r="B1629" t="s">
        <v>7061</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4954</v>
      </c>
      <c r="R1629" t="s">
        <v>13</v>
      </c>
      <c r="S1629" t="s">
        <v>3229</v>
      </c>
      <c r="T1629" t="s">
        <v>1506</v>
      </c>
      <c r="U1629">
        <v>517.5</v>
      </c>
      <c r="V1629">
        <v>6</v>
      </c>
      <c r="W1629">
        <v>0</v>
      </c>
      <c r="X1629">
        <v>155.24999999999994</v>
      </c>
    </row>
    <row r="1630" spans="1:24" x14ac:dyDescent="0.3">
      <c r="A1630">
        <v>1629</v>
      </c>
      <c r="B1630" t="s">
        <v>9491</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5158</v>
      </c>
      <c r="R1630" t="s">
        <v>13</v>
      </c>
      <c r="S1630" t="s">
        <v>3231</v>
      </c>
      <c r="T1630" t="s">
        <v>3045</v>
      </c>
      <c r="U1630">
        <v>17.920000000000002</v>
      </c>
      <c r="V1630">
        <v>5</v>
      </c>
      <c r="W1630">
        <v>0.2</v>
      </c>
      <c r="X1630">
        <v>2.4639999999999986</v>
      </c>
    </row>
    <row r="1631" spans="1:24" x14ac:dyDescent="0.3">
      <c r="A1631">
        <v>1630</v>
      </c>
      <c r="B1631" t="s">
        <v>9491</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4802</v>
      </c>
      <c r="R1631" t="s">
        <v>22</v>
      </c>
      <c r="S1631" t="s">
        <v>3234</v>
      </c>
      <c r="T1631" t="s">
        <v>1247</v>
      </c>
      <c r="U1631">
        <v>41.256000000000007</v>
      </c>
      <c r="V1631">
        <v>6</v>
      </c>
      <c r="W1631">
        <v>0.7</v>
      </c>
      <c r="X1631">
        <v>-34.38000000000001</v>
      </c>
    </row>
    <row r="1632" spans="1:24" x14ac:dyDescent="0.3">
      <c r="A1632">
        <v>1631</v>
      </c>
      <c r="B1632" t="s">
        <v>8167</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5159</v>
      </c>
      <c r="R1632" t="s">
        <v>22</v>
      </c>
      <c r="S1632" t="s">
        <v>3230</v>
      </c>
      <c r="T1632" t="s">
        <v>1800</v>
      </c>
      <c r="U1632">
        <v>1006.056</v>
      </c>
      <c r="V1632">
        <v>3</v>
      </c>
      <c r="W1632">
        <v>0.2</v>
      </c>
      <c r="X1632">
        <v>88.029900000000055</v>
      </c>
    </row>
    <row r="1633" spans="1:24" x14ac:dyDescent="0.3">
      <c r="A1633">
        <v>1632</v>
      </c>
      <c r="B1633" t="s">
        <v>8167</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4582</v>
      </c>
      <c r="R1633" t="s">
        <v>22</v>
      </c>
      <c r="S1633" t="s">
        <v>45</v>
      </c>
      <c r="T1633" t="s">
        <v>3077</v>
      </c>
      <c r="U1633">
        <v>10.688000000000001</v>
      </c>
      <c r="V1633">
        <v>2</v>
      </c>
      <c r="W1633">
        <v>0.2</v>
      </c>
      <c r="X1633">
        <v>3.7407999999999997</v>
      </c>
    </row>
    <row r="1634" spans="1:24" x14ac:dyDescent="0.3">
      <c r="A1634">
        <v>1633</v>
      </c>
      <c r="B1634" t="s">
        <v>8167</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4599</v>
      </c>
      <c r="R1634" t="s">
        <v>22</v>
      </c>
      <c r="S1634" t="s">
        <v>45</v>
      </c>
      <c r="T1634" t="s">
        <v>932</v>
      </c>
      <c r="U1634">
        <v>10.368000000000002</v>
      </c>
      <c r="V1634">
        <v>2</v>
      </c>
      <c r="W1634">
        <v>0.2</v>
      </c>
      <c r="X1634">
        <v>3.6288</v>
      </c>
    </row>
    <row r="1635" spans="1:24" x14ac:dyDescent="0.3">
      <c r="A1635">
        <v>1634</v>
      </c>
      <c r="B1635" t="s">
        <v>8167</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5039</v>
      </c>
      <c r="R1635" t="s">
        <v>22</v>
      </c>
      <c r="S1635" t="s">
        <v>3230</v>
      </c>
      <c r="T1635" t="s">
        <v>1788</v>
      </c>
      <c r="U1635">
        <v>25.12</v>
      </c>
      <c r="V1635">
        <v>2</v>
      </c>
      <c r="W1635">
        <v>0.2</v>
      </c>
      <c r="X1635">
        <v>1.5700000000000012</v>
      </c>
    </row>
    <row r="1636" spans="1:24" x14ac:dyDescent="0.3">
      <c r="A1636">
        <v>1635</v>
      </c>
      <c r="B1636" t="s">
        <v>8167</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4579</v>
      </c>
      <c r="R1636" t="s">
        <v>35</v>
      </c>
      <c r="S1636" t="s">
        <v>3235</v>
      </c>
      <c r="T1636" t="s">
        <v>476</v>
      </c>
      <c r="U1636">
        <v>58.112000000000002</v>
      </c>
      <c r="V1636">
        <v>2</v>
      </c>
      <c r="W1636">
        <v>0.2</v>
      </c>
      <c r="X1636">
        <v>7.263999999999994</v>
      </c>
    </row>
    <row r="1637" spans="1:24" x14ac:dyDescent="0.3">
      <c r="A1637">
        <v>1636</v>
      </c>
      <c r="B1637" t="s">
        <v>6083</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4868</v>
      </c>
      <c r="R1637" t="s">
        <v>22</v>
      </c>
      <c r="S1637" t="s">
        <v>45</v>
      </c>
      <c r="T1637" t="s">
        <v>1766</v>
      </c>
      <c r="U1637">
        <v>15.552000000000003</v>
      </c>
      <c r="V1637">
        <v>3</v>
      </c>
      <c r="W1637">
        <v>0.2</v>
      </c>
      <c r="X1637">
        <v>5.4432</v>
      </c>
    </row>
    <row r="1638" spans="1:24" x14ac:dyDescent="0.3">
      <c r="A1638">
        <v>1637</v>
      </c>
      <c r="B1638" t="s">
        <v>6083</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4840</v>
      </c>
      <c r="R1638" t="s">
        <v>22</v>
      </c>
      <c r="S1638" t="s">
        <v>3230</v>
      </c>
      <c r="T1638" t="s">
        <v>3138</v>
      </c>
      <c r="U1638">
        <v>669.08</v>
      </c>
      <c r="V1638">
        <v>5</v>
      </c>
      <c r="W1638">
        <v>0.2</v>
      </c>
      <c r="X1638">
        <v>-167.27</v>
      </c>
    </row>
    <row r="1639" spans="1:24" x14ac:dyDescent="0.3">
      <c r="A1639">
        <v>1638</v>
      </c>
      <c r="B1639" t="s">
        <v>6083</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4077</v>
      </c>
      <c r="R1639" t="s">
        <v>35</v>
      </c>
      <c r="S1639" t="s">
        <v>3233</v>
      </c>
      <c r="T1639" t="s">
        <v>1720</v>
      </c>
      <c r="U1639">
        <v>438.33600000000001</v>
      </c>
      <c r="V1639">
        <v>4</v>
      </c>
      <c r="W1639">
        <v>0.2</v>
      </c>
      <c r="X1639">
        <v>-87.667200000000037</v>
      </c>
    </row>
    <row r="1640" spans="1:24" x14ac:dyDescent="0.3">
      <c r="A1640">
        <v>1639</v>
      </c>
      <c r="B1640" t="s">
        <v>8168</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5160</v>
      </c>
      <c r="R1640" t="s">
        <v>22</v>
      </c>
      <c r="S1640" t="s">
        <v>45</v>
      </c>
      <c r="T1640" t="s">
        <v>1109</v>
      </c>
      <c r="U1640">
        <v>19.440000000000001</v>
      </c>
      <c r="V1640">
        <v>3</v>
      </c>
      <c r="W1640">
        <v>0</v>
      </c>
      <c r="X1640">
        <v>9.3312000000000008</v>
      </c>
    </row>
    <row r="1641" spans="1:24" x14ac:dyDescent="0.3">
      <c r="A1641">
        <v>1640</v>
      </c>
      <c r="B1641" t="s">
        <v>8168</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4641</v>
      </c>
      <c r="R1641" t="s">
        <v>22</v>
      </c>
      <c r="S1641" t="s">
        <v>3234</v>
      </c>
      <c r="T1641" t="s">
        <v>400</v>
      </c>
      <c r="U1641">
        <v>9.64</v>
      </c>
      <c r="V1641">
        <v>2</v>
      </c>
      <c r="W1641">
        <v>0</v>
      </c>
      <c r="X1641">
        <v>4.4344000000000001</v>
      </c>
    </row>
    <row r="1642" spans="1:24" x14ac:dyDescent="0.3">
      <c r="A1642">
        <v>1641</v>
      </c>
      <c r="B1642" t="s">
        <v>8168</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4181</v>
      </c>
      <c r="R1642" t="s">
        <v>22</v>
      </c>
      <c r="S1642" t="s">
        <v>45</v>
      </c>
      <c r="T1642" t="s">
        <v>2339</v>
      </c>
      <c r="U1642">
        <v>12.7</v>
      </c>
      <c r="V1642">
        <v>2</v>
      </c>
      <c r="W1642">
        <v>0</v>
      </c>
      <c r="X1642">
        <v>5.8419999999999996</v>
      </c>
    </row>
    <row r="1643" spans="1:24" x14ac:dyDescent="0.3">
      <c r="A1643">
        <v>1642</v>
      </c>
      <c r="B1643" t="s">
        <v>8168</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4205</v>
      </c>
      <c r="R1643" t="s">
        <v>13</v>
      </c>
      <c r="S1643" t="s">
        <v>3231</v>
      </c>
      <c r="T1643" t="s">
        <v>1544</v>
      </c>
      <c r="U1643">
        <v>41.37</v>
      </c>
      <c r="V1643">
        <v>3</v>
      </c>
      <c r="W1643">
        <v>0</v>
      </c>
      <c r="X1643">
        <v>17.375399999999999</v>
      </c>
    </row>
    <row r="1644" spans="1:24" x14ac:dyDescent="0.3">
      <c r="A1644">
        <v>1643</v>
      </c>
      <c r="B1644" t="s">
        <v>6084</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4647</v>
      </c>
      <c r="R1644" t="s">
        <v>22</v>
      </c>
      <c r="S1644" t="s">
        <v>3237</v>
      </c>
      <c r="T1644" t="s">
        <v>104</v>
      </c>
      <c r="U1644">
        <v>12.624000000000001</v>
      </c>
      <c r="V1644">
        <v>2</v>
      </c>
      <c r="W1644">
        <v>0.2</v>
      </c>
      <c r="X1644">
        <v>3.944999999999999</v>
      </c>
    </row>
    <row r="1645" spans="1:24" x14ac:dyDescent="0.3">
      <c r="A1645">
        <v>1644</v>
      </c>
      <c r="B1645" t="s">
        <v>7062</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4061</v>
      </c>
      <c r="R1645" t="s">
        <v>22</v>
      </c>
      <c r="S1645" t="s">
        <v>3230</v>
      </c>
      <c r="T1645" t="s">
        <v>1442</v>
      </c>
      <c r="U1645">
        <v>1247.6399999999999</v>
      </c>
      <c r="V1645">
        <v>3</v>
      </c>
      <c r="W1645">
        <v>0</v>
      </c>
      <c r="X1645">
        <v>349.33919999999995</v>
      </c>
    </row>
    <row r="1646" spans="1:24" x14ac:dyDescent="0.3">
      <c r="A1646">
        <v>1645</v>
      </c>
      <c r="B1646" t="s">
        <v>7062</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5161</v>
      </c>
      <c r="R1646" t="s">
        <v>35</v>
      </c>
      <c r="S1646" t="s">
        <v>3239</v>
      </c>
      <c r="T1646" t="s">
        <v>1756</v>
      </c>
      <c r="U1646">
        <v>3149.9300000000003</v>
      </c>
      <c r="V1646">
        <v>7</v>
      </c>
      <c r="W1646">
        <v>0</v>
      </c>
      <c r="X1646">
        <v>1480.4670999999998</v>
      </c>
    </row>
    <row r="1647" spans="1:24" x14ac:dyDescent="0.3">
      <c r="A1647">
        <v>1646</v>
      </c>
      <c r="B1647" t="s">
        <v>7062</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5162</v>
      </c>
      <c r="R1647" t="s">
        <v>22</v>
      </c>
      <c r="S1647" t="s">
        <v>45</v>
      </c>
      <c r="T1647" t="s">
        <v>1329</v>
      </c>
      <c r="U1647">
        <v>209.7</v>
      </c>
      <c r="V1647">
        <v>2</v>
      </c>
      <c r="W1647">
        <v>0</v>
      </c>
      <c r="X1647">
        <v>100.65599999999999</v>
      </c>
    </row>
    <row r="1648" spans="1:24" x14ac:dyDescent="0.3">
      <c r="A1648">
        <v>1647</v>
      </c>
      <c r="B1648" t="s">
        <v>7063</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4286</v>
      </c>
      <c r="R1648" t="s">
        <v>35</v>
      </c>
      <c r="S1648" t="s">
        <v>3235</v>
      </c>
      <c r="T1648" t="s">
        <v>1104</v>
      </c>
      <c r="U1648">
        <v>35.360000000000007</v>
      </c>
      <c r="V1648">
        <v>2</v>
      </c>
      <c r="W1648">
        <v>0.2</v>
      </c>
      <c r="X1648">
        <v>-3.0939999999999994</v>
      </c>
    </row>
    <row r="1649" spans="1:24" x14ac:dyDescent="0.3">
      <c r="A1649">
        <v>1648</v>
      </c>
      <c r="B1649" t="s">
        <v>7063</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5163</v>
      </c>
      <c r="R1649" t="s">
        <v>22</v>
      </c>
      <c r="S1649" t="s">
        <v>3237</v>
      </c>
      <c r="T1649" t="s">
        <v>2787</v>
      </c>
      <c r="U1649">
        <v>3.1680000000000001</v>
      </c>
      <c r="V1649">
        <v>2</v>
      </c>
      <c r="W1649">
        <v>0.2</v>
      </c>
      <c r="X1649">
        <v>-0.71279999999999988</v>
      </c>
    </row>
    <row r="1650" spans="1:24" x14ac:dyDescent="0.3">
      <c r="A1650">
        <v>1649</v>
      </c>
      <c r="B1650" t="s">
        <v>7064</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5164</v>
      </c>
      <c r="R1650" t="s">
        <v>22</v>
      </c>
      <c r="S1650" t="s">
        <v>3234</v>
      </c>
      <c r="T1650" t="s">
        <v>2542</v>
      </c>
      <c r="U1650">
        <v>121.10400000000003</v>
      </c>
      <c r="V1650">
        <v>6</v>
      </c>
      <c r="W1650">
        <v>0.7</v>
      </c>
      <c r="X1650">
        <v>-100.91999999999999</v>
      </c>
    </row>
    <row r="1651" spans="1:24" x14ac:dyDescent="0.3">
      <c r="A1651">
        <v>1650</v>
      </c>
      <c r="B1651" t="s">
        <v>7064</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5165</v>
      </c>
      <c r="R1651" t="s">
        <v>35</v>
      </c>
      <c r="S1651" t="s">
        <v>3233</v>
      </c>
      <c r="T1651" t="s">
        <v>1113</v>
      </c>
      <c r="U1651">
        <v>45.893999999999998</v>
      </c>
      <c r="V1651">
        <v>1</v>
      </c>
      <c r="W1651">
        <v>0.4</v>
      </c>
      <c r="X1651">
        <v>-9.178799999999999</v>
      </c>
    </row>
    <row r="1652" spans="1:24" x14ac:dyDescent="0.3">
      <c r="A1652">
        <v>1651</v>
      </c>
      <c r="B1652" t="s">
        <v>6085</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5166</v>
      </c>
      <c r="R1652" t="s">
        <v>22</v>
      </c>
      <c r="S1652" t="s">
        <v>45</v>
      </c>
      <c r="T1652" t="s">
        <v>2331</v>
      </c>
      <c r="U1652">
        <v>109.92</v>
      </c>
      <c r="V1652">
        <v>2</v>
      </c>
      <c r="W1652">
        <v>0</v>
      </c>
      <c r="X1652">
        <v>53.860799999999998</v>
      </c>
    </row>
    <row r="1653" spans="1:24" x14ac:dyDescent="0.3">
      <c r="A1653">
        <v>1652</v>
      </c>
      <c r="B1653" t="s">
        <v>6085</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5167</v>
      </c>
      <c r="R1653" t="s">
        <v>22</v>
      </c>
      <c r="S1653" t="s">
        <v>45</v>
      </c>
      <c r="T1653" t="s">
        <v>2500</v>
      </c>
      <c r="U1653">
        <v>13.36</v>
      </c>
      <c r="V1653">
        <v>2</v>
      </c>
      <c r="W1653">
        <v>0</v>
      </c>
      <c r="X1653">
        <v>6.4127999999999998</v>
      </c>
    </row>
    <row r="1654" spans="1:24" x14ac:dyDescent="0.3">
      <c r="A1654">
        <v>1653</v>
      </c>
      <c r="B1654" t="s">
        <v>9492</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4198</v>
      </c>
      <c r="R1654" t="s">
        <v>22</v>
      </c>
      <c r="S1654" t="s">
        <v>3230</v>
      </c>
      <c r="T1654" t="s">
        <v>947</v>
      </c>
      <c r="U1654">
        <v>169.68</v>
      </c>
      <c r="V1654">
        <v>6</v>
      </c>
      <c r="W1654">
        <v>0</v>
      </c>
      <c r="X1654">
        <v>45.813600000000001</v>
      </c>
    </row>
    <row r="1655" spans="1:24" x14ac:dyDescent="0.3">
      <c r="A1655">
        <v>1654</v>
      </c>
      <c r="B1655" t="s">
        <v>9492</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4327</v>
      </c>
      <c r="R1655" t="s">
        <v>35</v>
      </c>
      <c r="S1655" t="s">
        <v>3235</v>
      </c>
      <c r="T1655" t="s">
        <v>653</v>
      </c>
      <c r="U1655">
        <v>132.52000000000001</v>
      </c>
      <c r="V1655">
        <v>4</v>
      </c>
      <c r="W1655">
        <v>0</v>
      </c>
      <c r="X1655">
        <v>54.333200000000005</v>
      </c>
    </row>
    <row r="1656" spans="1:24" x14ac:dyDescent="0.3">
      <c r="A1656">
        <v>1655</v>
      </c>
      <c r="B1656" t="s">
        <v>9492</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5168</v>
      </c>
      <c r="R1656" t="s">
        <v>22</v>
      </c>
      <c r="S1656" t="s">
        <v>3237</v>
      </c>
      <c r="T1656" t="s">
        <v>427</v>
      </c>
      <c r="U1656">
        <v>2.96</v>
      </c>
      <c r="V1656">
        <v>2</v>
      </c>
      <c r="W1656">
        <v>0</v>
      </c>
      <c r="X1656">
        <v>1.4207999999999998</v>
      </c>
    </row>
    <row r="1657" spans="1:24" x14ac:dyDescent="0.3">
      <c r="A1657">
        <v>1656</v>
      </c>
      <c r="B1657" t="s">
        <v>9492</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5169</v>
      </c>
      <c r="R1657" t="s">
        <v>22</v>
      </c>
      <c r="S1657" t="s">
        <v>3234</v>
      </c>
      <c r="T1657" t="s">
        <v>1266</v>
      </c>
      <c r="U1657">
        <v>8.4480000000000004</v>
      </c>
      <c r="V1657">
        <v>2</v>
      </c>
      <c r="W1657">
        <v>0.2</v>
      </c>
      <c r="X1657">
        <v>2.9568000000000003</v>
      </c>
    </row>
    <row r="1658" spans="1:24" x14ac:dyDescent="0.3">
      <c r="A1658">
        <v>1657</v>
      </c>
      <c r="B1658" t="s">
        <v>9492</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4999</v>
      </c>
      <c r="R1658" t="s">
        <v>22</v>
      </c>
      <c r="S1658" t="s">
        <v>3230</v>
      </c>
      <c r="T1658" t="s">
        <v>726</v>
      </c>
      <c r="U1658">
        <v>95.94</v>
      </c>
      <c r="V1658">
        <v>3</v>
      </c>
      <c r="W1658">
        <v>0</v>
      </c>
      <c r="X1658">
        <v>9.5940000000000012</v>
      </c>
    </row>
    <row r="1659" spans="1:24" x14ac:dyDescent="0.3">
      <c r="A1659">
        <v>1658</v>
      </c>
      <c r="B1659" t="s">
        <v>6086</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4626</v>
      </c>
      <c r="R1659" t="s">
        <v>13</v>
      </c>
      <c r="S1659" t="s">
        <v>3231</v>
      </c>
      <c r="T1659" t="s">
        <v>2839</v>
      </c>
      <c r="U1659">
        <v>34.79</v>
      </c>
      <c r="V1659">
        <v>7</v>
      </c>
      <c r="W1659">
        <v>0</v>
      </c>
      <c r="X1659">
        <v>10.784899999999999</v>
      </c>
    </row>
    <row r="1660" spans="1:24" x14ac:dyDescent="0.3">
      <c r="A1660">
        <v>1659</v>
      </c>
      <c r="B1660" t="s">
        <v>9493</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4067</v>
      </c>
      <c r="R1660" t="s">
        <v>35</v>
      </c>
      <c r="S1660" t="s">
        <v>3233</v>
      </c>
      <c r="T1660" t="s">
        <v>2371</v>
      </c>
      <c r="U1660">
        <v>160.77600000000001</v>
      </c>
      <c r="V1660">
        <v>3</v>
      </c>
      <c r="W1660">
        <v>0.2</v>
      </c>
      <c r="X1660">
        <v>10.048500000000004</v>
      </c>
    </row>
    <row r="1661" spans="1:24" x14ac:dyDescent="0.3">
      <c r="A1661">
        <v>1660</v>
      </c>
      <c r="B1661" t="s">
        <v>9494</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4894</v>
      </c>
      <c r="R1661" t="s">
        <v>22</v>
      </c>
      <c r="S1661" t="s">
        <v>3234</v>
      </c>
      <c r="T1661" t="s">
        <v>2656</v>
      </c>
      <c r="U1661">
        <v>88.751999999999995</v>
      </c>
      <c r="V1661">
        <v>3</v>
      </c>
      <c r="W1661">
        <v>0.2</v>
      </c>
      <c r="X1661">
        <v>27.734999999999996</v>
      </c>
    </row>
    <row r="1662" spans="1:24" x14ac:dyDescent="0.3">
      <c r="A1662">
        <v>1661</v>
      </c>
      <c r="B1662" t="s">
        <v>9494</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4933</v>
      </c>
      <c r="R1662" t="s">
        <v>22</v>
      </c>
      <c r="S1662" t="s">
        <v>3234</v>
      </c>
      <c r="T1662" t="s">
        <v>1209</v>
      </c>
      <c r="U1662">
        <v>13.904</v>
      </c>
      <c r="V1662">
        <v>2</v>
      </c>
      <c r="W1662">
        <v>0.2</v>
      </c>
      <c r="X1662">
        <v>5.2139999999999995</v>
      </c>
    </row>
    <row r="1663" spans="1:24" x14ac:dyDescent="0.3">
      <c r="A1663">
        <v>1662</v>
      </c>
      <c r="B1663" t="s">
        <v>9495</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5031</v>
      </c>
      <c r="R1663" t="s">
        <v>35</v>
      </c>
      <c r="S1663" t="s">
        <v>3233</v>
      </c>
      <c r="T1663" t="s">
        <v>1095</v>
      </c>
      <c r="U1663">
        <v>677.57999999999993</v>
      </c>
      <c r="V1663">
        <v>5</v>
      </c>
      <c r="W1663">
        <v>0.4</v>
      </c>
      <c r="X1663">
        <v>-158.10199999999998</v>
      </c>
    </row>
    <row r="1664" spans="1:24" x14ac:dyDescent="0.3">
      <c r="A1664">
        <v>1663</v>
      </c>
      <c r="B1664" t="s">
        <v>9495</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5170</v>
      </c>
      <c r="R1664" t="s">
        <v>22</v>
      </c>
      <c r="S1664" t="s">
        <v>3234</v>
      </c>
      <c r="T1664" t="s">
        <v>1857</v>
      </c>
      <c r="U1664">
        <v>13.896000000000001</v>
      </c>
      <c r="V1664">
        <v>3</v>
      </c>
      <c r="W1664">
        <v>0.7</v>
      </c>
      <c r="X1664">
        <v>-9.2639999999999993</v>
      </c>
    </row>
    <row r="1665" spans="1:24" x14ac:dyDescent="0.3">
      <c r="A1665">
        <v>1664</v>
      </c>
      <c r="B1665" t="s">
        <v>8169</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4572</v>
      </c>
      <c r="R1665" t="s">
        <v>22</v>
      </c>
      <c r="S1665" t="s">
        <v>3230</v>
      </c>
      <c r="T1665" t="s">
        <v>624</v>
      </c>
      <c r="U1665">
        <v>41.92</v>
      </c>
      <c r="V1665">
        <v>5</v>
      </c>
      <c r="W1665">
        <v>0.2</v>
      </c>
      <c r="X1665">
        <v>3.6679999999999993</v>
      </c>
    </row>
    <row r="1666" spans="1:24" x14ac:dyDescent="0.3">
      <c r="A1666">
        <v>1665</v>
      </c>
      <c r="B1666" t="s">
        <v>8169</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4787</v>
      </c>
      <c r="R1666" t="s">
        <v>35</v>
      </c>
      <c r="S1666" t="s">
        <v>3235</v>
      </c>
      <c r="T1666" t="s">
        <v>2372</v>
      </c>
      <c r="U1666">
        <v>297.57600000000002</v>
      </c>
      <c r="V1666">
        <v>3</v>
      </c>
      <c r="W1666">
        <v>0.2</v>
      </c>
      <c r="X1666">
        <v>-7.4394000000000347</v>
      </c>
    </row>
    <row r="1667" spans="1:24" x14ac:dyDescent="0.3">
      <c r="A1667">
        <v>1666</v>
      </c>
      <c r="B1667" t="s">
        <v>8169</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5171</v>
      </c>
      <c r="R1667" t="s">
        <v>22</v>
      </c>
      <c r="S1667" t="s">
        <v>3237</v>
      </c>
      <c r="T1667" t="s">
        <v>2290</v>
      </c>
      <c r="U1667">
        <v>4.3440000000000003</v>
      </c>
      <c r="V1667">
        <v>3</v>
      </c>
      <c r="W1667">
        <v>0.2</v>
      </c>
      <c r="X1667">
        <v>0.86879999999999979</v>
      </c>
    </row>
    <row r="1668" spans="1:24" x14ac:dyDescent="0.3">
      <c r="A1668">
        <v>1667</v>
      </c>
      <c r="B1668" t="s">
        <v>8169</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5172</v>
      </c>
      <c r="R1668" t="s">
        <v>35</v>
      </c>
      <c r="S1668" t="s">
        <v>3235</v>
      </c>
      <c r="T1668" t="s">
        <v>2087</v>
      </c>
      <c r="U1668">
        <v>94.992000000000004</v>
      </c>
      <c r="V1668">
        <v>2</v>
      </c>
      <c r="W1668">
        <v>0.2</v>
      </c>
      <c r="X1668">
        <v>-2.374800000000004</v>
      </c>
    </row>
    <row r="1669" spans="1:24" x14ac:dyDescent="0.3">
      <c r="A1669">
        <v>1668</v>
      </c>
      <c r="B1669" t="s">
        <v>8169</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5173</v>
      </c>
      <c r="R1669" t="s">
        <v>22</v>
      </c>
      <c r="S1669" t="s">
        <v>45</v>
      </c>
      <c r="T1669" t="s">
        <v>1440</v>
      </c>
      <c r="U1669">
        <v>74.352000000000004</v>
      </c>
      <c r="V1669">
        <v>3</v>
      </c>
      <c r="W1669">
        <v>0.2</v>
      </c>
      <c r="X1669">
        <v>23.234999999999992</v>
      </c>
    </row>
    <row r="1670" spans="1:24" x14ac:dyDescent="0.3">
      <c r="A1670">
        <v>1669</v>
      </c>
      <c r="B1670" t="s">
        <v>8169</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4723</v>
      </c>
      <c r="R1670" t="s">
        <v>22</v>
      </c>
      <c r="S1670" t="s">
        <v>3232</v>
      </c>
      <c r="T1670" t="s">
        <v>2415</v>
      </c>
      <c r="U1670">
        <v>14.04</v>
      </c>
      <c r="V1670">
        <v>3</v>
      </c>
      <c r="W1670">
        <v>0.2</v>
      </c>
      <c r="X1670">
        <v>1.5794999999999986</v>
      </c>
    </row>
    <row r="1671" spans="1:24" x14ac:dyDescent="0.3">
      <c r="A1671">
        <v>1670</v>
      </c>
      <c r="B1671" t="s">
        <v>7065</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4514</v>
      </c>
      <c r="R1671" t="s">
        <v>13</v>
      </c>
      <c r="S1671" t="s">
        <v>29</v>
      </c>
      <c r="T1671" t="s">
        <v>2674</v>
      </c>
      <c r="U1671">
        <v>1018.1039999999999</v>
      </c>
      <c r="V1671">
        <v>4</v>
      </c>
      <c r="W1671">
        <v>0.4</v>
      </c>
      <c r="X1671">
        <v>-373.3048</v>
      </c>
    </row>
    <row r="1672" spans="1:24" x14ac:dyDescent="0.3">
      <c r="A1672">
        <v>1671</v>
      </c>
      <c r="B1672" t="s">
        <v>9496</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5174</v>
      </c>
      <c r="R1672" t="s">
        <v>35</v>
      </c>
      <c r="S1672" t="s">
        <v>3233</v>
      </c>
      <c r="T1672" t="s">
        <v>596</v>
      </c>
      <c r="U1672">
        <v>16.68</v>
      </c>
      <c r="V1672">
        <v>3</v>
      </c>
      <c r="W1672">
        <v>0.2</v>
      </c>
      <c r="X1672">
        <v>5.2125000000000004</v>
      </c>
    </row>
    <row r="1673" spans="1:24" x14ac:dyDescent="0.3">
      <c r="A1673">
        <v>1672</v>
      </c>
      <c r="B1673" t="s">
        <v>8170</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4914</v>
      </c>
      <c r="R1673" t="s">
        <v>35</v>
      </c>
      <c r="S1673" t="s">
        <v>3235</v>
      </c>
      <c r="T1673" t="s">
        <v>524</v>
      </c>
      <c r="U1673">
        <v>58.58</v>
      </c>
      <c r="V1673">
        <v>2</v>
      </c>
      <c r="W1673">
        <v>0</v>
      </c>
      <c r="X1673">
        <v>19.331399999999995</v>
      </c>
    </row>
    <row r="1674" spans="1:24" x14ac:dyDescent="0.3">
      <c r="A1674">
        <v>1673</v>
      </c>
      <c r="B1674" t="s">
        <v>9497</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4178</v>
      </c>
      <c r="R1674" t="s">
        <v>35</v>
      </c>
      <c r="S1674" t="s">
        <v>3233</v>
      </c>
      <c r="T1674" t="s">
        <v>2153</v>
      </c>
      <c r="U1674">
        <v>167.96800000000002</v>
      </c>
      <c r="V1674">
        <v>4</v>
      </c>
      <c r="W1674">
        <v>0.2</v>
      </c>
      <c r="X1674">
        <v>62.988</v>
      </c>
    </row>
    <row r="1675" spans="1:24" x14ac:dyDescent="0.3">
      <c r="A1675">
        <v>1674</v>
      </c>
      <c r="B1675" t="s">
        <v>7066</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4609</v>
      </c>
      <c r="R1675" t="s">
        <v>22</v>
      </c>
      <c r="S1675" t="s">
        <v>23</v>
      </c>
      <c r="T1675" t="s">
        <v>894</v>
      </c>
      <c r="U1675">
        <v>196.62</v>
      </c>
      <c r="V1675">
        <v>2</v>
      </c>
      <c r="W1675">
        <v>0</v>
      </c>
      <c r="X1675">
        <v>96.343800000000002</v>
      </c>
    </row>
    <row r="1676" spans="1:24" x14ac:dyDescent="0.3">
      <c r="A1676">
        <v>1675</v>
      </c>
      <c r="B1676" t="s">
        <v>7067</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4993</v>
      </c>
      <c r="R1676" t="s">
        <v>13</v>
      </c>
      <c r="S1676" t="s">
        <v>3231</v>
      </c>
      <c r="T1676" t="s">
        <v>1216</v>
      </c>
      <c r="U1676">
        <v>21.936000000000003</v>
      </c>
      <c r="V1676">
        <v>2</v>
      </c>
      <c r="W1676">
        <v>0.6</v>
      </c>
      <c r="X1676">
        <v>-10.419600000000003</v>
      </c>
    </row>
    <row r="1677" spans="1:24" x14ac:dyDescent="0.3">
      <c r="A1677">
        <v>1676</v>
      </c>
      <c r="B1677" t="s">
        <v>7067</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5131</v>
      </c>
      <c r="R1677" t="s">
        <v>22</v>
      </c>
      <c r="S1677" t="s">
        <v>3234</v>
      </c>
      <c r="T1677" t="s">
        <v>1058</v>
      </c>
      <c r="U1677">
        <v>6.5879999999999992</v>
      </c>
      <c r="V1677">
        <v>3</v>
      </c>
      <c r="W1677">
        <v>0.8</v>
      </c>
      <c r="X1677">
        <v>-10.211400000000005</v>
      </c>
    </row>
    <row r="1678" spans="1:24" x14ac:dyDescent="0.3">
      <c r="A1678">
        <v>1677</v>
      </c>
      <c r="B1678" t="s">
        <v>8171</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4166</v>
      </c>
      <c r="R1678" t="s">
        <v>22</v>
      </c>
      <c r="S1678" t="s">
        <v>3230</v>
      </c>
      <c r="T1678" t="s">
        <v>827</v>
      </c>
      <c r="U1678">
        <v>104.28</v>
      </c>
      <c r="V1678">
        <v>3</v>
      </c>
      <c r="W1678">
        <v>0</v>
      </c>
      <c r="X1678">
        <v>26.069999999999993</v>
      </c>
    </row>
    <row r="1679" spans="1:24" x14ac:dyDescent="0.3">
      <c r="A1679">
        <v>1678</v>
      </c>
      <c r="B1679" t="s">
        <v>8171</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4211</v>
      </c>
      <c r="R1679" t="s">
        <v>22</v>
      </c>
      <c r="S1679" t="s">
        <v>45</v>
      </c>
      <c r="T1679" t="s">
        <v>2862</v>
      </c>
      <c r="U1679">
        <v>17.940000000000001</v>
      </c>
      <c r="V1679">
        <v>3</v>
      </c>
      <c r="W1679">
        <v>0</v>
      </c>
      <c r="X1679">
        <v>8.7906000000000013</v>
      </c>
    </row>
    <row r="1680" spans="1:24" x14ac:dyDescent="0.3">
      <c r="A1680">
        <v>1679</v>
      </c>
      <c r="B1680" t="s">
        <v>6087</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4959</v>
      </c>
      <c r="R1680" t="s">
        <v>22</v>
      </c>
      <c r="S1680" t="s">
        <v>3230</v>
      </c>
      <c r="T1680" t="s">
        <v>1637</v>
      </c>
      <c r="U1680">
        <v>64.784000000000006</v>
      </c>
      <c r="V1680">
        <v>1</v>
      </c>
      <c r="W1680">
        <v>0.2</v>
      </c>
      <c r="X1680">
        <v>-14.576399999999996</v>
      </c>
    </row>
    <row r="1681" spans="1:24" x14ac:dyDescent="0.3">
      <c r="A1681">
        <v>1680</v>
      </c>
      <c r="B1681" t="s">
        <v>6087</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4920</v>
      </c>
      <c r="R1681" t="s">
        <v>35</v>
      </c>
      <c r="S1681" t="s">
        <v>3233</v>
      </c>
      <c r="T1681" t="s">
        <v>2927</v>
      </c>
      <c r="U1681">
        <v>32.381999999999998</v>
      </c>
      <c r="V1681">
        <v>3</v>
      </c>
      <c r="W1681">
        <v>0.4</v>
      </c>
      <c r="X1681">
        <v>4.3175999999999988</v>
      </c>
    </row>
    <row r="1682" spans="1:24" x14ac:dyDescent="0.3">
      <c r="A1682">
        <v>1681</v>
      </c>
      <c r="B1682" t="s">
        <v>6087</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5175</v>
      </c>
      <c r="R1682" t="s">
        <v>13</v>
      </c>
      <c r="S1682" t="s">
        <v>3231</v>
      </c>
      <c r="T1682" t="s">
        <v>2526</v>
      </c>
      <c r="U1682">
        <v>42.368000000000002</v>
      </c>
      <c r="V1682">
        <v>2</v>
      </c>
      <c r="W1682">
        <v>0.2</v>
      </c>
      <c r="X1682">
        <v>8.4735999999999958</v>
      </c>
    </row>
    <row r="1683" spans="1:24" x14ac:dyDescent="0.3">
      <c r="A1683">
        <v>1682</v>
      </c>
      <c r="B1683" t="s">
        <v>6087</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5176</v>
      </c>
      <c r="R1683" t="s">
        <v>35</v>
      </c>
      <c r="S1683" t="s">
        <v>3238</v>
      </c>
      <c r="T1683" t="s">
        <v>3164</v>
      </c>
      <c r="U1683">
        <v>399.54</v>
      </c>
      <c r="V1683">
        <v>4</v>
      </c>
      <c r="W1683">
        <v>0.7</v>
      </c>
      <c r="X1683">
        <v>-559.35599999999988</v>
      </c>
    </row>
    <row r="1684" spans="1:24" x14ac:dyDescent="0.3">
      <c r="A1684">
        <v>1683</v>
      </c>
      <c r="B1684" t="s">
        <v>8172</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4734</v>
      </c>
      <c r="R1684" t="s">
        <v>22</v>
      </c>
      <c r="S1684" t="s">
        <v>45</v>
      </c>
      <c r="T1684" t="s">
        <v>734</v>
      </c>
      <c r="U1684">
        <v>18.97</v>
      </c>
      <c r="V1684">
        <v>1</v>
      </c>
      <c r="W1684">
        <v>0</v>
      </c>
      <c r="X1684">
        <v>9.105599999999999</v>
      </c>
    </row>
    <row r="1685" spans="1:24" x14ac:dyDescent="0.3">
      <c r="A1685">
        <v>1684</v>
      </c>
      <c r="B1685" t="s">
        <v>8173</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4722</v>
      </c>
      <c r="R1685" t="s">
        <v>13</v>
      </c>
      <c r="S1685" t="s">
        <v>3231</v>
      </c>
      <c r="T1685" t="s">
        <v>2908</v>
      </c>
      <c r="U1685">
        <v>14.82</v>
      </c>
      <c r="V1685">
        <v>3</v>
      </c>
      <c r="W1685">
        <v>0</v>
      </c>
      <c r="X1685">
        <v>6.224400000000001</v>
      </c>
    </row>
    <row r="1686" spans="1:24" x14ac:dyDescent="0.3">
      <c r="A1686">
        <v>1685</v>
      </c>
      <c r="B1686" t="s">
        <v>9498</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5177</v>
      </c>
      <c r="R1686" t="s">
        <v>22</v>
      </c>
      <c r="S1686" t="s">
        <v>38</v>
      </c>
      <c r="T1686" t="s">
        <v>1172</v>
      </c>
      <c r="U1686">
        <v>99.28</v>
      </c>
      <c r="V1686">
        <v>2</v>
      </c>
      <c r="W1686">
        <v>0.2</v>
      </c>
      <c r="X1686">
        <v>12.409999999999989</v>
      </c>
    </row>
    <row r="1687" spans="1:24" x14ac:dyDescent="0.3">
      <c r="A1687">
        <v>1686</v>
      </c>
      <c r="B1687" t="s">
        <v>9498</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5009</v>
      </c>
      <c r="R1687" t="s">
        <v>22</v>
      </c>
      <c r="S1687" t="s">
        <v>3234</v>
      </c>
      <c r="T1687" t="s">
        <v>133</v>
      </c>
      <c r="U1687">
        <v>1.1880000000000002</v>
      </c>
      <c r="V1687">
        <v>2</v>
      </c>
      <c r="W1687">
        <v>0.7</v>
      </c>
      <c r="X1687">
        <v>-0.98999999999999977</v>
      </c>
    </row>
    <row r="1688" spans="1:24" x14ac:dyDescent="0.3">
      <c r="A1688">
        <v>1687</v>
      </c>
      <c r="B1688" t="s">
        <v>9498</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5178</v>
      </c>
      <c r="R1688" t="s">
        <v>22</v>
      </c>
      <c r="S1688" t="s">
        <v>3234</v>
      </c>
      <c r="T1688" t="s">
        <v>1107</v>
      </c>
      <c r="U1688">
        <v>7.5180000000000007</v>
      </c>
      <c r="V1688">
        <v>2</v>
      </c>
      <c r="W1688">
        <v>0.7</v>
      </c>
      <c r="X1688">
        <v>-5.7637999999999998</v>
      </c>
    </row>
    <row r="1689" spans="1:24" x14ac:dyDescent="0.3">
      <c r="A1689">
        <v>1688</v>
      </c>
      <c r="B1689" t="s">
        <v>9499</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4830</v>
      </c>
      <c r="R1689" t="s">
        <v>22</v>
      </c>
      <c r="S1689" t="s">
        <v>45</v>
      </c>
      <c r="T1689" t="s">
        <v>2567</v>
      </c>
      <c r="U1689">
        <v>10.368000000000002</v>
      </c>
      <c r="V1689">
        <v>2</v>
      </c>
      <c r="W1689">
        <v>0.2</v>
      </c>
      <c r="X1689">
        <v>3.6288</v>
      </c>
    </row>
    <row r="1690" spans="1:24" x14ac:dyDescent="0.3">
      <c r="A1690">
        <v>1689</v>
      </c>
      <c r="B1690" t="s">
        <v>9499</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4717</v>
      </c>
      <c r="R1690" t="s">
        <v>13</v>
      </c>
      <c r="S1690" t="s">
        <v>3231</v>
      </c>
      <c r="T1690" t="s">
        <v>2983</v>
      </c>
      <c r="U1690">
        <v>310.88000000000005</v>
      </c>
      <c r="V1690">
        <v>2</v>
      </c>
      <c r="W1690">
        <v>0.2</v>
      </c>
      <c r="X1690">
        <v>23.315999999999988</v>
      </c>
    </row>
    <row r="1691" spans="1:24" x14ac:dyDescent="0.3">
      <c r="A1691">
        <v>1690</v>
      </c>
      <c r="B1691" t="s">
        <v>6088</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4122</v>
      </c>
      <c r="R1691" t="s">
        <v>13</v>
      </c>
      <c r="S1691" t="s">
        <v>29</v>
      </c>
      <c r="T1691" t="s">
        <v>1686</v>
      </c>
      <c r="U1691">
        <v>853.09199999999987</v>
      </c>
      <c r="V1691">
        <v>6</v>
      </c>
      <c r="W1691">
        <v>0.4</v>
      </c>
      <c r="X1691">
        <v>-227.49120000000016</v>
      </c>
    </row>
    <row r="1692" spans="1:24" x14ac:dyDescent="0.3">
      <c r="A1692">
        <v>1691</v>
      </c>
      <c r="B1692" t="s">
        <v>9500</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5155</v>
      </c>
      <c r="R1692" t="s">
        <v>22</v>
      </c>
      <c r="S1692" t="s">
        <v>45</v>
      </c>
      <c r="T1692" t="s">
        <v>1501</v>
      </c>
      <c r="U1692">
        <v>33.450000000000003</v>
      </c>
      <c r="V1692">
        <v>5</v>
      </c>
      <c r="W1692">
        <v>0</v>
      </c>
      <c r="X1692">
        <v>15.387</v>
      </c>
    </row>
    <row r="1693" spans="1:24" x14ac:dyDescent="0.3">
      <c r="A1693">
        <v>1692</v>
      </c>
      <c r="B1693" t="s">
        <v>9500</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4185</v>
      </c>
      <c r="R1693" t="s">
        <v>22</v>
      </c>
      <c r="S1693" t="s">
        <v>3234</v>
      </c>
      <c r="T1693" t="s">
        <v>868</v>
      </c>
      <c r="U1693">
        <v>10.4</v>
      </c>
      <c r="V1693">
        <v>5</v>
      </c>
      <c r="W1693">
        <v>0</v>
      </c>
      <c r="X1693">
        <v>5.0960000000000001</v>
      </c>
    </row>
    <row r="1694" spans="1:24" x14ac:dyDescent="0.3">
      <c r="A1694">
        <v>1693</v>
      </c>
      <c r="B1694" t="s">
        <v>8174</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4594</v>
      </c>
      <c r="R1694" t="s">
        <v>13</v>
      </c>
      <c r="S1694" t="s">
        <v>3231</v>
      </c>
      <c r="T1694" t="s">
        <v>261</v>
      </c>
      <c r="U1694">
        <v>21.880000000000003</v>
      </c>
      <c r="V1694">
        <v>5</v>
      </c>
      <c r="W1694">
        <v>0.2</v>
      </c>
      <c r="X1694">
        <v>6.2904999999999998</v>
      </c>
    </row>
    <row r="1695" spans="1:24" x14ac:dyDescent="0.3">
      <c r="A1695">
        <v>1694</v>
      </c>
      <c r="B1695" t="s">
        <v>8175</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5179</v>
      </c>
      <c r="R1695" t="s">
        <v>35</v>
      </c>
      <c r="S1695" t="s">
        <v>3235</v>
      </c>
      <c r="T1695" t="s">
        <v>1284</v>
      </c>
      <c r="U1695">
        <v>13.616</v>
      </c>
      <c r="V1695">
        <v>2</v>
      </c>
      <c r="W1695">
        <v>0.2</v>
      </c>
      <c r="X1695">
        <v>3.5742000000000012</v>
      </c>
    </row>
    <row r="1696" spans="1:24" x14ac:dyDescent="0.3">
      <c r="A1696">
        <v>1695</v>
      </c>
      <c r="B1696" t="s">
        <v>7068</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5180</v>
      </c>
      <c r="R1696" t="s">
        <v>35</v>
      </c>
      <c r="S1696" t="s">
        <v>3235</v>
      </c>
      <c r="T1696" t="s">
        <v>2104</v>
      </c>
      <c r="U1696">
        <v>63.96</v>
      </c>
      <c r="V1696">
        <v>4</v>
      </c>
      <c r="W1696">
        <v>0</v>
      </c>
      <c r="X1696">
        <v>19.827599999999997</v>
      </c>
    </row>
    <row r="1697" spans="1:24" x14ac:dyDescent="0.3">
      <c r="A1697">
        <v>1696</v>
      </c>
      <c r="B1697" t="s">
        <v>7068</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4416</v>
      </c>
      <c r="R1697" t="s">
        <v>22</v>
      </c>
      <c r="S1697" t="s">
        <v>3234</v>
      </c>
      <c r="T1697" t="s">
        <v>1719</v>
      </c>
      <c r="U1697">
        <v>14.46</v>
      </c>
      <c r="V1697">
        <v>3</v>
      </c>
      <c r="W1697">
        <v>0</v>
      </c>
      <c r="X1697">
        <v>7.0853999999999999</v>
      </c>
    </row>
    <row r="1698" spans="1:24" x14ac:dyDescent="0.3">
      <c r="A1698">
        <v>1697</v>
      </c>
      <c r="B1698" t="s">
        <v>7068</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4178</v>
      </c>
      <c r="R1698" t="s">
        <v>35</v>
      </c>
      <c r="S1698" t="s">
        <v>3233</v>
      </c>
      <c r="T1698" t="s">
        <v>2153</v>
      </c>
      <c r="U1698">
        <v>104.98</v>
      </c>
      <c r="V1698">
        <v>2</v>
      </c>
      <c r="W1698">
        <v>0</v>
      </c>
      <c r="X1698">
        <v>52.49</v>
      </c>
    </row>
    <row r="1699" spans="1:24" x14ac:dyDescent="0.3">
      <c r="A1699">
        <v>1698</v>
      </c>
      <c r="B1699" t="s">
        <v>7069</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4743</v>
      </c>
      <c r="R1699" t="s">
        <v>22</v>
      </c>
      <c r="S1699" t="s">
        <v>38</v>
      </c>
      <c r="T1699" t="s">
        <v>1066</v>
      </c>
      <c r="U1699">
        <v>106.96</v>
      </c>
      <c r="V1699">
        <v>2</v>
      </c>
      <c r="W1699">
        <v>0</v>
      </c>
      <c r="X1699">
        <v>31.018399999999986</v>
      </c>
    </row>
    <row r="1700" spans="1:24" x14ac:dyDescent="0.3">
      <c r="A1700">
        <v>1699</v>
      </c>
      <c r="B1700" t="s">
        <v>7069</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5181</v>
      </c>
      <c r="R1700" t="s">
        <v>22</v>
      </c>
      <c r="S1700" t="s">
        <v>23</v>
      </c>
      <c r="T1700" t="s">
        <v>2137</v>
      </c>
      <c r="U1700">
        <v>21.560000000000002</v>
      </c>
      <c r="V1700">
        <v>7</v>
      </c>
      <c r="W1700">
        <v>0</v>
      </c>
      <c r="X1700">
        <v>10.348799999999999</v>
      </c>
    </row>
    <row r="1701" spans="1:24" x14ac:dyDescent="0.3">
      <c r="A1701">
        <v>1700</v>
      </c>
      <c r="B1701" t="s">
        <v>6089</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4927</v>
      </c>
      <c r="R1701" t="s">
        <v>13</v>
      </c>
      <c r="S1701" t="s">
        <v>29</v>
      </c>
      <c r="T1701" t="s">
        <v>1444</v>
      </c>
      <c r="U1701">
        <v>515.88</v>
      </c>
      <c r="V1701">
        <v>6</v>
      </c>
      <c r="W1701">
        <v>0</v>
      </c>
      <c r="X1701">
        <v>113.49359999999999</v>
      </c>
    </row>
    <row r="1702" spans="1:24" x14ac:dyDescent="0.3">
      <c r="A1702">
        <v>1701</v>
      </c>
      <c r="B1702" t="s">
        <v>7070</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4867</v>
      </c>
      <c r="R1702" t="s">
        <v>22</v>
      </c>
      <c r="S1702" t="s">
        <v>3234</v>
      </c>
      <c r="T1702" t="s">
        <v>583</v>
      </c>
      <c r="U1702">
        <v>11.808</v>
      </c>
      <c r="V1702">
        <v>2</v>
      </c>
      <c r="W1702">
        <v>0.2</v>
      </c>
      <c r="X1702">
        <v>4.2804000000000002</v>
      </c>
    </row>
    <row r="1703" spans="1:24" x14ac:dyDescent="0.3">
      <c r="A1703">
        <v>1702</v>
      </c>
      <c r="B1703" t="s">
        <v>7070</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4569</v>
      </c>
      <c r="R1703" t="s">
        <v>13</v>
      </c>
      <c r="S1703" t="s">
        <v>3229</v>
      </c>
      <c r="T1703" t="s">
        <v>857</v>
      </c>
      <c r="U1703">
        <v>1931.04</v>
      </c>
      <c r="V1703">
        <v>9</v>
      </c>
      <c r="W1703">
        <v>0.1</v>
      </c>
      <c r="X1703">
        <v>321.83999999999992</v>
      </c>
    </row>
    <row r="1704" spans="1:24" x14ac:dyDescent="0.3">
      <c r="A1704">
        <v>1703</v>
      </c>
      <c r="B1704" t="s">
        <v>7070</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4900</v>
      </c>
      <c r="R1704" t="s">
        <v>22</v>
      </c>
      <c r="S1704" t="s">
        <v>45</v>
      </c>
      <c r="T1704" t="s">
        <v>5923</v>
      </c>
      <c r="U1704">
        <v>9.9600000000000009</v>
      </c>
      <c r="V1704">
        <v>2</v>
      </c>
      <c r="W1704">
        <v>0</v>
      </c>
      <c r="X1704">
        <v>4.6812000000000005</v>
      </c>
    </row>
    <row r="1705" spans="1:24" x14ac:dyDescent="0.3">
      <c r="A1705">
        <v>1704</v>
      </c>
      <c r="B1705" t="s">
        <v>6090</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5182</v>
      </c>
      <c r="R1705" t="s">
        <v>22</v>
      </c>
      <c r="S1705" t="s">
        <v>3237</v>
      </c>
      <c r="T1705" t="s">
        <v>104</v>
      </c>
      <c r="U1705">
        <v>12.350000000000001</v>
      </c>
      <c r="V1705">
        <v>5</v>
      </c>
      <c r="W1705">
        <v>0</v>
      </c>
      <c r="X1705">
        <v>5.8045</v>
      </c>
    </row>
    <row r="1706" spans="1:24" x14ac:dyDescent="0.3">
      <c r="A1706">
        <v>1705</v>
      </c>
      <c r="B1706" t="s">
        <v>8176</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4917</v>
      </c>
      <c r="R1706" t="s">
        <v>22</v>
      </c>
      <c r="S1706" t="s">
        <v>3234</v>
      </c>
      <c r="T1706" t="s">
        <v>1881</v>
      </c>
      <c r="U1706">
        <v>9.7020000000000017</v>
      </c>
      <c r="V1706">
        <v>3</v>
      </c>
      <c r="W1706">
        <v>0.7</v>
      </c>
      <c r="X1706">
        <v>-7.1147999999999989</v>
      </c>
    </row>
    <row r="1707" spans="1:24" x14ac:dyDescent="0.3">
      <c r="A1707">
        <v>1706</v>
      </c>
      <c r="B1707" t="s">
        <v>7071</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4707</v>
      </c>
      <c r="R1707" t="s">
        <v>22</v>
      </c>
      <c r="S1707" t="s">
        <v>3234</v>
      </c>
      <c r="T1707" t="s">
        <v>2418</v>
      </c>
      <c r="U1707">
        <v>11.610000000000003</v>
      </c>
      <c r="V1707">
        <v>2</v>
      </c>
      <c r="W1707">
        <v>0.7</v>
      </c>
      <c r="X1707">
        <v>-9.2880000000000003</v>
      </c>
    </row>
    <row r="1708" spans="1:24" x14ac:dyDescent="0.3">
      <c r="A1708">
        <v>1707</v>
      </c>
      <c r="B1708" t="s">
        <v>9501</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5183</v>
      </c>
      <c r="R1708" t="s">
        <v>22</v>
      </c>
      <c r="S1708" t="s">
        <v>23</v>
      </c>
      <c r="T1708" t="s">
        <v>2057</v>
      </c>
      <c r="U1708">
        <v>43.86</v>
      </c>
      <c r="V1708">
        <v>6</v>
      </c>
      <c r="W1708">
        <v>0</v>
      </c>
      <c r="X1708">
        <v>20.614199999999997</v>
      </c>
    </row>
    <row r="1709" spans="1:24" x14ac:dyDescent="0.3">
      <c r="A1709">
        <v>1708</v>
      </c>
      <c r="B1709" t="s">
        <v>9501</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5006</v>
      </c>
      <c r="R1709" t="s">
        <v>35</v>
      </c>
      <c r="S1709" t="s">
        <v>3233</v>
      </c>
      <c r="T1709" t="s">
        <v>1641</v>
      </c>
      <c r="U1709">
        <v>148.47999999999999</v>
      </c>
      <c r="V1709">
        <v>2</v>
      </c>
      <c r="W1709">
        <v>0.2</v>
      </c>
      <c r="X1709">
        <v>16.703999999999986</v>
      </c>
    </row>
    <row r="1710" spans="1:24" x14ac:dyDescent="0.3">
      <c r="A1710">
        <v>1709</v>
      </c>
      <c r="B1710" t="s">
        <v>9501</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5184</v>
      </c>
      <c r="R1710" t="s">
        <v>22</v>
      </c>
      <c r="S1710" t="s">
        <v>45</v>
      </c>
      <c r="T1710" t="s">
        <v>503</v>
      </c>
      <c r="U1710">
        <v>7.42</v>
      </c>
      <c r="V1710">
        <v>2</v>
      </c>
      <c r="W1710">
        <v>0</v>
      </c>
      <c r="X1710">
        <v>3.71</v>
      </c>
    </row>
    <row r="1711" spans="1:24" x14ac:dyDescent="0.3">
      <c r="A1711">
        <v>1710</v>
      </c>
      <c r="B1711" t="s">
        <v>9501</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4163</v>
      </c>
      <c r="R1711" t="s">
        <v>13</v>
      </c>
      <c r="S1711" t="s">
        <v>3229</v>
      </c>
      <c r="T1711" t="s">
        <v>1528</v>
      </c>
      <c r="U1711">
        <v>71.992000000000004</v>
      </c>
      <c r="V1711">
        <v>1</v>
      </c>
      <c r="W1711">
        <v>0.2</v>
      </c>
      <c r="X1711">
        <v>-0.89990000000001302</v>
      </c>
    </row>
    <row r="1712" spans="1:24" x14ac:dyDescent="0.3">
      <c r="A1712">
        <v>1711</v>
      </c>
      <c r="B1712" t="s">
        <v>9501</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4291</v>
      </c>
      <c r="R1712" t="s">
        <v>22</v>
      </c>
      <c r="S1712" t="s">
        <v>3232</v>
      </c>
      <c r="T1712" t="s">
        <v>336</v>
      </c>
      <c r="U1712">
        <v>19.899999999999999</v>
      </c>
      <c r="V1712">
        <v>5</v>
      </c>
      <c r="W1712">
        <v>0</v>
      </c>
      <c r="X1712">
        <v>6.5669999999999984</v>
      </c>
    </row>
    <row r="1713" spans="1:24" x14ac:dyDescent="0.3">
      <c r="A1713">
        <v>1712</v>
      </c>
      <c r="B1713" t="s">
        <v>9501</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4276</v>
      </c>
      <c r="R1713" t="s">
        <v>22</v>
      </c>
      <c r="S1713" t="s">
        <v>38</v>
      </c>
      <c r="T1713" t="s">
        <v>2270</v>
      </c>
      <c r="U1713">
        <v>1702.12</v>
      </c>
      <c r="V1713">
        <v>14</v>
      </c>
      <c r="W1713">
        <v>0</v>
      </c>
      <c r="X1713">
        <v>510.63599999999985</v>
      </c>
    </row>
    <row r="1714" spans="1:24" x14ac:dyDescent="0.3">
      <c r="A1714">
        <v>1713</v>
      </c>
      <c r="B1714" t="s">
        <v>7072</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5185</v>
      </c>
      <c r="R1714" t="s">
        <v>22</v>
      </c>
      <c r="S1714" t="s">
        <v>45</v>
      </c>
      <c r="T1714" t="s">
        <v>1654</v>
      </c>
      <c r="U1714">
        <v>14.303999999999998</v>
      </c>
      <c r="V1714">
        <v>6</v>
      </c>
      <c r="W1714">
        <v>0.2</v>
      </c>
      <c r="X1714">
        <v>5.0064000000000002</v>
      </c>
    </row>
    <row r="1715" spans="1:24" x14ac:dyDescent="0.3">
      <c r="A1715">
        <v>1714</v>
      </c>
      <c r="B1715" t="s">
        <v>9502</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4298</v>
      </c>
      <c r="R1715" t="s">
        <v>13</v>
      </c>
      <c r="S1715" t="s">
        <v>29</v>
      </c>
      <c r="T1715" t="s">
        <v>2669</v>
      </c>
      <c r="U1715">
        <v>765.625</v>
      </c>
      <c r="V1715">
        <v>7</v>
      </c>
      <c r="W1715">
        <v>0.5</v>
      </c>
      <c r="X1715">
        <v>-566.5625</v>
      </c>
    </row>
    <row r="1716" spans="1:24" x14ac:dyDescent="0.3">
      <c r="A1716">
        <v>1715</v>
      </c>
      <c r="B1716" t="s">
        <v>9503</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5186</v>
      </c>
      <c r="R1716" t="s">
        <v>13</v>
      </c>
      <c r="S1716" t="s">
        <v>14</v>
      </c>
      <c r="T1716" t="s">
        <v>1910</v>
      </c>
      <c r="U1716">
        <v>307.666</v>
      </c>
      <c r="V1716">
        <v>2</v>
      </c>
      <c r="W1716">
        <v>0.15</v>
      </c>
      <c r="X1716">
        <v>-14.478399999999979</v>
      </c>
    </row>
    <row r="1717" spans="1:24" x14ac:dyDescent="0.3">
      <c r="A1717">
        <v>1716</v>
      </c>
      <c r="B1717" t="s">
        <v>8177</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4416</v>
      </c>
      <c r="R1717" t="s">
        <v>22</v>
      </c>
      <c r="S1717" t="s">
        <v>3234</v>
      </c>
      <c r="T1717" t="s">
        <v>1719</v>
      </c>
      <c r="U1717">
        <v>7.7120000000000006</v>
      </c>
      <c r="V1717">
        <v>2</v>
      </c>
      <c r="W1717">
        <v>0.2</v>
      </c>
      <c r="X1717">
        <v>2.7956000000000003</v>
      </c>
    </row>
    <row r="1718" spans="1:24" x14ac:dyDescent="0.3">
      <c r="A1718">
        <v>1717</v>
      </c>
      <c r="B1718" t="s">
        <v>8178</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4070</v>
      </c>
      <c r="R1718" t="s">
        <v>22</v>
      </c>
      <c r="S1718" t="s">
        <v>38</v>
      </c>
      <c r="T1718" t="s">
        <v>924</v>
      </c>
      <c r="U1718">
        <v>242.89999999999998</v>
      </c>
      <c r="V1718">
        <v>5</v>
      </c>
      <c r="W1718">
        <v>0</v>
      </c>
      <c r="X1718">
        <v>70.440999999999974</v>
      </c>
    </row>
    <row r="1719" spans="1:24" x14ac:dyDescent="0.3">
      <c r="A1719">
        <v>1718</v>
      </c>
      <c r="B1719" t="s">
        <v>8178</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4184</v>
      </c>
      <c r="R1719" t="s">
        <v>22</v>
      </c>
      <c r="S1719" t="s">
        <v>3230</v>
      </c>
      <c r="T1719" t="s">
        <v>2925</v>
      </c>
      <c r="U1719">
        <v>454.90000000000003</v>
      </c>
      <c r="V1719">
        <v>5</v>
      </c>
      <c r="W1719">
        <v>0</v>
      </c>
      <c r="X1719">
        <v>0</v>
      </c>
    </row>
    <row r="1720" spans="1:24" x14ac:dyDescent="0.3">
      <c r="A1720">
        <v>1719</v>
      </c>
      <c r="B1720" t="s">
        <v>8178</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5187</v>
      </c>
      <c r="R1720" t="s">
        <v>13</v>
      </c>
      <c r="S1720" t="s">
        <v>3231</v>
      </c>
      <c r="T1720" t="s">
        <v>2069</v>
      </c>
      <c r="U1720">
        <v>35.92</v>
      </c>
      <c r="V1720">
        <v>4</v>
      </c>
      <c r="W1720">
        <v>0</v>
      </c>
      <c r="X1720">
        <v>15.086400000000001</v>
      </c>
    </row>
    <row r="1721" spans="1:24" x14ac:dyDescent="0.3">
      <c r="A1721">
        <v>1720</v>
      </c>
      <c r="B1721" t="s">
        <v>8178</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4626</v>
      </c>
      <c r="R1721" t="s">
        <v>13</v>
      </c>
      <c r="S1721" t="s">
        <v>3231</v>
      </c>
      <c r="T1721" t="s">
        <v>2839</v>
      </c>
      <c r="U1721">
        <v>39.76</v>
      </c>
      <c r="V1721">
        <v>8</v>
      </c>
      <c r="W1721">
        <v>0</v>
      </c>
      <c r="X1721">
        <v>12.325599999999998</v>
      </c>
    </row>
    <row r="1722" spans="1:24" x14ac:dyDescent="0.3">
      <c r="A1722">
        <v>1721</v>
      </c>
      <c r="B1722" t="s">
        <v>8178</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4093</v>
      </c>
      <c r="R1722" t="s">
        <v>22</v>
      </c>
      <c r="S1722" t="s">
        <v>3234</v>
      </c>
      <c r="T1722" t="s">
        <v>671</v>
      </c>
      <c r="U1722">
        <v>47.744</v>
      </c>
      <c r="V1722">
        <v>4</v>
      </c>
      <c r="W1722">
        <v>0.2</v>
      </c>
      <c r="X1722">
        <v>14.919999999999995</v>
      </c>
    </row>
    <row r="1723" spans="1:24" x14ac:dyDescent="0.3">
      <c r="A1723">
        <v>1722</v>
      </c>
      <c r="B1723" t="s">
        <v>7073</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4924</v>
      </c>
      <c r="R1723" t="s">
        <v>35</v>
      </c>
      <c r="S1723" t="s">
        <v>3233</v>
      </c>
      <c r="T1723" t="s">
        <v>2396</v>
      </c>
      <c r="U1723">
        <v>159.98400000000001</v>
      </c>
      <c r="V1723">
        <v>2</v>
      </c>
      <c r="W1723">
        <v>0.2</v>
      </c>
      <c r="X1723">
        <v>11.998799999999996</v>
      </c>
    </row>
    <row r="1724" spans="1:24" x14ac:dyDescent="0.3">
      <c r="A1724">
        <v>1723</v>
      </c>
      <c r="B1724" t="s">
        <v>7073</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5188</v>
      </c>
      <c r="R1724" t="s">
        <v>35</v>
      </c>
      <c r="S1724" t="s">
        <v>3235</v>
      </c>
      <c r="T1724" t="s">
        <v>515</v>
      </c>
      <c r="U1724">
        <v>255.96799999999999</v>
      </c>
      <c r="V1724">
        <v>4</v>
      </c>
      <c r="W1724">
        <v>0.2</v>
      </c>
      <c r="X1724">
        <v>51.193599999999996</v>
      </c>
    </row>
    <row r="1725" spans="1:24" x14ac:dyDescent="0.3">
      <c r="A1725">
        <v>1724</v>
      </c>
      <c r="B1725" t="s">
        <v>7073</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5189</v>
      </c>
      <c r="R1725" t="s">
        <v>13</v>
      </c>
      <c r="S1725" t="s">
        <v>14</v>
      </c>
      <c r="T1725" t="s">
        <v>1913</v>
      </c>
      <c r="U1725">
        <v>359.05799999999994</v>
      </c>
      <c r="V1725">
        <v>3</v>
      </c>
      <c r="W1725">
        <v>0.3</v>
      </c>
      <c r="X1725">
        <v>-71.811600000000027</v>
      </c>
    </row>
    <row r="1726" spans="1:24" x14ac:dyDescent="0.3">
      <c r="A1726">
        <v>1725</v>
      </c>
      <c r="B1726" t="s">
        <v>7074</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5190</v>
      </c>
      <c r="R1726" t="s">
        <v>22</v>
      </c>
      <c r="S1726" t="s">
        <v>38</v>
      </c>
      <c r="T1726" t="s">
        <v>1701</v>
      </c>
      <c r="U1726">
        <v>434.35199999999998</v>
      </c>
      <c r="V1726">
        <v>3</v>
      </c>
      <c r="W1726">
        <v>0.2</v>
      </c>
      <c r="X1726">
        <v>43.43519999999998</v>
      </c>
    </row>
    <row r="1727" spans="1:24" x14ac:dyDescent="0.3">
      <c r="A1727">
        <v>1726</v>
      </c>
      <c r="B1727" t="s">
        <v>7074</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5191</v>
      </c>
      <c r="R1727" t="s">
        <v>22</v>
      </c>
      <c r="S1727" t="s">
        <v>38</v>
      </c>
      <c r="T1727" t="s">
        <v>3243</v>
      </c>
      <c r="U1727">
        <v>3.5520000000000005</v>
      </c>
      <c r="V1727">
        <v>2</v>
      </c>
      <c r="W1727">
        <v>0.2</v>
      </c>
      <c r="X1727">
        <v>0.44399999999999973</v>
      </c>
    </row>
    <row r="1728" spans="1:24" x14ac:dyDescent="0.3">
      <c r="A1728">
        <v>1727</v>
      </c>
      <c r="B1728" t="s">
        <v>7074</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5192</v>
      </c>
      <c r="R1728" t="s">
        <v>22</v>
      </c>
      <c r="S1728" t="s">
        <v>38</v>
      </c>
      <c r="T1728" t="s">
        <v>2177</v>
      </c>
      <c r="U1728">
        <v>88.832000000000008</v>
      </c>
      <c r="V1728">
        <v>4</v>
      </c>
      <c r="W1728">
        <v>0.2</v>
      </c>
      <c r="X1728">
        <v>7.7728000000000002</v>
      </c>
    </row>
    <row r="1729" spans="1:24" x14ac:dyDescent="0.3">
      <c r="A1729">
        <v>1728</v>
      </c>
      <c r="B1729" t="s">
        <v>9504</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5193</v>
      </c>
      <c r="R1729" t="s">
        <v>13</v>
      </c>
      <c r="S1729" t="s">
        <v>29</v>
      </c>
      <c r="T1729" t="s">
        <v>2728</v>
      </c>
      <c r="U1729">
        <v>1048.3499999999999</v>
      </c>
      <c r="V1729">
        <v>5</v>
      </c>
      <c r="W1729">
        <v>0.4</v>
      </c>
      <c r="X1729">
        <v>-69.889999999999986</v>
      </c>
    </row>
    <row r="1730" spans="1:24" x14ac:dyDescent="0.3">
      <c r="A1730">
        <v>1729</v>
      </c>
      <c r="B1730" t="s">
        <v>8179</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5157</v>
      </c>
      <c r="R1730" t="s">
        <v>35</v>
      </c>
      <c r="S1730" t="s">
        <v>3235</v>
      </c>
      <c r="T1730" t="s">
        <v>1585</v>
      </c>
      <c r="U1730">
        <v>100</v>
      </c>
      <c r="V1730">
        <v>4</v>
      </c>
      <c r="W1730">
        <v>0</v>
      </c>
      <c r="X1730">
        <v>21</v>
      </c>
    </row>
    <row r="1731" spans="1:24" x14ac:dyDescent="0.3">
      <c r="A1731">
        <v>1730</v>
      </c>
      <c r="B1731" t="s">
        <v>8179</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4801</v>
      </c>
      <c r="R1731" t="s">
        <v>22</v>
      </c>
      <c r="S1731" t="s">
        <v>23</v>
      </c>
      <c r="T1731" t="s">
        <v>382</v>
      </c>
      <c r="U1731">
        <v>7.83</v>
      </c>
      <c r="V1731">
        <v>3</v>
      </c>
      <c r="W1731">
        <v>0</v>
      </c>
      <c r="X1731">
        <v>3.6017999999999999</v>
      </c>
    </row>
    <row r="1732" spans="1:24" x14ac:dyDescent="0.3">
      <c r="A1732">
        <v>1731</v>
      </c>
      <c r="B1732" t="s">
        <v>6091</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5194</v>
      </c>
      <c r="R1732" t="s">
        <v>22</v>
      </c>
      <c r="S1732" t="s">
        <v>45</v>
      </c>
      <c r="T1732" t="s">
        <v>3206</v>
      </c>
      <c r="U1732">
        <v>96.256</v>
      </c>
      <c r="V1732">
        <v>8</v>
      </c>
      <c r="W1732">
        <v>0.2</v>
      </c>
      <c r="X1732">
        <v>31.283199999999987</v>
      </c>
    </row>
    <row r="1733" spans="1:24" x14ac:dyDescent="0.3">
      <c r="A1733">
        <v>1732</v>
      </c>
      <c r="B1733" t="s">
        <v>6091</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4240</v>
      </c>
      <c r="R1733" t="s">
        <v>22</v>
      </c>
      <c r="S1733" t="s">
        <v>45</v>
      </c>
      <c r="T1733" t="s">
        <v>378</v>
      </c>
      <c r="U1733">
        <v>10.688000000000001</v>
      </c>
      <c r="V1733">
        <v>2</v>
      </c>
      <c r="W1733">
        <v>0.2</v>
      </c>
      <c r="X1733">
        <v>3.7407999999999997</v>
      </c>
    </row>
    <row r="1734" spans="1:24" x14ac:dyDescent="0.3">
      <c r="A1734">
        <v>1733</v>
      </c>
      <c r="B1734" t="s">
        <v>8180</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4529</v>
      </c>
      <c r="R1734" t="s">
        <v>22</v>
      </c>
      <c r="S1734" t="s">
        <v>3230</v>
      </c>
      <c r="T1734" t="s">
        <v>1225</v>
      </c>
      <c r="U1734">
        <v>338.04</v>
      </c>
      <c r="V1734">
        <v>3</v>
      </c>
      <c r="W1734">
        <v>0.2</v>
      </c>
      <c r="X1734">
        <v>-33.804000000000002</v>
      </c>
    </row>
    <row r="1735" spans="1:24" x14ac:dyDescent="0.3">
      <c r="A1735">
        <v>1734</v>
      </c>
      <c r="B1735" t="s">
        <v>8180</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4389</v>
      </c>
      <c r="R1735" t="s">
        <v>22</v>
      </c>
      <c r="S1735" t="s">
        <v>3232</v>
      </c>
      <c r="T1735" t="s">
        <v>1176</v>
      </c>
      <c r="U1735">
        <v>154.24</v>
      </c>
      <c r="V1735">
        <v>4</v>
      </c>
      <c r="W1735">
        <v>0.2</v>
      </c>
      <c r="X1735">
        <v>17.351999999999975</v>
      </c>
    </row>
    <row r="1736" spans="1:24" x14ac:dyDescent="0.3">
      <c r="A1736">
        <v>1735</v>
      </c>
      <c r="B1736" t="s">
        <v>9505</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5195</v>
      </c>
      <c r="R1736" t="s">
        <v>22</v>
      </c>
      <c r="S1736" t="s">
        <v>38</v>
      </c>
      <c r="T1736" t="s">
        <v>56</v>
      </c>
      <c r="U1736">
        <v>34.848000000000006</v>
      </c>
      <c r="V1736">
        <v>2</v>
      </c>
      <c r="W1736">
        <v>0.2</v>
      </c>
      <c r="X1736">
        <v>6.5339999999999971</v>
      </c>
    </row>
    <row r="1737" spans="1:24" x14ac:dyDescent="0.3">
      <c r="A1737">
        <v>1736</v>
      </c>
      <c r="B1737" t="s">
        <v>9505</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4983</v>
      </c>
      <c r="R1737" t="s">
        <v>35</v>
      </c>
      <c r="S1737" t="s">
        <v>3233</v>
      </c>
      <c r="T1737" t="s">
        <v>2780</v>
      </c>
      <c r="U1737">
        <v>22</v>
      </c>
      <c r="V1737">
        <v>5</v>
      </c>
      <c r="W1737">
        <v>0.2</v>
      </c>
      <c r="X1737">
        <v>1.375</v>
      </c>
    </row>
    <row r="1738" spans="1:24" x14ac:dyDescent="0.3">
      <c r="A1738">
        <v>1737</v>
      </c>
      <c r="B1738" t="s">
        <v>9505</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4118</v>
      </c>
      <c r="R1738" t="s">
        <v>22</v>
      </c>
      <c r="S1738" t="s">
        <v>3232</v>
      </c>
      <c r="T1738" t="s">
        <v>2168</v>
      </c>
      <c r="U1738">
        <v>4.3680000000000003</v>
      </c>
      <c r="V1738">
        <v>3</v>
      </c>
      <c r="W1738">
        <v>0.2</v>
      </c>
      <c r="X1738">
        <v>0.3822000000000001</v>
      </c>
    </row>
    <row r="1739" spans="1:24" x14ac:dyDescent="0.3">
      <c r="A1739">
        <v>1738</v>
      </c>
      <c r="B1739" t="s">
        <v>7075</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4572</v>
      </c>
      <c r="R1739" t="s">
        <v>22</v>
      </c>
      <c r="S1739" t="s">
        <v>3230</v>
      </c>
      <c r="T1739" t="s">
        <v>624</v>
      </c>
      <c r="U1739">
        <v>31.44</v>
      </c>
      <c r="V1739">
        <v>3</v>
      </c>
      <c r="W1739">
        <v>0</v>
      </c>
      <c r="X1739">
        <v>8.4888000000000012</v>
      </c>
    </row>
    <row r="1740" spans="1:24" x14ac:dyDescent="0.3">
      <c r="A1740">
        <v>1739</v>
      </c>
      <c r="B1740" t="s">
        <v>7075</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5130</v>
      </c>
      <c r="R1740" t="s">
        <v>35</v>
      </c>
      <c r="S1740" t="s">
        <v>3235</v>
      </c>
      <c r="T1740" t="s">
        <v>844</v>
      </c>
      <c r="U1740">
        <v>17.899999999999999</v>
      </c>
      <c r="V1740">
        <v>2</v>
      </c>
      <c r="W1740">
        <v>0</v>
      </c>
      <c r="X1740">
        <v>3.400999999999998</v>
      </c>
    </row>
    <row r="1741" spans="1:24" x14ac:dyDescent="0.3">
      <c r="A1741">
        <v>1740</v>
      </c>
      <c r="B1741" t="s">
        <v>7075</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5196</v>
      </c>
      <c r="R1741" t="s">
        <v>35</v>
      </c>
      <c r="S1741" t="s">
        <v>3235</v>
      </c>
      <c r="T1741" t="s">
        <v>1512</v>
      </c>
      <c r="U1741">
        <v>129.44999999999999</v>
      </c>
      <c r="V1741">
        <v>5</v>
      </c>
      <c r="W1741">
        <v>0</v>
      </c>
      <c r="X1741">
        <v>46.601999999999997</v>
      </c>
    </row>
    <row r="1742" spans="1:24" x14ac:dyDescent="0.3">
      <c r="A1742">
        <v>1741</v>
      </c>
      <c r="B1742" t="s">
        <v>6092</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5035</v>
      </c>
      <c r="R1742" t="s">
        <v>22</v>
      </c>
      <c r="S1742" t="s">
        <v>23</v>
      </c>
      <c r="T1742" t="s">
        <v>1106</v>
      </c>
      <c r="U1742">
        <v>20.88</v>
      </c>
      <c r="V1742">
        <v>8</v>
      </c>
      <c r="W1742">
        <v>0</v>
      </c>
      <c r="X1742">
        <v>9.6047999999999991</v>
      </c>
    </row>
    <row r="1743" spans="1:24" x14ac:dyDescent="0.3">
      <c r="A1743">
        <v>1742</v>
      </c>
      <c r="B1743" t="s">
        <v>9506</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5197</v>
      </c>
      <c r="R1743" t="s">
        <v>22</v>
      </c>
      <c r="S1743" t="s">
        <v>45</v>
      </c>
      <c r="T1743" t="s">
        <v>2458</v>
      </c>
      <c r="U1743">
        <v>20.736000000000004</v>
      </c>
      <c r="V1743">
        <v>4</v>
      </c>
      <c r="W1743">
        <v>0.2</v>
      </c>
      <c r="X1743">
        <v>7.2576000000000001</v>
      </c>
    </row>
    <row r="1744" spans="1:24" x14ac:dyDescent="0.3">
      <c r="A1744">
        <v>1743</v>
      </c>
      <c r="B1744" t="s">
        <v>9506</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5158</v>
      </c>
      <c r="R1744" t="s">
        <v>13</v>
      </c>
      <c r="S1744" t="s">
        <v>3231</v>
      </c>
      <c r="T1744" t="s">
        <v>3045</v>
      </c>
      <c r="U1744">
        <v>7.168000000000001</v>
      </c>
      <c r="V1744">
        <v>2</v>
      </c>
      <c r="W1744">
        <v>0.2</v>
      </c>
      <c r="X1744">
        <v>0.98559999999999937</v>
      </c>
    </row>
    <row r="1745" spans="1:24" x14ac:dyDescent="0.3">
      <c r="A1745">
        <v>1744</v>
      </c>
      <c r="B1745" t="s">
        <v>9506</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4792</v>
      </c>
      <c r="R1745" t="s">
        <v>22</v>
      </c>
      <c r="S1745" t="s">
        <v>3230</v>
      </c>
      <c r="T1745" t="s">
        <v>1763</v>
      </c>
      <c r="U1745">
        <v>11.168000000000001</v>
      </c>
      <c r="V1745">
        <v>2</v>
      </c>
      <c r="W1745">
        <v>0.2</v>
      </c>
      <c r="X1745">
        <v>-2.5128000000000008</v>
      </c>
    </row>
    <row r="1746" spans="1:24" x14ac:dyDescent="0.3">
      <c r="A1746">
        <v>1745</v>
      </c>
      <c r="B1746" t="s">
        <v>9506</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4649</v>
      </c>
      <c r="R1746" t="s">
        <v>35</v>
      </c>
      <c r="S1746" t="s">
        <v>3235</v>
      </c>
      <c r="T1746" t="s">
        <v>657</v>
      </c>
      <c r="U1746">
        <v>442.40000000000003</v>
      </c>
      <c r="V1746">
        <v>7</v>
      </c>
      <c r="W1746">
        <v>0.2</v>
      </c>
      <c r="X1746">
        <v>-55.300000000000068</v>
      </c>
    </row>
    <row r="1747" spans="1:24" x14ac:dyDescent="0.3">
      <c r="A1747">
        <v>1746</v>
      </c>
      <c r="B1747" t="s">
        <v>6093</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4268</v>
      </c>
      <c r="R1747" t="s">
        <v>22</v>
      </c>
      <c r="S1747" t="s">
        <v>3232</v>
      </c>
      <c r="T1747" t="s">
        <v>662</v>
      </c>
      <c r="U1747">
        <v>13.36</v>
      </c>
      <c r="V1747">
        <v>2</v>
      </c>
      <c r="W1747">
        <v>0</v>
      </c>
      <c r="X1747">
        <v>4.9431999999999992</v>
      </c>
    </row>
    <row r="1748" spans="1:24" x14ac:dyDescent="0.3">
      <c r="A1748">
        <v>1747</v>
      </c>
      <c r="B1748" t="s">
        <v>8181</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4700</v>
      </c>
      <c r="R1748" t="s">
        <v>22</v>
      </c>
      <c r="S1748" t="s">
        <v>3234</v>
      </c>
      <c r="T1748" t="s">
        <v>951</v>
      </c>
      <c r="U1748">
        <v>11.232000000000001</v>
      </c>
      <c r="V1748">
        <v>8</v>
      </c>
      <c r="W1748">
        <v>0.7</v>
      </c>
      <c r="X1748">
        <v>-8.2367999999999988</v>
      </c>
    </row>
    <row r="1749" spans="1:24" x14ac:dyDescent="0.3">
      <c r="A1749">
        <v>1748</v>
      </c>
      <c r="B1749" t="s">
        <v>8181</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5198</v>
      </c>
      <c r="R1749" t="s">
        <v>22</v>
      </c>
      <c r="S1749" t="s">
        <v>45</v>
      </c>
      <c r="T1749" t="s">
        <v>5923</v>
      </c>
      <c r="U1749">
        <v>10.272000000000002</v>
      </c>
      <c r="V1749">
        <v>3</v>
      </c>
      <c r="W1749">
        <v>0.2</v>
      </c>
      <c r="X1749">
        <v>3.2099999999999982</v>
      </c>
    </row>
    <row r="1750" spans="1:24" x14ac:dyDescent="0.3">
      <c r="A1750">
        <v>1749</v>
      </c>
      <c r="B1750" t="s">
        <v>6094</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4816</v>
      </c>
      <c r="R1750" t="s">
        <v>22</v>
      </c>
      <c r="S1750" t="s">
        <v>45</v>
      </c>
      <c r="T1750" t="s">
        <v>204</v>
      </c>
      <c r="U1750">
        <v>10.368000000000002</v>
      </c>
      <c r="V1750">
        <v>2</v>
      </c>
      <c r="W1750">
        <v>0.2</v>
      </c>
      <c r="X1750">
        <v>3.6288</v>
      </c>
    </row>
    <row r="1751" spans="1:24" x14ac:dyDescent="0.3">
      <c r="A1751">
        <v>1750</v>
      </c>
      <c r="B1751" t="s">
        <v>6094</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5112</v>
      </c>
      <c r="R1751" t="s">
        <v>22</v>
      </c>
      <c r="S1751" t="s">
        <v>3232</v>
      </c>
      <c r="T1751" t="s">
        <v>2858</v>
      </c>
      <c r="U1751">
        <v>6.24</v>
      </c>
      <c r="V1751">
        <v>3</v>
      </c>
      <c r="W1751">
        <v>0.2</v>
      </c>
      <c r="X1751">
        <v>0.54600000000000071</v>
      </c>
    </row>
    <row r="1752" spans="1:24" x14ac:dyDescent="0.3">
      <c r="A1752">
        <v>1751</v>
      </c>
      <c r="B1752" t="s">
        <v>7076</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5199</v>
      </c>
      <c r="R1752" t="s">
        <v>13</v>
      </c>
      <c r="S1752" t="s">
        <v>29</v>
      </c>
      <c r="T1752" t="s">
        <v>1062</v>
      </c>
      <c r="U1752">
        <v>206.96200000000002</v>
      </c>
      <c r="V1752">
        <v>2</v>
      </c>
      <c r="W1752">
        <v>0.3</v>
      </c>
      <c r="X1752">
        <v>-32.522600000000011</v>
      </c>
    </row>
    <row r="1753" spans="1:24" x14ac:dyDescent="0.3">
      <c r="A1753">
        <v>1752</v>
      </c>
      <c r="B1753" t="s">
        <v>9507</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4391</v>
      </c>
      <c r="R1753" t="s">
        <v>13</v>
      </c>
      <c r="S1753" t="s">
        <v>3231</v>
      </c>
      <c r="T1753" t="s">
        <v>1757</v>
      </c>
      <c r="U1753">
        <v>9.4600000000000009</v>
      </c>
      <c r="V1753">
        <v>2</v>
      </c>
      <c r="W1753">
        <v>0</v>
      </c>
      <c r="X1753">
        <v>3.6894000000000009</v>
      </c>
    </row>
    <row r="1754" spans="1:24" x14ac:dyDescent="0.3">
      <c r="A1754">
        <v>1753</v>
      </c>
      <c r="B1754" t="s">
        <v>9508</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4910</v>
      </c>
      <c r="R1754" t="s">
        <v>22</v>
      </c>
      <c r="S1754" t="s">
        <v>3230</v>
      </c>
      <c r="T1754" t="s">
        <v>2941</v>
      </c>
      <c r="U1754">
        <v>559.62</v>
      </c>
      <c r="V1754">
        <v>9</v>
      </c>
      <c r="W1754">
        <v>0</v>
      </c>
      <c r="X1754">
        <v>151.09740000000002</v>
      </c>
    </row>
    <row r="1755" spans="1:24" x14ac:dyDescent="0.3">
      <c r="A1755">
        <v>1754</v>
      </c>
      <c r="B1755" t="s">
        <v>9508</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5166</v>
      </c>
      <c r="R1755" t="s">
        <v>22</v>
      </c>
      <c r="S1755" t="s">
        <v>45</v>
      </c>
      <c r="T1755" t="s">
        <v>2331</v>
      </c>
      <c r="U1755">
        <v>109.92</v>
      </c>
      <c r="V1755">
        <v>2</v>
      </c>
      <c r="W1755">
        <v>0</v>
      </c>
      <c r="X1755">
        <v>53.860799999999998</v>
      </c>
    </row>
    <row r="1756" spans="1:24" x14ac:dyDescent="0.3">
      <c r="A1756">
        <v>1755</v>
      </c>
      <c r="B1756" t="s">
        <v>9508</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5200</v>
      </c>
      <c r="R1756" t="s">
        <v>22</v>
      </c>
      <c r="S1756" t="s">
        <v>45</v>
      </c>
      <c r="T1756" t="s">
        <v>957</v>
      </c>
      <c r="U1756">
        <v>8.56</v>
      </c>
      <c r="V1756">
        <v>2</v>
      </c>
      <c r="W1756">
        <v>0</v>
      </c>
      <c r="X1756">
        <v>3.8519999999999994</v>
      </c>
    </row>
    <row r="1757" spans="1:24" x14ac:dyDescent="0.3">
      <c r="A1757">
        <v>1756</v>
      </c>
      <c r="B1757" t="s">
        <v>7077</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4928</v>
      </c>
      <c r="R1757" t="s">
        <v>22</v>
      </c>
      <c r="S1757" t="s">
        <v>45</v>
      </c>
      <c r="T1757" t="s">
        <v>134</v>
      </c>
      <c r="U1757">
        <v>360.71199999999999</v>
      </c>
      <c r="V1757">
        <v>11</v>
      </c>
      <c r="W1757">
        <v>0.2</v>
      </c>
      <c r="X1757">
        <v>130.75810000000001</v>
      </c>
    </row>
    <row r="1758" spans="1:24" x14ac:dyDescent="0.3">
      <c r="A1758">
        <v>1757</v>
      </c>
      <c r="B1758" t="s">
        <v>7077</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5201</v>
      </c>
      <c r="R1758" t="s">
        <v>35</v>
      </c>
      <c r="S1758" t="s">
        <v>3233</v>
      </c>
      <c r="T1758" t="s">
        <v>1921</v>
      </c>
      <c r="U1758">
        <v>1718.4</v>
      </c>
      <c r="V1758">
        <v>6</v>
      </c>
      <c r="W1758">
        <v>0.2</v>
      </c>
      <c r="X1758">
        <v>150.36000000000013</v>
      </c>
    </row>
    <row r="1759" spans="1:24" x14ac:dyDescent="0.3">
      <c r="A1759">
        <v>1758</v>
      </c>
      <c r="B1759" t="s">
        <v>7078</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5088</v>
      </c>
      <c r="R1759" t="s">
        <v>22</v>
      </c>
      <c r="S1759" t="s">
        <v>3234</v>
      </c>
      <c r="T1759" t="s">
        <v>1303</v>
      </c>
      <c r="U1759">
        <v>41.567999999999991</v>
      </c>
      <c r="V1759">
        <v>6</v>
      </c>
      <c r="W1759">
        <v>0.8</v>
      </c>
      <c r="X1759">
        <v>-66.508800000000036</v>
      </c>
    </row>
    <row r="1760" spans="1:24" x14ac:dyDescent="0.3">
      <c r="A1760">
        <v>1759</v>
      </c>
      <c r="B1760" t="s">
        <v>6095</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4914</v>
      </c>
      <c r="R1760" t="s">
        <v>35</v>
      </c>
      <c r="S1760" t="s">
        <v>3235</v>
      </c>
      <c r="T1760" t="s">
        <v>524</v>
      </c>
      <c r="U1760">
        <v>46.864000000000004</v>
      </c>
      <c r="V1760">
        <v>2</v>
      </c>
      <c r="W1760">
        <v>0.2</v>
      </c>
      <c r="X1760">
        <v>7.615399999999994</v>
      </c>
    </row>
    <row r="1761" spans="1:24" x14ac:dyDescent="0.3">
      <c r="A1761">
        <v>1760</v>
      </c>
      <c r="B1761" t="s">
        <v>6096</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4464</v>
      </c>
      <c r="R1761" t="s">
        <v>22</v>
      </c>
      <c r="S1761" t="s">
        <v>3232</v>
      </c>
      <c r="T1761" t="s">
        <v>1925</v>
      </c>
      <c r="U1761">
        <v>19.536000000000001</v>
      </c>
      <c r="V1761">
        <v>3</v>
      </c>
      <c r="W1761">
        <v>0.2</v>
      </c>
      <c r="X1761">
        <v>4.8840000000000003</v>
      </c>
    </row>
    <row r="1762" spans="1:24" x14ac:dyDescent="0.3">
      <c r="A1762">
        <v>1761</v>
      </c>
      <c r="B1762" t="s">
        <v>7079</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5202</v>
      </c>
      <c r="R1762" t="s">
        <v>13</v>
      </c>
      <c r="S1762" t="s">
        <v>14</v>
      </c>
      <c r="T1762" t="s">
        <v>1931</v>
      </c>
      <c r="U1762">
        <v>411.33199999999999</v>
      </c>
      <c r="V1762">
        <v>4</v>
      </c>
      <c r="W1762">
        <v>0.15</v>
      </c>
      <c r="X1762">
        <v>-4.8391999999999769</v>
      </c>
    </row>
    <row r="1763" spans="1:24" x14ac:dyDescent="0.3">
      <c r="A1763">
        <v>1762</v>
      </c>
      <c r="B1763" t="s">
        <v>7079</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5203</v>
      </c>
      <c r="R1763" t="s">
        <v>22</v>
      </c>
      <c r="S1763" t="s">
        <v>3234</v>
      </c>
      <c r="T1763" t="s">
        <v>821</v>
      </c>
      <c r="U1763">
        <v>28.752000000000002</v>
      </c>
      <c r="V1763">
        <v>6</v>
      </c>
      <c r="W1763">
        <v>0.2</v>
      </c>
      <c r="X1763">
        <v>9.7037999999999993</v>
      </c>
    </row>
    <row r="1764" spans="1:24" x14ac:dyDescent="0.3">
      <c r="A1764">
        <v>1763</v>
      </c>
      <c r="B1764" t="s">
        <v>7079</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5204</v>
      </c>
      <c r="R1764" t="s">
        <v>13</v>
      </c>
      <c r="S1764" t="s">
        <v>14</v>
      </c>
      <c r="T1764" t="s">
        <v>1933</v>
      </c>
      <c r="U1764">
        <v>293.19900000000001</v>
      </c>
      <c r="V1764">
        <v>3</v>
      </c>
      <c r="W1764">
        <v>0.15</v>
      </c>
      <c r="X1764">
        <v>-20.696400000000025</v>
      </c>
    </row>
    <row r="1765" spans="1:24" x14ac:dyDescent="0.3">
      <c r="A1765">
        <v>1764</v>
      </c>
      <c r="B1765" t="s">
        <v>8182</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4460</v>
      </c>
      <c r="R1765" t="s">
        <v>22</v>
      </c>
      <c r="S1765" t="s">
        <v>3236</v>
      </c>
      <c r="T1765" t="s">
        <v>2205</v>
      </c>
      <c r="U1765">
        <v>35.06</v>
      </c>
      <c r="V1765">
        <v>2</v>
      </c>
      <c r="W1765">
        <v>0</v>
      </c>
      <c r="X1765">
        <v>10.517999999999997</v>
      </c>
    </row>
    <row r="1766" spans="1:24" x14ac:dyDescent="0.3">
      <c r="A1766">
        <v>1765</v>
      </c>
      <c r="B1766" t="s">
        <v>8182</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4712</v>
      </c>
      <c r="R1766" t="s">
        <v>22</v>
      </c>
      <c r="S1766" t="s">
        <v>23</v>
      </c>
      <c r="T1766" t="s">
        <v>2701</v>
      </c>
      <c r="U1766">
        <v>4.13</v>
      </c>
      <c r="V1766">
        <v>1</v>
      </c>
      <c r="W1766">
        <v>0</v>
      </c>
      <c r="X1766">
        <v>1.8997999999999999</v>
      </c>
    </row>
    <row r="1767" spans="1:24" x14ac:dyDescent="0.3">
      <c r="A1767">
        <v>1766</v>
      </c>
      <c r="B1767" t="s">
        <v>8182</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5205</v>
      </c>
      <c r="R1767" t="s">
        <v>13</v>
      </c>
      <c r="S1767" t="s">
        <v>3231</v>
      </c>
      <c r="T1767" t="s">
        <v>1497</v>
      </c>
      <c r="U1767">
        <v>109.8</v>
      </c>
      <c r="V1767">
        <v>9</v>
      </c>
      <c r="W1767">
        <v>0</v>
      </c>
      <c r="X1767">
        <v>46.116000000000007</v>
      </c>
    </row>
    <row r="1768" spans="1:24" x14ac:dyDescent="0.3">
      <c r="A1768">
        <v>1767</v>
      </c>
      <c r="B1768" t="s">
        <v>8182</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5206</v>
      </c>
      <c r="R1768" t="s">
        <v>22</v>
      </c>
      <c r="S1768" t="s">
        <v>23</v>
      </c>
      <c r="T1768" t="s">
        <v>1647</v>
      </c>
      <c r="U1768">
        <v>9.82</v>
      </c>
      <c r="V1768">
        <v>2</v>
      </c>
      <c r="W1768">
        <v>0</v>
      </c>
      <c r="X1768">
        <v>4.8117999999999999</v>
      </c>
    </row>
    <row r="1769" spans="1:24" x14ac:dyDescent="0.3">
      <c r="A1769">
        <v>1768</v>
      </c>
      <c r="B1769" t="s">
        <v>6097</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4160</v>
      </c>
      <c r="R1769" t="s">
        <v>22</v>
      </c>
      <c r="S1769" t="s">
        <v>3234</v>
      </c>
      <c r="T1769" t="s">
        <v>3089</v>
      </c>
      <c r="U1769">
        <v>7.644000000000001</v>
      </c>
      <c r="V1769">
        <v>4</v>
      </c>
      <c r="W1769">
        <v>0.7</v>
      </c>
      <c r="X1769">
        <v>-5.8603999999999985</v>
      </c>
    </row>
    <row r="1770" spans="1:24" x14ac:dyDescent="0.3">
      <c r="A1770">
        <v>1769</v>
      </c>
      <c r="B1770" t="s">
        <v>6097</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4253</v>
      </c>
      <c r="R1770" t="s">
        <v>22</v>
      </c>
      <c r="S1770" t="s">
        <v>3234</v>
      </c>
      <c r="T1770" t="s">
        <v>1443</v>
      </c>
      <c r="U1770">
        <v>51.465000000000018</v>
      </c>
      <c r="V1770">
        <v>5</v>
      </c>
      <c r="W1770">
        <v>0.7</v>
      </c>
      <c r="X1770">
        <v>-39.456499999999991</v>
      </c>
    </row>
    <row r="1771" spans="1:24" x14ac:dyDescent="0.3">
      <c r="A1771">
        <v>1770</v>
      </c>
      <c r="B1771" t="s">
        <v>9509</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4583</v>
      </c>
      <c r="R1771" t="s">
        <v>22</v>
      </c>
      <c r="S1771" t="s">
        <v>3236</v>
      </c>
      <c r="T1771" t="s">
        <v>5925</v>
      </c>
      <c r="U1771">
        <v>6.9760000000000009</v>
      </c>
      <c r="V1771">
        <v>4</v>
      </c>
      <c r="W1771">
        <v>0.2</v>
      </c>
      <c r="X1771">
        <v>-1.3952000000000013</v>
      </c>
    </row>
    <row r="1772" spans="1:24" x14ac:dyDescent="0.3">
      <c r="A1772">
        <v>1771</v>
      </c>
      <c r="B1772" t="s">
        <v>9509</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4156</v>
      </c>
      <c r="R1772" t="s">
        <v>22</v>
      </c>
      <c r="S1772" t="s">
        <v>3234</v>
      </c>
      <c r="T1772" t="s">
        <v>1103</v>
      </c>
      <c r="U1772">
        <v>12.221999999999998</v>
      </c>
      <c r="V1772">
        <v>7</v>
      </c>
      <c r="W1772">
        <v>0.8</v>
      </c>
      <c r="X1772">
        <v>-20.166300000000007</v>
      </c>
    </row>
    <row r="1773" spans="1:24" x14ac:dyDescent="0.3">
      <c r="A1773">
        <v>1772</v>
      </c>
      <c r="B1773" t="s">
        <v>8183</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4943</v>
      </c>
      <c r="R1773" t="s">
        <v>22</v>
      </c>
      <c r="S1773" t="s">
        <v>3230</v>
      </c>
      <c r="T1773" t="s">
        <v>2006</v>
      </c>
      <c r="U1773">
        <v>97.984000000000009</v>
      </c>
      <c r="V1773">
        <v>2</v>
      </c>
      <c r="W1773">
        <v>0.2</v>
      </c>
      <c r="X1773">
        <v>-24.496000000000002</v>
      </c>
    </row>
    <row r="1774" spans="1:24" x14ac:dyDescent="0.3">
      <c r="A1774">
        <v>1773</v>
      </c>
      <c r="B1774" t="s">
        <v>8183</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4307</v>
      </c>
      <c r="R1774" t="s">
        <v>35</v>
      </c>
      <c r="S1774" t="s">
        <v>3235</v>
      </c>
      <c r="T1774" t="s">
        <v>446</v>
      </c>
      <c r="U1774">
        <v>62.400000000000006</v>
      </c>
      <c r="V1774">
        <v>6</v>
      </c>
      <c r="W1774">
        <v>0.2</v>
      </c>
      <c r="X1774">
        <v>19.499999999999993</v>
      </c>
    </row>
    <row r="1775" spans="1:24" x14ac:dyDescent="0.3">
      <c r="A1775">
        <v>1774</v>
      </c>
      <c r="B1775" t="s">
        <v>6098</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5207</v>
      </c>
      <c r="R1775" t="s">
        <v>22</v>
      </c>
      <c r="S1775" t="s">
        <v>3234</v>
      </c>
      <c r="T1775" t="s">
        <v>368</v>
      </c>
      <c r="U1775">
        <v>20.86</v>
      </c>
      <c r="V1775">
        <v>2</v>
      </c>
      <c r="W1775">
        <v>0</v>
      </c>
      <c r="X1775">
        <v>9.3869999999999987</v>
      </c>
    </row>
    <row r="1776" spans="1:24" x14ac:dyDescent="0.3">
      <c r="A1776">
        <v>1775</v>
      </c>
      <c r="B1776" t="s">
        <v>6098</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5208</v>
      </c>
      <c r="R1776" t="s">
        <v>22</v>
      </c>
      <c r="S1776" t="s">
        <v>3230</v>
      </c>
      <c r="T1776" t="s">
        <v>357</v>
      </c>
      <c r="U1776">
        <v>497.61</v>
      </c>
      <c r="V1776">
        <v>9</v>
      </c>
      <c r="W1776">
        <v>0</v>
      </c>
      <c r="X1776">
        <v>129.37860000000001</v>
      </c>
    </row>
    <row r="1777" spans="1:24" x14ac:dyDescent="0.3">
      <c r="A1777">
        <v>1776</v>
      </c>
      <c r="B1777" t="s">
        <v>6098</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5209</v>
      </c>
      <c r="R1777" t="s">
        <v>22</v>
      </c>
      <c r="S1777" t="s">
        <v>3232</v>
      </c>
      <c r="T1777" t="s">
        <v>2926</v>
      </c>
      <c r="U1777">
        <v>5.34</v>
      </c>
      <c r="V1777">
        <v>2</v>
      </c>
      <c r="W1777">
        <v>0</v>
      </c>
      <c r="X1777">
        <v>1.4952000000000001</v>
      </c>
    </row>
    <row r="1778" spans="1:24" x14ac:dyDescent="0.3">
      <c r="A1778">
        <v>1777</v>
      </c>
      <c r="B1778" t="s">
        <v>6098</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4905</v>
      </c>
      <c r="R1778" t="s">
        <v>22</v>
      </c>
      <c r="S1778" t="s">
        <v>23</v>
      </c>
      <c r="T1778" t="s">
        <v>2734</v>
      </c>
      <c r="U1778">
        <v>3.15</v>
      </c>
      <c r="V1778">
        <v>1</v>
      </c>
      <c r="W1778">
        <v>0</v>
      </c>
      <c r="X1778">
        <v>1.512</v>
      </c>
    </row>
    <row r="1779" spans="1:24" x14ac:dyDescent="0.3">
      <c r="A1779">
        <v>1778</v>
      </c>
      <c r="B1779" t="s">
        <v>7080</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5210</v>
      </c>
      <c r="R1779" t="s">
        <v>22</v>
      </c>
      <c r="S1779" t="s">
        <v>45</v>
      </c>
      <c r="T1779" t="s">
        <v>1876</v>
      </c>
      <c r="U1779">
        <v>368.91</v>
      </c>
      <c r="V1779">
        <v>9</v>
      </c>
      <c r="W1779">
        <v>0</v>
      </c>
      <c r="X1779">
        <v>180.76590000000002</v>
      </c>
    </row>
    <row r="1780" spans="1:24" x14ac:dyDescent="0.3">
      <c r="A1780">
        <v>1779</v>
      </c>
      <c r="B1780" t="s">
        <v>7080</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4528</v>
      </c>
      <c r="R1780" t="s">
        <v>22</v>
      </c>
      <c r="S1780" t="s">
        <v>3232</v>
      </c>
      <c r="T1780" t="s">
        <v>2435</v>
      </c>
      <c r="U1780">
        <v>14.7</v>
      </c>
      <c r="V1780">
        <v>5</v>
      </c>
      <c r="W1780">
        <v>0</v>
      </c>
      <c r="X1780">
        <v>6.6150000000000002</v>
      </c>
    </row>
    <row r="1781" spans="1:24" x14ac:dyDescent="0.3">
      <c r="A1781">
        <v>1780</v>
      </c>
      <c r="B1781" t="s">
        <v>8184</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4897</v>
      </c>
      <c r="R1781" t="s">
        <v>35</v>
      </c>
      <c r="S1781" t="s">
        <v>3235</v>
      </c>
      <c r="T1781" t="s">
        <v>1584</v>
      </c>
      <c r="U1781">
        <v>59.97</v>
      </c>
      <c r="V1781">
        <v>3</v>
      </c>
      <c r="W1781">
        <v>0</v>
      </c>
      <c r="X1781">
        <v>14.992499999999996</v>
      </c>
    </row>
    <row r="1782" spans="1:24" x14ac:dyDescent="0.3">
      <c r="A1782">
        <v>1781</v>
      </c>
      <c r="B1782" t="s">
        <v>8184</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4335</v>
      </c>
      <c r="R1782" t="s">
        <v>22</v>
      </c>
      <c r="S1782" t="s">
        <v>3230</v>
      </c>
      <c r="T1782" t="s">
        <v>2644</v>
      </c>
      <c r="U1782">
        <v>83.36</v>
      </c>
      <c r="V1782">
        <v>1</v>
      </c>
      <c r="W1782">
        <v>0</v>
      </c>
      <c r="X1782">
        <v>20.840000000000003</v>
      </c>
    </row>
    <row r="1783" spans="1:24" x14ac:dyDescent="0.3">
      <c r="A1783">
        <v>1782</v>
      </c>
      <c r="B1783" t="s">
        <v>7081</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5211</v>
      </c>
      <c r="R1783" t="s">
        <v>22</v>
      </c>
      <c r="S1783" t="s">
        <v>45</v>
      </c>
      <c r="T1783" t="s">
        <v>467</v>
      </c>
      <c r="U1783">
        <v>6.58</v>
      </c>
      <c r="V1783">
        <v>2</v>
      </c>
      <c r="W1783">
        <v>0</v>
      </c>
      <c r="X1783">
        <v>3.0267999999999997</v>
      </c>
    </row>
    <row r="1784" spans="1:24" x14ac:dyDescent="0.3">
      <c r="A1784">
        <v>1783</v>
      </c>
      <c r="B1784" t="s">
        <v>7081</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4889</v>
      </c>
      <c r="R1784" t="s">
        <v>22</v>
      </c>
      <c r="S1784" t="s">
        <v>3234</v>
      </c>
      <c r="T1784" t="s">
        <v>2831</v>
      </c>
      <c r="U1784">
        <v>122.94</v>
      </c>
      <c r="V1784">
        <v>3</v>
      </c>
      <c r="W1784">
        <v>0</v>
      </c>
      <c r="X1784">
        <v>59.011199999999988</v>
      </c>
    </row>
    <row r="1785" spans="1:24" x14ac:dyDescent="0.3">
      <c r="A1785">
        <v>1784</v>
      </c>
      <c r="B1785" t="s">
        <v>9510</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5166</v>
      </c>
      <c r="R1785" t="s">
        <v>22</v>
      </c>
      <c r="S1785" t="s">
        <v>45</v>
      </c>
      <c r="T1785" t="s">
        <v>2331</v>
      </c>
      <c r="U1785">
        <v>219.84</v>
      </c>
      <c r="V1785">
        <v>4</v>
      </c>
      <c r="W1785">
        <v>0</v>
      </c>
      <c r="X1785">
        <v>107.7216</v>
      </c>
    </row>
    <row r="1786" spans="1:24" x14ac:dyDescent="0.3">
      <c r="A1786">
        <v>1785</v>
      </c>
      <c r="B1786" t="s">
        <v>9510</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5046</v>
      </c>
      <c r="R1786" t="s">
        <v>35</v>
      </c>
      <c r="S1786" t="s">
        <v>3235</v>
      </c>
      <c r="T1786" t="s">
        <v>1858</v>
      </c>
      <c r="U1786">
        <v>98.16</v>
      </c>
      <c r="V1786">
        <v>6</v>
      </c>
      <c r="W1786">
        <v>0</v>
      </c>
      <c r="X1786">
        <v>9.8159999999999954</v>
      </c>
    </row>
    <row r="1787" spans="1:24" x14ac:dyDescent="0.3">
      <c r="A1787">
        <v>1786</v>
      </c>
      <c r="B1787" t="s">
        <v>9510</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4951</v>
      </c>
      <c r="R1787" t="s">
        <v>22</v>
      </c>
      <c r="S1787" t="s">
        <v>3234</v>
      </c>
      <c r="T1787" t="s">
        <v>589</v>
      </c>
      <c r="U1787">
        <v>33.04</v>
      </c>
      <c r="V1787">
        <v>8</v>
      </c>
      <c r="W1787">
        <v>0</v>
      </c>
      <c r="X1787">
        <v>15.5288</v>
      </c>
    </row>
    <row r="1788" spans="1:24" x14ac:dyDescent="0.3">
      <c r="A1788">
        <v>1787</v>
      </c>
      <c r="B1788" t="s">
        <v>9510</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5212</v>
      </c>
      <c r="R1788" t="s">
        <v>35</v>
      </c>
      <c r="S1788" t="s">
        <v>3233</v>
      </c>
      <c r="T1788" t="s">
        <v>953</v>
      </c>
      <c r="U1788">
        <v>86.97</v>
      </c>
      <c r="V1788">
        <v>3</v>
      </c>
      <c r="W1788">
        <v>0</v>
      </c>
      <c r="X1788">
        <v>25.221299999999989</v>
      </c>
    </row>
    <row r="1789" spans="1:24" x14ac:dyDescent="0.3">
      <c r="A1789">
        <v>1788</v>
      </c>
      <c r="B1789" t="s">
        <v>7082</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4906</v>
      </c>
      <c r="R1789" t="s">
        <v>35</v>
      </c>
      <c r="S1789" t="s">
        <v>3233</v>
      </c>
      <c r="T1789" t="s">
        <v>2942</v>
      </c>
      <c r="U1789">
        <v>134.97</v>
      </c>
      <c r="V1789">
        <v>3</v>
      </c>
      <c r="W1789">
        <v>0</v>
      </c>
      <c r="X1789">
        <v>64.785599999999988</v>
      </c>
    </row>
    <row r="1790" spans="1:24" x14ac:dyDescent="0.3">
      <c r="A1790">
        <v>1789</v>
      </c>
      <c r="B1790" t="s">
        <v>7082</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4844</v>
      </c>
      <c r="R1790" t="s">
        <v>35</v>
      </c>
      <c r="S1790" t="s">
        <v>3233</v>
      </c>
      <c r="T1790" t="s">
        <v>337</v>
      </c>
      <c r="U1790">
        <v>699.98</v>
      </c>
      <c r="V1790">
        <v>2</v>
      </c>
      <c r="W1790">
        <v>0</v>
      </c>
      <c r="X1790">
        <v>195.99440000000004</v>
      </c>
    </row>
    <row r="1791" spans="1:24" x14ac:dyDescent="0.3">
      <c r="A1791">
        <v>1790</v>
      </c>
      <c r="B1791" t="s">
        <v>7082</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5213</v>
      </c>
      <c r="R1791" t="s">
        <v>35</v>
      </c>
      <c r="S1791" t="s">
        <v>3235</v>
      </c>
      <c r="T1791" t="s">
        <v>128</v>
      </c>
      <c r="U1791">
        <v>139.94999999999999</v>
      </c>
      <c r="V1791">
        <v>5</v>
      </c>
      <c r="W1791">
        <v>0</v>
      </c>
      <c r="X1791">
        <v>26.590499999999988</v>
      </c>
    </row>
    <row r="1792" spans="1:24" x14ac:dyDescent="0.3">
      <c r="A1792">
        <v>1791</v>
      </c>
      <c r="B1792" t="s">
        <v>6099</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4688</v>
      </c>
      <c r="R1792" t="s">
        <v>22</v>
      </c>
      <c r="S1792" t="s">
        <v>45</v>
      </c>
      <c r="T1792" t="s">
        <v>605</v>
      </c>
      <c r="U1792">
        <v>48.94</v>
      </c>
      <c r="V1792">
        <v>1</v>
      </c>
      <c r="W1792">
        <v>0</v>
      </c>
      <c r="X1792">
        <v>24.47</v>
      </c>
    </row>
    <row r="1793" spans="1:24" x14ac:dyDescent="0.3">
      <c r="A1793">
        <v>1792</v>
      </c>
      <c r="B1793" t="s">
        <v>6100</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5214</v>
      </c>
      <c r="R1793" t="s">
        <v>13</v>
      </c>
      <c r="S1793" t="s">
        <v>3229</v>
      </c>
      <c r="T1793" t="s">
        <v>3075</v>
      </c>
      <c r="U1793">
        <v>2807.84</v>
      </c>
      <c r="V1793">
        <v>8</v>
      </c>
      <c r="W1793">
        <v>0</v>
      </c>
      <c r="X1793">
        <v>673.88160000000016</v>
      </c>
    </row>
    <row r="1794" spans="1:24" x14ac:dyDescent="0.3">
      <c r="A1794">
        <v>1793</v>
      </c>
      <c r="B1794" t="s">
        <v>6100</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4083</v>
      </c>
      <c r="R1794" t="s">
        <v>22</v>
      </c>
      <c r="S1794" t="s">
        <v>3232</v>
      </c>
      <c r="T1794" t="s">
        <v>2685</v>
      </c>
      <c r="U1794">
        <v>46.64</v>
      </c>
      <c r="V1794">
        <v>4</v>
      </c>
      <c r="W1794">
        <v>0</v>
      </c>
      <c r="X1794">
        <v>12.592800000000004</v>
      </c>
    </row>
    <row r="1795" spans="1:24" x14ac:dyDescent="0.3">
      <c r="A1795">
        <v>1794</v>
      </c>
      <c r="B1795" t="s">
        <v>6101</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4229</v>
      </c>
      <c r="R1795" t="s">
        <v>22</v>
      </c>
      <c r="S1795" t="s">
        <v>3230</v>
      </c>
      <c r="T1795" t="s">
        <v>201</v>
      </c>
      <c r="U1795">
        <v>60.415999999999997</v>
      </c>
      <c r="V1795">
        <v>2</v>
      </c>
      <c r="W1795">
        <v>0.2</v>
      </c>
      <c r="X1795">
        <v>6.0416000000000025</v>
      </c>
    </row>
    <row r="1796" spans="1:24" x14ac:dyDescent="0.3">
      <c r="A1796">
        <v>1795</v>
      </c>
      <c r="B1796" t="s">
        <v>8185</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5003</v>
      </c>
      <c r="R1796" t="s">
        <v>22</v>
      </c>
      <c r="S1796" t="s">
        <v>3232</v>
      </c>
      <c r="T1796" t="s">
        <v>2440</v>
      </c>
      <c r="U1796">
        <v>107.94</v>
      </c>
      <c r="V1796">
        <v>3</v>
      </c>
      <c r="W1796">
        <v>0</v>
      </c>
      <c r="X1796">
        <v>26.984999999999992</v>
      </c>
    </row>
    <row r="1797" spans="1:24" x14ac:dyDescent="0.3">
      <c r="A1797">
        <v>1796</v>
      </c>
      <c r="B1797" t="s">
        <v>9511</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4073</v>
      </c>
      <c r="R1797" t="s">
        <v>22</v>
      </c>
      <c r="S1797" t="s">
        <v>3230</v>
      </c>
      <c r="T1797" t="s">
        <v>630</v>
      </c>
      <c r="U1797">
        <v>63.84</v>
      </c>
      <c r="V1797">
        <v>8</v>
      </c>
      <c r="W1797">
        <v>0</v>
      </c>
      <c r="X1797">
        <v>16.598399999999998</v>
      </c>
    </row>
    <row r="1798" spans="1:24" x14ac:dyDescent="0.3">
      <c r="A1798">
        <v>1797</v>
      </c>
      <c r="B1798" t="s">
        <v>9511</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5215</v>
      </c>
      <c r="R1798" t="s">
        <v>35</v>
      </c>
      <c r="S1798" t="s">
        <v>3233</v>
      </c>
      <c r="T1798" t="s">
        <v>2443</v>
      </c>
      <c r="U1798">
        <v>347.96999999999997</v>
      </c>
      <c r="V1798">
        <v>3</v>
      </c>
      <c r="W1798">
        <v>0</v>
      </c>
      <c r="X1798">
        <v>100.91129999999997</v>
      </c>
    </row>
    <row r="1799" spans="1:24" x14ac:dyDescent="0.3">
      <c r="A1799">
        <v>1798</v>
      </c>
      <c r="B1799" t="s">
        <v>9511</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4120</v>
      </c>
      <c r="R1799" t="s">
        <v>22</v>
      </c>
      <c r="S1799" t="s">
        <v>3234</v>
      </c>
      <c r="T1799" t="s">
        <v>57</v>
      </c>
      <c r="U1799">
        <v>37.008000000000003</v>
      </c>
      <c r="V1799">
        <v>6</v>
      </c>
      <c r="W1799">
        <v>0.2</v>
      </c>
      <c r="X1799">
        <v>11.565</v>
      </c>
    </row>
    <row r="1800" spans="1:24" x14ac:dyDescent="0.3">
      <c r="A1800">
        <v>1799</v>
      </c>
      <c r="B1800" t="s">
        <v>8186</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4585</v>
      </c>
      <c r="R1800" t="s">
        <v>13</v>
      </c>
      <c r="S1800" t="s">
        <v>3231</v>
      </c>
      <c r="T1800" t="s">
        <v>2825</v>
      </c>
      <c r="U1800">
        <v>215.65</v>
      </c>
      <c r="V1800">
        <v>5</v>
      </c>
      <c r="W1800">
        <v>0</v>
      </c>
      <c r="X1800">
        <v>73.320999999999998</v>
      </c>
    </row>
    <row r="1801" spans="1:24" x14ac:dyDescent="0.3">
      <c r="A1801">
        <v>1800</v>
      </c>
      <c r="B1801" t="s">
        <v>8187</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4313</v>
      </c>
      <c r="R1801" t="s">
        <v>22</v>
      </c>
      <c r="S1801" t="s">
        <v>3237</v>
      </c>
      <c r="T1801" t="s">
        <v>1539</v>
      </c>
      <c r="U1801">
        <v>11.168000000000001</v>
      </c>
      <c r="V1801">
        <v>4</v>
      </c>
      <c r="W1801">
        <v>0.2</v>
      </c>
      <c r="X1801">
        <v>3.6295999999999995</v>
      </c>
    </row>
    <row r="1802" spans="1:24" x14ac:dyDescent="0.3">
      <c r="A1802">
        <v>1801</v>
      </c>
      <c r="B1802" t="s">
        <v>8187</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5216</v>
      </c>
      <c r="R1802" t="s">
        <v>22</v>
      </c>
      <c r="S1802" t="s">
        <v>45</v>
      </c>
      <c r="T1802" t="s">
        <v>2576</v>
      </c>
      <c r="U1802">
        <v>53.952000000000005</v>
      </c>
      <c r="V1802">
        <v>3</v>
      </c>
      <c r="W1802">
        <v>0.2</v>
      </c>
      <c r="X1802">
        <v>17.534399999999998</v>
      </c>
    </row>
    <row r="1803" spans="1:24" x14ac:dyDescent="0.3">
      <c r="A1803">
        <v>1802</v>
      </c>
      <c r="B1803" t="s">
        <v>8188</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5092</v>
      </c>
      <c r="R1803" t="s">
        <v>13</v>
      </c>
      <c r="S1803" t="s">
        <v>3231</v>
      </c>
      <c r="T1803" t="s">
        <v>2645</v>
      </c>
      <c r="U1803">
        <v>4.18</v>
      </c>
      <c r="V1803">
        <v>1</v>
      </c>
      <c r="W1803">
        <v>0</v>
      </c>
      <c r="X1803">
        <v>1.5047999999999999</v>
      </c>
    </row>
    <row r="1804" spans="1:24" x14ac:dyDescent="0.3">
      <c r="A1804">
        <v>1803</v>
      </c>
      <c r="B1804" t="s">
        <v>9512</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4543</v>
      </c>
      <c r="R1804" t="s">
        <v>22</v>
      </c>
      <c r="S1804" t="s">
        <v>3234</v>
      </c>
      <c r="T1804" t="s">
        <v>628</v>
      </c>
      <c r="U1804">
        <v>5.6070000000000011</v>
      </c>
      <c r="V1804">
        <v>1</v>
      </c>
      <c r="W1804">
        <v>0.7</v>
      </c>
      <c r="X1804">
        <v>-4.2987000000000002</v>
      </c>
    </row>
    <row r="1805" spans="1:24" x14ac:dyDescent="0.3">
      <c r="A1805">
        <v>1804</v>
      </c>
      <c r="B1805" t="s">
        <v>9512</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4567</v>
      </c>
      <c r="R1805" t="s">
        <v>22</v>
      </c>
      <c r="S1805" t="s">
        <v>3236</v>
      </c>
      <c r="T1805" t="s">
        <v>1785</v>
      </c>
      <c r="U1805">
        <v>4663.7360000000008</v>
      </c>
      <c r="V1805">
        <v>7</v>
      </c>
      <c r="W1805">
        <v>0.2</v>
      </c>
      <c r="X1805">
        <v>-1049.3406</v>
      </c>
    </row>
    <row r="1806" spans="1:24" x14ac:dyDescent="0.3">
      <c r="A1806">
        <v>1805</v>
      </c>
      <c r="B1806" t="s">
        <v>9512</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5217</v>
      </c>
      <c r="R1806" t="s">
        <v>35</v>
      </c>
      <c r="S1806" t="s">
        <v>3235</v>
      </c>
      <c r="T1806" t="s">
        <v>3060</v>
      </c>
      <c r="U1806">
        <v>79.984000000000009</v>
      </c>
      <c r="V1806">
        <v>2</v>
      </c>
      <c r="W1806">
        <v>0.2</v>
      </c>
      <c r="X1806">
        <v>22.995400000000004</v>
      </c>
    </row>
    <row r="1807" spans="1:24" x14ac:dyDescent="0.3">
      <c r="A1807">
        <v>1806</v>
      </c>
      <c r="B1807" t="s">
        <v>8189</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4971</v>
      </c>
      <c r="R1807" t="s">
        <v>35</v>
      </c>
      <c r="S1807" t="s">
        <v>3233</v>
      </c>
      <c r="T1807" t="s">
        <v>1772</v>
      </c>
      <c r="U1807">
        <v>2575.944</v>
      </c>
      <c r="V1807">
        <v>7</v>
      </c>
      <c r="W1807">
        <v>0.2</v>
      </c>
      <c r="X1807">
        <v>257.59440000000029</v>
      </c>
    </row>
    <row r="1808" spans="1:24" x14ac:dyDescent="0.3">
      <c r="A1808">
        <v>1807</v>
      </c>
      <c r="B1808" t="s">
        <v>8189</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4611</v>
      </c>
      <c r="R1808" t="s">
        <v>22</v>
      </c>
      <c r="S1808" t="s">
        <v>45</v>
      </c>
      <c r="T1808" t="s">
        <v>2323</v>
      </c>
      <c r="U1808">
        <v>45.36</v>
      </c>
      <c r="V1808">
        <v>7</v>
      </c>
      <c r="W1808">
        <v>0</v>
      </c>
      <c r="X1808">
        <v>21.772800000000004</v>
      </c>
    </row>
    <row r="1809" spans="1:24" x14ac:dyDescent="0.3">
      <c r="A1809">
        <v>1808</v>
      </c>
      <c r="B1809" t="s">
        <v>8189</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4579</v>
      </c>
      <c r="R1809" t="s">
        <v>35</v>
      </c>
      <c r="S1809" t="s">
        <v>3235</v>
      </c>
      <c r="T1809" t="s">
        <v>476</v>
      </c>
      <c r="U1809">
        <v>254.24</v>
      </c>
      <c r="V1809">
        <v>7</v>
      </c>
      <c r="W1809">
        <v>0</v>
      </c>
      <c r="X1809">
        <v>76.271999999999977</v>
      </c>
    </row>
    <row r="1810" spans="1:24" x14ac:dyDescent="0.3">
      <c r="A1810">
        <v>1809</v>
      </c>
      <c r="B1810" t="s">
        <v>8190</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4102</v>
      </c>
      <c r="R1810" t="s">
        <v>35</v>
      </c>
      <c r="S1810" t="s">
        <v>3233</v>
      </c>
      <c r="T1810" t="s">
        <v>846</v>
      </c>
      <c r="U1810">
        <v>69.930000000000007</v>
      </c>
      <c r="V1810">
        <v>7</v>
      </c>
      <c r="W1810">
        <v>0</v>
      </c>
      <c r="X1810">
        <v>0.69929999999999914</v>
      </c>
    </row>
    <row r="1811" spans="1:24" x14ac:dyDescent="0.3">
      <c r="A1811">
        <v>1810</v>
      </c>
      <c r="B1811" t="s">
        <v>8191</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5218</v>
      </c>
      <c r="R1811" t="s">
        <v>13</v>
      </c>
      <c r="S1811" t="s">
        <v>3231</v>
      </c>
      <c r="T1811" t="s">
        <v>963</v>
      </c>
      <c r="U1811">
        <v>16.155999999999999</v>
      </c>
      <c r="V1811">
        <v>7</v>
      </c>
      <c r="W1811">
        <v>0.6</v>
      </c>
      <c r="X1811">
        <v>-12.116999999999999</v>
      </c>
    </row>
    <row r="1812" spans="1:24" x14ac:dyDescent="0.3">
      <c r="A1812">
        <v>1811</v>
      </c>
      <c r="B1812" t="s">
        <v>8191</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5219</v>
      </c>
      <c r="R1812" t="s">
        <v>22</v>
      </c>
      <c r="S1812" t="s">
        <v>45</v>
      </c>
      <c r="T1812" t="s">
        <v>2473</v>
      </c>
      <c r="U1812">
        <v>54.816000000000003</v>
      </c>
      <c r="V1812">
        <v>3</v>
      </c>
      <c r="W1812">
        <v>0.2</v>
      </c>
      <c r="X1812">
        <v>17.815199999999997</v>
      </c>
    </row>
    <row r="1813" spans="1:24" x14ac:dyDescent="0.3">
      <c r="A1813">
        <v>1812</v>
      </c>
      <c r="B1813" t="s">
        <v>6102</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4233</v>
      </c>
      <c r="R1813" t="s">
        <v>13</v>
      </c>
      <c r="S1813" t="s">
        <v>29</v>
      </c>
      <c r="T1813" t="s">
        <v>513</v>
      </c>
      <c r="U1813">
        <v>1441.3</v>
      </c>
      <c r="V1813">
        <v>7</v>
      </c>
      <c r="W1813">
        <v>0</v>
      </c>
      <c r="X1813">
        <v>245.0209999999999</v>
      </c>
    </row>
    <row r="1814" spans="1:24" x14ac:dyDescent="0.3">
      <c r="A1814">
        <v>1813</v>
      </c>
      <c r="B1814" t="s">
        <v>9513</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4075</v>
      </c>
      <c r="R1814" t="s">
        <v>13</v>
      </c>
      <c r="S1814" t="s">
        <v>3231</v>
      </c>
      <c r="T1814" t="s">
        <v>3042</v>
      </c>
      <c r="U1814">
        <v>77.599999999999994</v>
      </c>
      <c r="V1814">
        <v>5</v>
      </c>
      <c r="W1814">
        <v>0.2</v>
      </c>
      <c r="X1814">
        <v>28.129999999999995</v>
      </c>
    </row>
    <row r="1815" spans="1:24" x14ac:dyDescent="0.3">
      <c r="A1815">
        <v>1814</v>
      </c>
      <c r="B1815" t="s">
        <v>9513</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4500</v>
      </c>
      <c r="R1815" t="s">
        <v>13</v>
      </c>
      <c r="S1815" t="s">
        <v>3231</v>
      </c>
      <c r="T1815" t="s">
        <v>660</v>
      </c>
      <c r="U1815">
        <v>4.6560000000000006</v>
      </c>
      <c r="V1815">
        <v>2</v>
      </c>
      <c r="W1815">
        <v>0.2</v>
      </c>
      <c r="X1815">
        <v>1.5713999999999997</v>
      </c>
    </row>
    <row r="1816" spans="1:24" x14ac:dyDescent="0.3">
      <c r="A1816">
        <v>1815</v>
      </c>
      <c r="B1816" t="s">
        <v>7083</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4333</v>
      </c>
      <c r="R1816" t="s">
        <v>13</v>
      </c>
      <c r="S1816" t="s">
        <v>29</v>
      </c>
      <c r="T1816" t="s">
        <v>2785</v>
      </c>
      <c r="U1816">
        <v>170.13600000000002</v>
      </c>
      <c r="V1816">
        <v>3</v>
      </c>
      <c r="W1816">
        <v>0.2</v>
      </c>
      <c r="X1816">
        <v>-8.5067999999999913</v>
      </c>
    </row>
    <row r="1817" spans="1:24" x14ac:dyDescent="0.3">
      <c r="A1817">
        <v>1816</v>
      </c>
      <c r="B1817" t="s">
        <v>7084</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5220</v>
      </c>
      <c r="R1817" t="s">
        <v>22</v>
      </c>
      <c r="S1817" t="s">
        <v>23</v>
      </c>
      <c r="T1817" t="s">
        <v>322</v>
      </c>
      <c r="U1817">
        <v>7.38</v>
      </c>
      <c r="V1817">
        <v>2</v>
      </c>
      <c r="W1817">
        <v>0</v>
      </c>
      <c r="X1817">
        <v>3.4685999999999999</v>
      </c>
    </row>
    <row r="1818" spans="1:24" x14ac:dyDescent="0.3">
      <c r="A1818">
        <v>1817</v>
      </c>
      <c r="B1818" t="s">
        <v>7084</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4292</v>
      </c>
      <c r="R1818" t="s">
        <v>22</v>
      </c>
      <c r="S1818" t="s">
        <v>3232</v>
      </c>
      <c r="T1818" t="s">
        <v>93</v>
      </c>
      <c r="U1818">
        <v>9.26</v>
      </c>
      <c r="V1818">
        <v>2</v>
      </c>
      <c r="W1818">
        <v>0</v>
      </c>
      <c r="X1818">
        <v>3.0557999999999996</v>
      </c>
    </row>
    <row r="1819" spans="1:24" x14ac:dyDescent="0.3">
      <c r="A1819">
        <v>1818</v>
      </c>
      <c r="B1819" t="s">
        <v>7085</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5221</v>
      </c>
      <c r="R1819" t="s">
        <v>22</v>
      </c>
      <c r="S1819" t="s">
        <v>23</v>
      </c>
      <c r="T1819" t="s">
        <v>927</v>
      </c>
      <c r="U1819">
        <v>9.9600000000000009</v>
      </c>
      <c r="V1819">
        <v>2</v>
      </c>
      <c r="W1819">
        <v>0</v>
      </c>
      <c r="X1819">
        <v>4.5815999999999999</v>
      </c>
    </row>
    <row r="1820" spans="1:24" x14ac:dyDescent="0.3">
      <c r="A1820">
        <v>1819</v>
      </c>
      <c r="B1820" t="s">
        <v>6103</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5222</v>
      </c>
      <c r="R1820" t="s">
        <v>22</v>
      </c>
      <c r="S1820" t="s">
        <v>38</v>
      </c>
      <c r="T1820" t="s">
        <v>2383</v>
      </c>
      <c r="U1820">
        <v>75.59999999999998</v>
      </c>
      <c r="V1820">
        <v>2</v>
      </c>
      <c r="W1820">
        <v>0.8</v>
      </c>
      <c r="X1820">
        <v>-166.32000000000005</v>
      </c>
    </row>
    <row r="1821" spans="1:24" x14ac:dyDescent="0.3">
      <c r="A1821">
        <v>1820</v>
      </c>
      <c r="B1821" t="s">
        <v>6103</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5223</v>
      </c>
      <c r="R1821" t="s">
        <v>13</v>
      </c>
      <c r="S1821" t="s">
        <v>3231</v>
      </c>
      <c r="T1821" t="s">
        <v>154</v>
      </c>
      <c r="U1821">
        <v>29.32</v>
      </c>
      <c r="V1821">
        <v>2</v>
      </c>
      <c r="W1821">
        <v>0.6</v>
      </c>
      <c r="X1821">
        <v>-24.188999999999993</v>
      </c>
    </row>
    <row r="1822" spans="1:24" x14ac:dyDescent="0.3">
      <c r="A1822">
        <v>1821</v>
      </c>
      <c r="B1822" t="s">
        <v>8192</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5224</v>
      </c>
      <c r="R1822" t="s">
        <v>22</v>
      </c>
      <c r="S1822" t="s">
        <v>38</v>
      </c>
      <c r="T1822" t="s">
        <v>2961</v>
      </c>
      <c r="U1822">
        <v>92.063999999999979</v>
      </c>
      <c r="V1822">
        <v>6</v>
      </c>
      <c r="W1822">
        <v>0.8</v>
      </c>
      <c r="X1822">
        <v>-225.55680000000007</v>
      </c>
    </row>
    <row r="1823" spans="1:24" x14ac:dyDescent="0.3">
      <c r="A1823">
        <v>1822</v>
      </c>
      <c r="B1823" t="s">
        <v>8192</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4164</v>
      </c>
      <c r="R1823" t="s">
        <v>22</v>
      </c>
      <c r="S1823" t="s">
        <v>3237</v>
      </c>
      <c r="T1823" t="s">
        <v>2659</v>
      </c>
      <c r="U1823">
        <v>6.9760000000000009</v>
      </c>
      <c r="V1823">
        <v>4</v>
      </c>
      <c r="W1823">
        <v>0.2</v>
      </c>
      <c r="X1823">
        <v>1.8312000000000004</v>
      </c>
    </row>
    <row r="1824" spans="1:24" x14ac:dyDescent="0.3">
      <c r="A1824">
        <v>1823</v>
      </c>
      <c r="B1824" t="s">
        <v>8192</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5225</v>
      </c>
      <c r="R1824" t="s">
        <v>13</v>
      </c>
      <c r="S1824" t="s">
        <v>3229</v>
      </c>
      <c r="T1824" t="s">
        <v>1392</v>
      </c>
      <c r="U1824">
        <v>62.957999999999998</v>
      </c>
      <c r="V1824">
        <v>3</v>
      </c>
      <c r="W1824">
        <v>0.3</v>
      </c>
      <c r="X1824">
        <v>-2.6981999999999999</v>
      </c>
    </row>
    <row r="1825" spans="1:24" x14ac:dyDescent="0.3">
      <c r="A1825">
        <v>1824</v>
      </c>
      <c r="B1825" t="s">
        <v>8192</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4090</v>
      </c>
      <c r="R1825" t="s">
        <v>22</v>
      </c>
      <c r="S1825" t="s">
        <v>45</v>
      </c>
      <c r="T1825" t="s">
        <v>516</v>
      </c>
      <c r="U1825">
        <v>5.1840000000000011</v>
      </c>
      <c r="V1825">
        <v>1</v>
      </c>
      <c r="W1825">
        <v>0.2</v>
      </c>
      <c r="X1825">
        <v>1.8144</v>
      </c>
    </row>
    <row r="1826" spans="1:24" x14ac:dyDescent="0.3">
      <c r="A1826">
        <v>1825</v>
      </c>
      <c r="B1826" t="s">
        <v>8193</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4952</v>
      </c>
      <c r="R1826" t="s">
        <v>22</v>
      </c>
      <c r="S1826" t="s">
        <v>3234</v>
      </c>
      <c r="T1826" t="s">
        <v>1494</v>
      </c>
      <c r="U1826">
        <v>31.32</v>
      </c>
      <c r="V1826">
        <v>10</v>
      </c>
      <c r="W1826">
        <v>0.7</v>
      </c>
      <c r="X1826">
        <v>-25.05599999999999</v>
      </c>
    </row>
    <row r="1827" spans="1:24" x14ac:dyDescent="0.3">
      <c r="A1827">
        <v>1826</v>
      </c>
      <c r="B1827" t="s">
        <v>8193</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4451</v>
      </c>
      <c r="R1827" t="s">
        <v>13</v>
      </c>
      <c r="S1827" t="s">
        <v>3231</v>
      </c>
      <c r="T1827" t="s">
        <v>901</v>
      </c>
      <c r="U1827">
        <v>11.840000000000002</v>
      </c>
      <c r="V1827">
        <v>4</v>
      </c>
      <c r="W1827">
        <v>0.2</v>
      </c>
      <c r="X1827">
        <v>3.108000000000001</v>
      </c>
    </row>
    <row r="1828" spans="1:24" x14ac:dyDescent="0.3">
      <c r="A1828">
        <v>1827</v>
      </c>
      <c r="B1828" t="s">
        <v>8193</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5226</v>
      </c>
      <c r="R1828" t="s">
        <v>13</v>
      </c>
      <c r="S1828" t="s">
        <v>3231</v>
      </c>
      <c r="T1828" t="s">
        <v>1089</v>
      </c>
      <c r="U1828">
        <v>22.784000000000002</v>
      </c>
      <c r="V1828">
        <v>1</v>
      </c>
      <c r="W1828">
        <v>0.2</v>
      </c>
      <c r="X1828">
        <v>4.8416000000000006</v>
      </c>
    </row>
    <row r="1829" spans="1:24" x14ac:dyDescent="0.3">
      <c r="A1829">
        <v>1828</v>
      </c>
      <c r="B1829" t="s">
        <v>8194</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5227</v>
      </c>
      <c r="R1829" t="s">
        <v>35</v>
      </c>
      <c r="S1829" t="s">
        <v>3233</v>
      </c>
      <c r="T1829" t="s">
        <v>2578</v>
      </c>
      <c r="U1829">
        <v>1127.9760000000001</v>
      </c>
      <c r="V1829">
        <v>3</v>
      </c>
      <c r="W1829">
        <v>0.2</v>
      </c>
      <c r="X1829">
        <v>126.8972999999998</v>
      </c>
    </row>
    <row r="1830" spans="1:24" x14ac:dyDescent="0.3">
      <c r="A1830">
        <v>1829</v>
      </c>
      <c r="B1830" t="s">
        <v>7086</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4804</v>
      </c>
      <c r="R1830" t="s">
        <v>22</v>
      </c>
      <c r="S1830" t="s">
        <v>45</v>
      </c>
      <c r="T1830" t="s">
        <v>3187</v>
      </c>
      <c r="U1830">
        <v>38.880000000000003</v>
      </c>
      <c r="V1830">
        <v>6</v>
      </c>
      <c r="W1830">
        <v>0</v>
      </c>
      <c r="X1830">
        <v>18.662400000000002</v>
      </c>
    </row>
    <row r="1831" spans="1:24" x14ac:dyDescent="0.3">
      <c r="A1831">
        <v>1830</v>
      </c>
      <c r="B1831" t="s">
        <v>6104</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5228</v>
      </c>
      <c r="R1831" t="s">
        <v>35</v>
      </c>
      <c r="S1831" t="s">
        <v>3233</v>
      </c>
      <c r="T1831" t="s">
        <v>421</v>
      </c>
      <c r="U1831">
        <v>779.79600000000005</v>
      </c>
      <c r="V1831">
        <v>2</v>
      </c>
      <c r="W1831">
        <v>0.4</v>
      </c>
      <c r="X1831">
        <v>-168.95579999999995</v>
      </c>
    </row>
    <row r="1832" spans="1:24" x14ac:dyDescent="0.3">
      <c r="A1832">
        <v>1831</v>
      </c>
      <c r="B1832" t="s">
        <v>9514</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5229</v>
      </c>
      <c r="R1832" t="s">
        <v>35</v>
      </c>
      <c r="S1832" t="s">
        <v>3233</v>
      </c>
      <c r="T1832" t="s">
        <v>1979</v>
      </c>
      <c r="U1832">
        <v>1439.92</v>
      </c>
      <c r="V1832">
        <v>8</v>
      </c>
      <c r="W1832">
        <v>0</v>
      </c>
      <c r="X1832">
        <v>374.37920000000008</v>
      </c>
    </row>
    <row r="1833" spans="1:24" x14ac:dyDescent="0.3">
      <c r="A1833">
        <v>1832</v>
      </c>
      <c r="B1833" t="s">
        <v>9514</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4827</v>
      </c>
      <c r="R1833" t="s">
        <v>13</v>
      </c>
      <c r="S1833" t="s">
        <v>29</v>
      </c>
      <c r="T1833" t="s">
        <v>2232</v>
      </c>
      <c r="U1833">
        <v>262.11</v>
      </c>
      <c r="V1833">
        <v>1</v>
      </c>
      <c r="W1833">
        <v>0</v>
      </c>
      <c r="X1833">
        <v>62.906399999999991</v>
      </c>
    </row>
    <row r="1834" spans="1:24" x14ac:dyDescent="0.3">
      <c r="A1834">
        <v>1833</v>
      </c>
      <c r="B1834" t="s">
        <v>7087</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4954</v>
      </c>
      <c r="R1834" t="s">
        <v>13</v>
      </c>
      <c r="S1834" t="s">
        <v>3229</v>
      </c>
      <c r="T1834" t="s">
        <v>1506</v>
      </c>
      <c r="U1834">
        <v>207</v>
      </c>
      <c r="V1834">
        <v>3</v>
      </c>
      <c r="W1834">
        <v>0.2</v>
      </c>
      <c r="X1834">
        <v>25.874999999999972</v>
      </c>
    </row>
    <row r="1835" spans="1:24" x14ac:dyDescent="0.3">
      <c r="A1835">
        <v>1834</v>
      </c>
      <c r="B1835" t="s">
        <v>9515</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5230</v>
      </c>
      <c r="R1835" t="s">
        <v>35</v>
      </c>
      <c r="S1835" t="s">
        <v>3238</v>
      </c>
      <c r="T1835" t="s">
        <v>3097</v>
      </c>
      <c r="U1835">
        <v>1439.982</v>
      </c>
      <c r="V1835">
        <v>3</v>
      </c>
      <c r="W1835">
        <v>0.4</v>
      </c>
      <c r="X1835">
        <v>-263.99670000000026</v>
      </c>
    </row>
    <row r="1836" spans="1:24" x14ac:dyDescent="0.3">
      <c r="A1836">
        <v>1835</v>
      </c>
      <c r="B1836" t="s">
        <v>9515</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4087</v>
      </c>
      <c r="R1836" t="s">
        <v>22</v>
      </c>
      <c r="S1836" t="s">
        <v>45</v>
      </c>
      <c r="T1836" t="s">
        <v>1873</v>
      </c>
      <c r="U1836">
        <v>36.288000000000011</v>
      </c>
      <c r="V1836">
        <v>7</v>
      </c>
      <c r="W1836">
        <v>0.2</v>
      </c>
      <c r="X1836">
        <v>12.700800000000001</v>
      </c>
    </row>
    <row r="1837" spans="1:24" x14ac:dyDescent="0.3">
      <c r="A1837">
        <v>1836</v>
      </c>
      <c r="B1837" t="s">
        <v>6105</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4130</v>
      </c>
      <c r="R1837" t="s">
        <v>22</v>
      </c>
      <c r="S1837" t="s">
        <v>3232</v>
      </c>
      <c r="T1837" t="s">
        <v>2192</v>
      </c>
      <c r="U1837">
        <v>21.400000000000002</v>
      </c>
      <c r="V1837">
        <v>5</v>
      </c>
      <c r="W1837">
        <v>0</v>
      </c>
      <c r="X1837">
        <v>6.2059999999999977</v>
      </c>
    </row>
    <row r="1838" spans="1:24" x14ac:dyDescent="0.3">
      <c r="A1838">
        <v>1837</v>
      </c>
      <c r="B1838" t="s">
        <v>9516</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4269</v>
      </c>
      <c r="R1838" t="s">
        <v>22</v>
      </c>
      <c r="S1838" t="s">
        <v>38</v>
      </c>
      <c r="T1838" t="s">
        <v>689</v>
      </c>
      <c r="U1838">
        <v>1245.8599999999999</v>
      </c>
      <c r="V1838">
        <v>7</v>
      </c>
      <c r="W1838">
        <v>0</v>
      </c>
      <c r="X1838">
        <v>361.29939999999988</v>
      </c>
    </row>
    <row r="1839" spans="1:24" x14ac:dyDescent="0.3">
      <c r="A1839">
        <v>1838</v>
      </c>
      <c r="B1839" t="s">
        <v>6106</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4114</v>
      </c>
      <c r="R1839" t="s">
        <v>22</v>
      </c>
      <c r="S1839" t="s">
        <v>23</v>
      </c>
      <c r="T1839" t="s">
        <v>3019</v>
      </c>
      <c r="U1839">
        <v>17.544</v>
      </c>
      <c r="V1839">
        <v>3</v>
      </c>
      <c r="W1839">
        <v>0.2</v>
      </c>
      <c r="X1839">
        <v>5.9210999999999983</v>
      </c>
    </row>
    <row r="1840" spans="1:24" x14ac:dyDescent="0.3">
      <c r="A1840">
        <v>1839</v>
      </c>
      <c r="B1840" t="s">
        <v>6106</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4205</v>
      </c>
      <c r="R1840" t="s">
        <v>13</v>
      </c>
      <c r="S1840" t="s">
        <v>3231</v>
      </c>
      <c r="T1840" t="s">
        <v>1544</v>
      </c>
      <c r="U1840">
        <v>44.128</v>
      </c>
      <c r="V1840">
        <v>4</v>
      </c>
      <c r="W1840">
        <v>0.2</v>
      </c>
      <c r="X1840">
        <v>12.135200000000001</v>
      </c>
    </row>
    <row r="1841" spans="1:24" x14ac:dyDescent="0.3">
      <c r="A1841">
        <v>1840</v>
      </c>
      <c r="B1841" t="s">
        <v>6106</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5231</v>
      </c>
      <c r="R1841" t="s">
        <v>22</v>
      </c>
      <c r="S1841" t="s">
        <v>38</v>
      </c>
      <c r="T1841" t="s">
        <v>1557</v>
      </c>
      <c r="U1841">
        <v>62.920000000000009</v>
      </c>
      <c r="V1841">
        <v>1</v>
      </c>
      <c r="W1841">
        <v>0.2</v>
      </c>
      <c r="X1841">
        <v>10.224499999999994</v>
      </c>
    </row>
    <row r="1842" spans="1:24" x14ac:dyDescent="0.3">
      <c r="A1842">
        <v>1841</v>
      </c>
      <c r="B1842" t="s">
        <v>6106</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4238</v>
      </c>
      <c r="R1842" t="s">
        <v>22</v>
      </c>
      <c r="S1842" t="s">
        <v>45</v>
      </c>
      <c r="T1842" t="s">
        <v>2883</v>
      </c>
      <c r="U1842">
        <v>78.304000000000002</v>
      </c>
      <c r="V1842">
        <v>2</v>
      </c>
      <c r="W1842">
        <v>0.2</v>
      </c>
      <c r="X1842">
        <v>29.363999999999997</v>
      </c>
    </row>
    <row r="1843" spans="1:24" x14ac:dyDescent="0.3">
      <c r="A1843">
        <v>1842</v>
      </c>
      <c r="B1843" t="s">
        <v>8195</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5232</v>
      </c>
      <c r="R1843" t="s">
        <v>13</v>
      </c>
      <c r="S1843" t="s">
        <v>3229</v>
      </c>
      <c r="T1843" t="s">
        <v>2319</v>
      </c>
      <c r="U1843">
        <v>140.81</v>
      </c>
      <c r="V1843">
        <v>1</v>
      </c>
      <c r="W1843">
        <v>0</v>
      </c>
      <c r="X1843">
        <v>39.4268</v>
      </c>
    </row>
    <row r="1844" spans="1:24" x14ac:dyDescent="0.3">
      <c r="A1844">
        <v>1843</v>
      </c>
      <c r="B1844" t="s">
        <v>7088</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4408</v>
      </c>
      <c r="R1844" t="s">
        <v>22</v>
      </c>
      <c r="S1844" t="s">
        <v>23</v>
      </c>
      <c r="T1844" t="s">
        <v>2036</v>
      </c>
      <c r="U1844">
        <v>40.096000000000004</v>
      </c>
      <c r="V1844">
        <v>4</v>
      </c>
      <c r="W1844">
        <v>0.2</v>
      </c>
      <c r="X1844">
        <v>13.532399999999996</v>
      </c>
    </row>
    <row r="1845" spans="1:24" x14ac:dyDescent="0.3">
      <c r="A1845">
        <v>1844</v>
      </c>
      <c r="B1845" t="s">
        <v>7088</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5233</v>
      </c>
      <c r="R1845" t="s">
        <v>13</v>
      </c>
      <c r="S1845" t="s">
        <v>3231</v>
      </c>
      <c r="T1845" t="s">
        <v>2141</v>
      </c>
      <c r="U1845">
        <v>40.783999999999999</v>
      </c>
      <c r="V1845">
        <v>2</v>
      </c>
      <c r="W1845">
        <v>0.6</v>
      </c>
      <c r="X1845">
        <v>-30.588000000000001</v>
      </c>
    </row>
    <row r="1846" spans="1:24" x14ac:dyDescent="0.3">
      <c r="A1846">
        <v>1845</v>
      </c>
      <c r="B1846" t="s">
        <v>9517</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4137</v>
      </c>
      <c r="R1846" t="s">
        <v>35</v>
      </c>
      <c r="S1846" t="s">
        <v>3235</v>
      </c>
      <c r="T1846" t="s">
        <v>1009</v>
      </c>
      <c r="U1846">
        <v>90.570000000000007</v>
      </c>
      <c r="V1846">
        <v>3</v>
      </c>
      <c r="W1846">
        <v>0</v>
      </c>
      <c r="X1846">
        <v>11.774100000000004</v>
      </c>
    </row>
    <row r="1847" spans="1:24" x14ac:dyDescent="0.3">
      <c r="A1847">
        <v>1846</v>
      </c>
      <c r="B1847" t="s">
        <v>9518</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4240</v>
      </c>
      <c r="R1847" t="s">
        <v>22</v>
      </c>
      <c r="S1847" t="s">
        <v>45</v>
      </c>
      <c r="T1847" t="s">
        <v>378</v>
      </c>
      <c r="U1847">
        <v>40.08</v>
      </c>
      <c r="V1847">
        <v>6</v>
      </c>
      <c r="W1847">
        <v>0</v>
      </c>
      <c r="X1847">
        <v>19.238399999999999</v>
      </c>
    </row>
    <row r="1848" spans="1:24" x14ac:dyDescent="0.3">
      <c r="A1848">
        <v>1847</v>
      </c>
      <c r="B1848" t="s">
        <v>9518</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5234</v>
      </c>
      <c r="R1848" t="s">
        <v>13</v>
      </c>
      <c r="S1848" t="s">
        <v>3231</v>
      </c>
      <c r="T1848" t="s">
        <v>1349</v>
      </c>
      <c r="U1848">
        <v>37.68</v>
      </c>
      <c r="V1848">
        <v>2</v>
      </c>
      <c r="W1848">
        <v>0</v>
      </c>
      <c r="X1848">
        <v>15.825600000000001</v>
      </c>
    </row>
    <row r="1849" spans="1:24" x14ac:dyDescent="0.3">
      <c r="A1849">
        <v>1848</v>
      </c>
      <c r="B1849" t="s">
        <v>9519</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4399</v>
      </c>
      <c r="R1849" t="s">
        <v>13</v>
      </c>
      <c r="S1849" t="s">
        <v>3229</v>
      </c>
      <c r="T1849" t="s">
        <v>1199</v>
      </c>
      <c r="U1849">
        <v>362.35199999999998</v>
      </c>
      <c r="V1849">
        <v>3</v>
      </c>
      <c r="W1849">
        <v>0.2</v>
      </c>
      <c r="X1849">
        <v>27.176400000000015</v>
      </c>
    </row>
    <row r="1850" spans="1:24" x14ac:dyDescent="0.3">
      <c r="A1850">
        <v>1849</v>
      </c>
      <c r="B1850" t="s">
        <v>9519</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4415</v>
      </c>
      <c r="R1850" t="s">
        <v>22</v>
      </c>
      <c r="S1850" t="s">
        <v>3234</v>
      </c>
      <c r="T1850" t="s">
        <v>37</v>
      </c>
      <c r="U1850">
        <v>7.1840000000000011</v>
      </c>
      <c r="V1850">
        <v>2</v>
      </c>
      <c r="W1850">
        <v>0.2</v>
      </c>
      <c r="X1850">
        <v>2.2449999999999992</v>
      </c>
    </row>
    <row r="1851" spans="1:24" x14ac:dyDescent="0.3">
      <c r="A1851">
        <v>1850</v>
      </c>
      <c r="B1851" t="s">
        <v>7089</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5235</v>
      </c>
      <c r="R1851" t="s">
        <v>22</v>
      </c>
      <c r="S1851" t="s">
        <v>3230</v>
      </c>
      <c r="T1851" t="s">
        <v>1123</v>
      </c>
      <c r="U1851">
        <v>34.76</v>
      </c>
      <c r="V1851">
        <v>1</v>
      </c>
      <c r="W1851">
        <v>0</v>
      </c>
      <c r="X1851">
        <v>9.732800000000001</v>
      </c>
    </row>
    <row r="1852" spans="1:24" x14ac:dyDescent="0.3">
      <c r="A1852">
        <v>1851</v>
      </c>
      <c r="B1852" t="s">
        <v>7089</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4673</v>
      </c>
      <c r="R1852" t="s">
        <v>35</v>
      </c>
      <c r="S1852" t="s">
        <v>3235</v>
      </c>
      <c r="T1852" t="s">
        <v>2450</v>
      </c>
      <c r="U1852">
        <v>831.2</v>
      </c>
      <c r="V1852">
        <v>5</v>
      </c>
      <c r="W1852">
        <v>0</v>
      </c>
      <c r="X1852">
        <v>124.68000000000004</v>
      </c>
    </row>
    <row r="1853" spans="1:24" x14ac:dyDescent="0.3">
      <c r="A1853">
        <v>1852</v>
      </c>
      <c r="B1853" t="s">
        <v>7089</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5236</v>
      </c>
      <c r="R1853" t="s">
        <v>22</v>
      </c>
      <c r="S1853" t="s">
        <v>45</v>
      </c>
      <c r="T1853" t="s">
        <v>2197</v>
      </c>
      <c r="U1853">
        <v>26.400000000000002</v>
      </c>
      <c r="V1853">
        <v>5</v>
      </c>
      <c r="W1853">
        <v>0</v>
      </c>
      <c r="X1853">
        <v>11.879999999999999</v>
      </c>
    </row>
    <row r="1854" spans="1:24" x14ac:dyDescent="0.3">
      <c r="A1854">
        <v>1853</v>
      </c>
      <c r="B1854" t="s">
        <v>7089</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4477</v>
      </c>
      <c r="R1854" t="s">
        <v>22</v>
      </c>
      <c r="S1854" t="s">
        <v>103</v>
      </c>
      <c r="T1854" t="s">
        <v>2420</v>
      </c>
      <c r="U1854">
        <v>106.75</v>
      </c>
      <c r="V1854">
        <v>7</v>
      </c>
      <c r="W1854">
        <v>0</v>
      </c>
      <c r="X1854">
        <v>49.10499999999999</v>
      </c>
    </row>
    <row r="1855" spans="1:24" x14ac:dyDescent="0.3">
      <c r="A1855">
        <v>1854</v>
      </c>
      <c r="B1855" t="s">
        <v>7089</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5237</v>
      </c>
      <c r="R1855" t="s">
        <v>22</v>
      </c>
      <c r="S1855" t="s">
        <v>45</v>
      </c>
      <c r="T1855" t="s">
        <v>2694</v>
      </c>
      <c r="U1855">
        <v>97.82</v>
      </c>
      <c r="V1855">
        <v>2</v>
      </c>
      <c r="W1855">
        <v>0</v>
      </c>
      <c r="X1855">
        <v>45.975399999999993</v>
      </c>
    </row>
    <row r="1856" spans="1:24" x14ac:dyDescent="0.3">
      <c r="A1856">
        <v>1855</v>
      </c>
      <c r="B1856" t="s">
        <v>7089</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4198</v>
      </c>
      <c r="R1856" t="s">
        <v>22</v>
      </c>
      <c r="S1856" t="s">
        <v>3230</v>
      </c>
      <c r="T1856" t="s">
        <v>947</v>
      </c>
      <c r="U1856">
        <v>141.4</v>
      </c>
      <c r="V1856">
        <v>5</v>
      </c>
      <c r="W1856">
        <v>0</v>
      </c>
      <c r="X1856">
        <v>38.177999999999997</v>
      </c>
    </row>
    <row r="1857" spans="1:24" x14ac:dyDescent="0.3">
      <c r="A1857">
        <v>1856</v>
      </c>
      <c r="B1857" t="s">
        <v>6107</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5238</v>
      </c>
      <c r="R1857" t="s">
        <v>22</v>
      </c>
      <c r="S1857" t="s">
        <v>3232</v>
      </c>
      <c r="T1857" t="s">
        <v>5922</v>
      </c>
      <c r="U1857">
        <v>14.52</v>
      </c>
      <c r="V1857">
        <v>3</v>
      </c>
      <c r="W1857">
        <v>0</v>
      </c>
      <c r="X1857">
        <v>4.7915999999999999</v>
      </c>
    </row>
    <row r="1858" spans="1:24" x14ac:dyDescent="0.3">
      <c r="A1858">
        <v>1857</v>
      </c>
      <c r="B1858" t="s">
        <v>9520</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4999</v>
      </c>
      <c r="R1858" t="s">
        <v>22</v>
      </c>
      <c r="S1858" t="s">
        <v>3230</v>
      </c>
      <c r="T1858" t="s">
        <v>726</v>
      </c>
      <c r="U1858">
        <v>127.92000000000002</v>
      </c>
      <c r="V1858">
        <v>5</v>
      </c>
      <c r="W1858">
        <v>0.2</v>
      </c>
      <c r="X1858">
        <v>-15.990000000000002</v>
      </c>
    </row>
    <row r="1859" spans="1:24" x14ac:dyDescent="0.3">
      <c r="A1859">
        <v>1858</v>
      </c>
      <c r="B1859" t="s">
        <v>9520</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5239</v>
      </c>
      <c r="R1859" t="s">
        <v>22</v>
      </c>
      <c r="S1859" t="s">
        <v>3234</v>
      </c>
      <c r="T1859" t="s">
        <v>1529</v>
      </c>
      <c r="U1859">
        <v>34.239999999999988</v>
      </c>
      <c r="V1859">
        <v>4</v>
      </c>
      <c r="W1859">
        <v>0.8</v>
      </c>
      <c r="X1859">
        <v>-53.072000000000017</v>
      </c>
    </row>
    <row r="1860" spans="1:24" x14ac:dyDescent="0.3">
      <c r="A1860">
        <v>1859</v>
      </c>
      <c r="B1860" t="s">
        <v>7090</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4126</v>
      </c>
      <c r="R1860" t="s">
        <v>22</v>
      </c>
      <c r="S1860" t="s">
        <v>38</v>
      </c>
      <c r="T1860" t="s">
        <v>1970</v>
      </c>
      <c r="U1860">
        <v>137.62</v>
      </c>
      <c r="V1860">
        <v>2</v>
      </c>
      <c r="W1860">
        <v>0</v>
      </c>
      <c r="X1860">
        <v>60.552800000000005</v>
      </c>
    </row>
    <row r="1861" spans="1:24" x14ac:dyDescent="0.3">
      <c r="A1861">
        <v>1860</v>
      </c>
      <c r="B1861" t="s">
        <v>7090</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5240</v>
      </c>
      <c r="R1861" t="s">
        <v>35</v>
      </c>
      <c r="S1861" t="s">
        <v>3233</v>
      </c>
      <c r="T1861" t="s">
        <v>2187</v>
      </c>
      <c r="U1861">
        <v>100.49</v>
      </c>
      <c r="V1861">
        <v>1</v>
      </c>
      <c r="W1861">
        <v>0</v>
      </c>
      <c r="X1861">
        <v>25.122500000000002</v>
      </c>
    </row>
    <row r="1862" spans="1:24" x14ac:dyDescent="0.3">
      <c r="A1862">
        <v>1861</v>
      </c>
      <c r="B1862" t="s">
        <v>9521</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5241</v>
      </c>
      <c r="R1862" t="s">
        <v>13</v>
      </c>
      <c r="S1862" t="s">
        <v>14</v>
      </c>
      <c r="T1862" t="s">
        <v>2001</v>
      </c>
      <c r="U1862">
        <v>257.56799999999998</v>
      </c>
      <c r="V1862">
        <v>2</v>
      </c>
      <c r="W1862">
        <v>0.2</v>
      </c>
      <c r="X1862">
        <v>-28.976400000000012</v>
      </c>
    </row>
    <row r="1863" spans="1:24" x14ac:dyDescent="0.3">
      <c r="A1863">
        <v>1862</v>
      </c>
      <c r="B1863" t="s">
        <v>9521</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4283</v>
      </c>
      <c r="R1863" t="s">
        <v>35</v>
      </c>
      <c r="S1863" t="s">
        <v>3233</v>
      </c>
      <c r="T1863" t="s">
        <v>2307</v>
      </c>
      <c r="U1863">
        <v>119.96</v>
      </c>
      <c r="V1863">
        <v>4</v>
      </c>
      <c r="W1863">
        <v>0</v>
      </c>
      <c r="X1863">
        <v>33.588800000000006</v>
      </c>
    </row>
    <row r="1864" spans="1:24" x14ac:dyDescent="0.3">
      <c r="A1864">
        <v>1863</v>
      </c>
      <c r="B1864" t="s">
        <v>6108</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4287</v>
      </c>
      <c r="R1864" t="s">
        <v>22</v>
      </c>
      <c r="S1864" t="s">
        <v>3230</v>
      </c>
      <c r="T1864" t="s">
        <v>1774</v>
      </c>
      <c r="U1864">
        <v>49.632000000000005</v>
      </c>
      <c r="V1864">
        <v>4</v>
      </c>
      <c r="W1864">
        <v>0.2</v>
      </c>
      <c r="X1864">
        <v>4.9632000000000005</v>
      </c>
    </row>
    <row r="1865" spans="1:24" x14ac:dyDescent="0.3">
      <c r="A1865">
        <v>1864</v>
      </c>
      <c r="B1865" t="s">
        <v>8196</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4417</v>
      </c>
      <c r="R1865" t="s">
        <v>13</v>
      </c>
      <c r="S1865" t="s">
        <v>29</v>
      </c>
      <c r="T1865" t="s">
        <v>644</v>
      </c>
      <c r="U1865">
        <v>727.45</v>
      </c>
      <c r="V1865">
        <v>5</v>
      </c>
      <c r="W1865">
        <v>0.5</v>
      </c>
      <c r="X1865">
        <v>-465.5680000000001</v>
      </c>
    </row>
    <row r="1866" spans="1:24" x14ac:dyDescent="0.3">
      <c r="A1866">
        <v>1865</v>
      </c>
      <c r="B1866" t="s">
        <v>8196</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5242</v>
      </c>
      <c r="R1866" t="s">
        <v>13</v>
      </c>
      <c r="S1866" t="s">
        <v>3231</v>
      </c>
      <c r="T1866" t="s">
        <v>2390</v>
      </c>
      <c r="U1866">
        <v>24.96</v>
      </c>
      <c r="V1866">
        <v>3</v>
      </c>
      <c r="W1866">
        <v>0.2</v>
      </c>
      <c r="X1866">
        <v>4.3679999999999986</v>
      </c>
    </row>
    <row r="1867" spans="1:24" x14ac:dyDescent="0.3">
      <c r="A1867">
        <v>1866</v>
      </c>
      <c r="B1867" t="s">
        <v>9522</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5243</v>
      </c>
      <c r="R1867" t="s">
        <v>35</v>
      </c>
      <c r="S1867" t="s">
        <v>3233</v>
      </c>
      <c r="T1867" t="s">
        <v>2733</v>
      </c>
      <c r="U1867">
        <v>370.78199999999998</v>
      </c>
      <c r="V1867">
        <v>3</v>
      </c>
      <c r="W1867">
        <v>0.4</v>
      </c>
      <c r="X1867">
        <v>-92.695500000000038</v>
      </c>
    </row>
    <row r="1868" spans="1:24" x14ac:dyDescent="0.3">
      <c r="A1868">
        <v>1867</v>
      </c>
      <c r="B1868" t="s">
        <v>9523</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4884</v>
      </c>
      <c r="R1868" t="s">
        <v>13</v>
      </c>
      <c r="S1868" t="s">
        <v>3231</v>
      </c>
      <c r="T1868" t="s">
        <v>89</v>
      </c>
      <c r="U1868">
        <v>196.45</v>
      </c>
      <c r="V1868">
        <v>5</v>
      </c>
      <c r="W1868">
        <v>0</v>
      </c>
      <c r="X1868">
        <v>70.72199999999998</v>
      </c>
    </row>
    <row r="1869" spans="1:24" x14ac:dyDescent="0.3">
      <c r="A1869">
        <v>1868</v>
      </c>
      <c r="B1869" t="s">
        <v>7091</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5244</v>
      </c>
      <c r="R1869" t="s">
        <v>22</v>
      </c>
      <c r="S1869" t="s">
        <v>45</v>
      </c>
      <c r="T1869" t="s">
        <v>908</v>
      </c>
      <c r="U1869">
        <v>31.104000000000006</v>
      </c>
      <c r="V1869">
        <v>6</v>
      </c>
      <c r="W1869">
        <v>0.2</v>
      </c>
      <c r="X1869">
        <v>10.8864</v>
      </c>
    </row>
    <row r="1870" spans="1:24" x14ac:dyDescent="0.3">
      <c r="A1870">
        <v>1869</v>
      </c>
      <c r="B1870" t="s">
        <v>7091</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5245</v>
      </c>
      <c r="R1870" t="s">
        <v>22</v>
      </c>
      <c r="S1870" t="s">
        <v>3230</v>
      </c>
      <c r="T1870" t="s">
        <v>262</v>
      </c>
      <c r="U1870">
        <v>78.256</v>
      </c>
      <c r="V1870">
        <v>2</v>
      </c>
      <c r="W1870">
        <v>0.2</v>
      </c>
      <c r="X1870">
        <v>-17.607599999999998</v>
      </c>
    </row>
    <row r="1871" spans="1:24" x14ac:dyDescent="0.3">
      <c r="A1871">
        <v>1870</v>
      </c>
      <c r="B1871" t="s">
        <v>8197</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4804</v>
      </c>
      <c r="R1871" t="s">
        <v>22</v>
      </c>
      <c r="S1871" t="s">
        <v>45</v>
      </c>
      <c r="T1871" t="s">
        <v>3187</v>
      </c>
      <c r="U1871">
        <v>6.48</v>
      </c>
      <c r="V1871">
        <v>1</v>
      </c>
      <c r="W1871">
        <v>0</v>
      </c>
      <c r="X1871">
        <v>3.1104000000000003</v>
      </c>
    </row>
    <row r="1872" spans="1:24" x14ac:dyDescent="0.3">
      <c r="A1872">
        <v>1871</v>
      </c>
      <c r="B1872" t="s">
        <v>6109</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5246</v>
      </c>
      <c r="R1872" t="s">
        <v>22</v>
      </c>
      <c r="S1872" t="s">
        <v>3232</v>
      </c>
      <c r="T1872" t="s">
        <v>1448</v>
      </c>
      <c r="U1872">
        <v>99.2</v>
      </c>
      <c r="V1872">
        <v>5</v>
      </c>
      <c r="W1872">
        <v>0</v>
      </c>
      <c r="X1872">
        <v>25.792000000000002</v>
      </c>
    </row>
    <row r="1873" spans="1:24" x14ac:dyDescent="0.3">
      <c r="A1873">
        <v>1872</v>
      </c>
      <c r="B1873" t="s">
        <v>6109</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4547</v>
      </c>
      <c r="R1873" t="s">
        <v>13</v>
      </c>
      <c r="S1873" t="s">
        <v>3229</v>
      </c>
      <c r="T1873" t="s">
        <v>157</v>
      </c>
      <c r="U1873">
        <v>801.5680000000001</v>
      </c>
      <c r="V1873">
        <v>2</v>
      </c>
      <c r="W1873">
        <v>0.2</v>
      </c>
      <c r="X1873">
        <v>50.097999999999985</v>
      </c>
    </row>
    <row r="1874" spans="1:24" x14ac:dyDescent="0.3">
      <c r="A1874">
        <v>1873</v>
      </c>
      <c r="B1874" t="s">
        <v>6109</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5247</v>
      </c>
      <c r="R1874" t="s">
        <v>13</v>
      </c>
      <c r="S1874" t="s">
        <v>29</v>
      </c>
      <c r="T1874" t="s">
        <v>2993</v>
      </c>
      <c r="U1874">
        <v>272.84800000000001</v>
      </c>
      <c r="V1874">
        <v>1</v>
      </c>
      <c r="W1874">
        <v>0.2</v>
      </c>
      <c r="X1874">
        <v>27.284800000000004</v>
      </c>
    </row>
    <row r="1875" spans="1:24" x14ac:dyDescent="0.3">
      <c r="A1875">
        <v>1874</v>
      </c>
      <c r="B1875" t="s">
        <v>9524</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5248</v>
      </c>
      <c r="R1875" t="s">
        <v>13</v>
      </c>
      <c r="S1875" t="s">
        <v>29</v>
      </c>
      <c r="T1875" t="s">
        <v>808</v>
      </c>
      <c r="U1875">
        <v>70.98</v>
      </c>
      <c r="V1875">
        <v>1</v>
      </c>
      <c r="W1875">
        <v>0</v>
      </c>
      <c r="X1875">
        <v>20.584199999999996</v>
      </c>
    </row>
    <row r="1876" spans="1:24" x14ac:dyDescent="0.3">
      <c r="A1876">
        <v>1875</v>
      </c>
      <c r="B1876" t="s">
        <v>6110</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4973</v>
      </c>
      <c r="R1876" t="s">
        <v>22</v>
      </c>
      <c r="S1876" t="s">
        <v>45</v>
      </c>
      <c r="T1876" t="s">
        <v>5923</v>
      </c>
      <c r="U1876">
        <v>16.224</v>
      </c>
      <c r="V1876">
        <v>2</v>
      </c>
      <c r="W1876">
        <v>0.2</v>
      </c>
      <c r="X1876">
        <v>5.8812000000000006</v>
      </c>
    </row>
    <row r="1877" spans="1:24" x14ac:dyDescent="0.3">
      <c r="A1877">
        <v>1876</v>
      </c>
      <c r="B1877" t="s">
        <v>8198</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4089</v>
      </c>
      <c r="R1877" t="s">
        <v>13</v>
      </c>
      <c r="S1877" t="s">
        <v>14</v>
      </c>
      <c r="T1877" t="s">
        <v>1070</v>
      </c>
      <c r="U1877">
        <v>176.78399999999999</v>
      </c>
      <c r="V1877">
        <v>1</v>
      </c>
      <c r="W1877">
        <v>0.2</v>
      </c>
      <c r="X1877">
        <v>-22.098000000000013</v>
      </c>
    </row>
    <row r="1878" spans="1:24" x14ac:dyDescent="0.3">
      <c r="A1878">
        <v>1877</v>
      </c>
      <c r="B1878" t="s">
        <v>9525</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4571</v>
      </c>
      <c r="R1878" t="s">
        <v>35</v>
      </c>
      <c r="S1878" t="s">
        <v>3233</v>
      </c>
      <c r="T1878" t="s">
        <v>1957</v>
      </c>
      <c r="U1878">
        <v>470.37600000000009</v>
      </c>
      <c r="V1878">
        <v>3</v>
      </c>
      <c r="W1878">
        <v>0.2</v>
      </c>
      <c r="X1878">
        <v>47.037600000000026</v>
      </c>
    </row>
    <row r="1879" spans="1:24" x14ac:dyDescent="0.3">
      <c r="A1879">
        <v>1878</v>
      </c>
      <c r="B1879" t="s">
        <v>9526</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4901</v>
      </c>
      <c r="R1879" t="s">
        <v>13</v>
      </c>
      <c r="S1879" t="s">
        <v>3229</v>
      </c>
      <c r="T1879" t="s">
        <v>2518</v>
      </c>
      <c r="U1879">
        <v>393.56799999999998</v>
      </c>
      <c r="V1879">
        <v>4</v>
      </c>
      <c r="W1879">
        <v>0.2</v>
      </c>
      <c r="X1879">
        <v>-44.276400000000024</v>
      </c>
    </row>
    <row r="1880" spans="1:24" x14ac:dyDescent="0.3">
      <c r="A1880">
        <v>1879</v>
      </c>
      <c r="B1880" t="s">
        <v>9526</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4312</v>
      </c>
      <c r="R1880" t="s">
        <v>35</v>
      </c>
      <c r="S1880" t="s">
        <v>3233</v>
      </c>
      <c r="T1880" t="s">
        <v>1409</v>
      </c>
      <c r="U1880">
        <v>302.37599999999998</v>
      </c>
      <c r="V1880">
        <v>3</v>
      </c>
      <c r="W1880">
        <v>0.2</v>
      </c>
      <c r="X1880">
        <v>22.678200000000018</v>
      </c>
    </row>
    <row r="1881" spans="1:24" x14ac:dyDescent="0.3">
      <c r="A1881">
        <v>1880</v>
      </c>
      <c r="B1881" t="s">
        <v>9527</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5072</v>
      </c>
      <c r="R1881" t="s">
        <v>22</v>
      </c>
      <c r="S1881" t="s">
        <v>3234</v>
      </c>
      <c r="T1881" t="s">
        <v>2481</v>
      </c>
      <c r="U1881">
        <v>68.742000000000019</v>
      </c>
      <c r="V1881">
        <v>9</v>
      </c>
      <c r="W1881">
        <v>0.7</v>
      </c>
      <c r="X1881">
        <v>-48.119399999999985</v>
      </c>
    </row>
    <row r="1882" spans="1:24" x14ac:dyDescent="0.3">
      <c r="A1882">
        <v>1881</v>
      </c>
      <c r="B1882" t="s">
        <v>7092</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5249</v>
      </c>
      <c r="R1882" t="s">
        <v>22</v>
      </c>
      <c r="S1882" t="s">
        <v>103</v>
      </c>
      <c r="T1882" t="s">
        <v>5928</v>
      </c>
      <c r="U1882">
        <v>29.339999999999996</v>
      </c>
      <c r="V1882">
        <v>3</v>
      </c>
      <c r="W1882">
        <v>0</v>
      </c>
      <c r="X1882">
        <v>14.669999999999998</v>
      </c>
    </row>
    <row r="1883" spans="1:24" x14ac:dyDescent="0.3">
      <c r="A1883">
        <v>1882</v>
      </c>
      <c r="B1883" t="s">
        <v>7092</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4176</v>
      </c>
      <c r="R1883" t="s">
        <v>13</v>
      </c>
      <c r="S1883" t="s">
        <v>3229</v>
      </c>
      <c r="T1883" t="s">
        <v>346</v>
      </c>
      <c r="U1883">
        <v>383.60700000000003</v>
      </c>
      <c r="V1883">
        <v>7</v>
      </c>
      <c r="W1883">
        <v>0.1</v>
      </c>
      <c r="X1883">
        <v>63.934499999999971</v>
      </c>
    </row>
    <row r="1884" spans="1:24" x14ac:dyDescent="0.3">
      <c r="A1884">
        <v>1883</v>
      </c>
      <c r="B1884" t="s">
        <v>7092</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4529</v>
      </c>
      <c r="R1884" t="s">
        <v>22</v>
      </c>
      <c r="S1884" t="s">
        <v>3230</v>
      </c>
      <c r="T1884" t="s">
        <v>1225</v>
      </c>
      <c r="U1884">
        <v>563.4</v>
      </c>
      <c r="V1884">
        <v>4</v>
      </c>
      <c r="W1884">
        <v>0</v>
      </c>
      <c r="X1884">
        <v>67.608000000000004</v>
      </c>
    </row>
    <row r="1885" spans="1:24" x14ac:dyDescent="0.3">
      <c r="A1885">
        <v>1884</v>
      </c>
      <c r="B1885" t="s">
        <v>8199</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5054</v>
      </c>
      <c r="R1885" t="s">
        <v>22</v>
      </c>
      <c r="S1885" t="s">
        <v>45</v>
      </c>
      <c r="T1885" t="s">
        <v>314</v>
      </c>
      <c r="U1885">
        <v>217.05599999999998</v>
      </c>
      <c r="V1885">
        <v>7</v>
      </c>
      <c r="W1885">
        <v>0.2</v>
      </c>
      <c r="X1885">
        <v>78.6828</v>
      </c>
    </row>
    <row r="1886" spans="1:24" x14ac:dyDescent="0.3">
      <c r="A1886">
        <v>1885</v>
      </c>
      <c r="B1886" t="s">
        <v>9528</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5250</v>
      </c>
      <c r="R1886" t="s">
        <v>22</v>
      </c>
      <c r="S1886" t="s">
        <v>23</v>
      </c>
      <c r="T1886" t="s">
        <v>2682</v>
      </c>
      <c r="U1886">
        <v>6</v>
      </c>
      <c r="V1886">
        <v>2</v>
      </c>
      <c r="W1886">
        <v>0.2</v>
      </c>
      <c r="X1886">
        <v>2.0999999999999996</v>
      </c>
    </row>
    <row r="1887" spans="1:24" x14ac:dyDescent="0.3">
      <c r="A1887">
        <v>1886</v>
      </c>
      <c r="B1887" t="s">
        <v>8200</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5251</v>
      </c>
      <c r="R1887" t="s">
        <v>13</v>
      </c>
      <c r="S1887" t="s">
        <v>3231</v>
      </c>
      <c r="T1887" t="s">
        <v>2368</v>
      </c>
      <c r="U1887">
        <v>31.56</v>
      </c>
      <c r="V1887">
        <v>3</v>
      </c>
      <c r="W1887">
        <v>0</v>
      </c>
      <c r="X1887">
        <v>10.4148</v>
      </c>
    </row>
    <row r="1888" spans="1:24" x14ac:dyDescent="0.3">
      <c r="A1888">
        <v>1887</v>
      </c>
      <c r="B1888" t="s">
        <v>6111</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4564</v>
      </c>
      <c r="R1888" t="s">
        <v>22</v>
      </c>
      <c r="S1888" t="s">
        <v>3237</v>
      </c>
      <c r="T1888" t="s">
        <v>104</v>
      </c>
      <c r="U1888">
        <v>7.104000000000001</v>
      </c>
      <c r="V1888">
        <v>2</v>
      </c>
      <c r="W1888">
        <v>0.2</v>
      </c>
      <c r="X1888">
        <v>2.3976000000000002</v>
      </c>
    </row>
    <row r="1889" spans="1:24" x14ac:dyDescent="0.3">
      <c r="A1889">
        <v>1888</v>
      </c>
      <c r="B1889" t="s">
        <v>6111</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4984</v>
      </c>
      <c r="R1889" t="s">
        <v>22</v>
      </c>
      <c r="S1889" t="s">
        <v>3234</v>
      </c>
      <c r="T1889" t="s">
        <v>1241</v>
      </c>
      <c r="U1889">
        <v>398.35200000000003</v>
      </c>
      <c r="V1889">
        <v>8</v>
      </c>
      <c r="W1889">
        <v>0.7</v>
      </c>
      <c r="X1889">
        <v>-331.95999999999992</v>
      </c>
    </row>
    <row r="1890" spans="1:24" x14ac:dyDescent="0.3">
      <c r="A1890">
        <v>1889</v>
      </c>
      <c r="B1890" t="s">
        <v>6112</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4614</v>
      </c>
      <c r="R1890" t="s">
        <v>22</v>
      </c>
      <c r="S1890" t="s">
        <v>38</v>
      </c>
      <c r="T1890" t="s">
        <v>341</v>
      </c>
      <c r="U1890">
        <v>121.79200000000002</v>
      </c>
      <c r="V1890">
        <v>4</v>
      </c>
      <c r="W1890">
        <v>0.2</v>
      </c>
      <c r="X1890">
        <v>13.701599999999988</v>
      </c>
    </row>
    <row r="1891" spans="1:24" x14ac:dyDescent="0.3">
      <c r="A1891">
        <v>1890</v>
      </c>
      <c r="B1891" t="s">
        <v>6112</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4448</v>
      </c>
      <c r="R1891" t="s">
        <v>13</v>
      </c>
      <c r="S1891" t="s">
        <v>29</v>
      </c>
      <c r="T1891" t="s">
        <v>1904</v>
      </c>
      <c r="U1891">
        <v>409.59000000000003</v>
      </c>
      <c r="V1891">
        <v>3</v>
      </c>
      <c r="W1891">
        <v>0.4</v>
      </c>
      <c r="X1891">
        <v>-122.87700000000004</v>
      </c>
    </row>
    <row r="1892" spans="1:24" x14ac:dyDescent="0.3">
      <c r="A1892">
        <v>1891</v>
      </c>
      <c r="B1892" t="s">
        <v>6113</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4622</v>
      </c>
      <c r="R1892" t="s">
        <v>22</v>
      </c>
      <c r="S1892" t="s">
        <v>45</v>
      </c>
      <c r="T1892" t="s">
        <v>1995</v>
      </c>
      <c r="U1892">
        <v>10.56</v>
      </c>
      <c r="V1892">
        <v>2</v>
      </c>
      <c r="W1892">
        <v>0</v>
      </c>
      <c r="X1892">
        <v>4.7519999999999998</v>
      </c>
    </row>
    <row r="1893" spans="1:24" x14ac:dyDescent="0.3">
      <c r="A1893">
        <v>1892</v>
      </c>
      <c r="B1893" t="s">
        <v>6113</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5252</v>
      </c>
      <c r="R1893" t="s">
        <v>22</v>
      </c>
      <c r="S1893" t="s">
        <v>3232</v>
      </c>
      <c r="T1893" t="s">
        <v>340</v>
      </c>
      <c r="U1893">
        <v>3.38</v>
      </c>
      <c r="V1893">
        <v>1</v>
      </c>
      <c r="W1893">
        <v>0</v>
      </c>
      <c r="X1893">
        <v>1.2505999999999999</v>
      </c>
    </row>
    <row r="1894" spans="1:24" x14ac:dyDescent="0.3">
      <c r="A1894">
        <v>1893</v>
      </c>
      <c r="B1894" t="s">
        <v>9529</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5249</v>
      </c>
      <c r="R1894" t="s">
        <v>22</v>
      </c>
      <c r="S1894" t="s">
        <v>103</v>
      </c>
      <c r="T1894" t="s">
        <v>5928</v>
      </c>
      <c r="U1894">
        <v>7.8239999999999998</v>
      </c>
      <c r="V1894">
        <v>1</v>
      </c>
      <c r="W1894">
        <v>0.2</v>
      </c>
      <c r="X1894">
        <v>2.9339999999999997</v>
      </c>
    </row>
    <row r="1895" spans="1:24" x14ac:dyDescent="0.3">
      <c r="A1895">
        <v>1894</v>
      </c>
      <c r="B1895" t="s">
        <v>8201</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5253</v>
      </c>
      <c r="R1895" t="s">
        <v>22</v>
      </c>
      <c r="S1895" t="s">
        <v>45</v>
      </c>
      <c r="T1895" t="s">
        <v>2326</v>
      </c>
      <c r="U1895">
        <v>24.784000000000002</v>
      </c>
      <c r="V1895">
        <v>1</v>
      </c>
      <c r="W1895">
        <v>0.2</v>
      </c>
      <c r="X1895">
        <v>7.7449999999999983</v>
      </c>
    </row>
    <row r="1896" spans="1:24" x14ac:dyDescent="0.3">
      <c r="A1896">
        <v>1895</v>
      </c>
      <c r="B1896" t="s">
        <v>9530</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5254</v>
      </c>
      <c r="R1896" t="s">
        <v>22</v>
      </c>
      <c r="S1896" t="s">
        <v>3232</v>
      </c>
      <c r="T1896" t="s">
        <v>34</v>
      </c>
      <c r="U1896">
        <v>34.650000000000006</v>
      </c>
      <c r="V1896">
        <v>3</v>
      </c>
      <c r="W1896">
        <v>0</v>
      </c>
      <c r="X1896">
        <v>10.395</v>
      </c>
    </row>
    <row r="1897" spans="1:24" x14ac:dyDescent="0.3">
      <c r="A1897">
        <v>1896</v>
      </c>
      <c r="B1897" t="s">
        <v>7093</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4665</v>
      </c>
      <c r="R1897" t="s">
        <v>22</v>
      </c>
      <c r="S1897" t="s">
        <v>3234</v>
      </c>
      <c r="T1897" t="s">
        <v>478</v>
      </c>
      <c r="U1897">
        <v>487.98400000000004</v>
      </c>
      <c r="V1897">
        <v>2</v>
      </c>
      <c r="W1897">
        <v>0.2</v>
      </c>
      <c r="X1897">
        <v>152.49499999999998</v>
      </c>
    </row>
    <row r="1898" spans="1:24" x14ac:dyDescent="0.3">
      <c r="A1898">
        <v>1897</v>
      </c>
      <c r="B1898" t="s">
        <v>9531</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5255</v>
      </c>
      <c r="R1898" t="s">
        <v>22</v>
      </c>
      <c r="S1898" t="s">
        <v>3234</v>
      </c>
      <c r="T1898" t="s">
        <v>2568</v>
      </c>
      <c r="U1898">
        <v>1793.98</v>
      </c>
      <c r="V1898">
        <v>2</v>
      </c>
      <c r="W1898">
        <v>0</v>
      </c>
      <c r="X1898">
        <v>843.17059999999992</v>
      </c>
    </row>
    <row r="1899" spans="1:24" x14ac:dyDescent="0.3">
      <c r="A1899">
        <v>1898</v>
      </c>
      <c r="B1899" t="s">
        <v>6114</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5256</v>
      </c>
      <c r="R1899" t="s">
        <v>22</v>
      </c>
      <c r="S1899" t="s">
        <v>103</v>
      </c>
      <c r="T1899" t="s">
        <v>1367</v>
      </c>
      <c r="U1899">
        <v>29.808</v>
      </c>
      <c r="V1899">
        <v>2</v>
      </c>
      <c r="W1899">
        <v>0.2</v>
      </c>
      <c r="X1899">
        <v>10.805399999999997</v>
      </c>
    </row>
    <row r="1900" spans="1:24" x14ac:dyDescent="0.3">
      <c r="A1900">
        <v>1899</v>
      </c>
      <c r="B1900" t="s">
        <v>6114</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5257</v>
      </c>
      <c r="R1900" t="s">
        <v>22</v>
      </c>
      <c r="S1900" t="s">
        <v>3234</v>
      </c>
      <c r="T1900" t="s">
        <v>607</v>
      </c>
      <c r="U1900">
        <v>505.1760000000001</v>
      </c>
      <c r="V1900">
        <v>4</v>
      </c>
      <c r="W1900">
        <v>0.7</v>
      </c>
      <c r="X1900">
        <v>-336.78399999999988</v>
      </c>
    </row>
    <row r="1901" spans="1:24" x14ac:dyDescent="0.3">
      <c r="A1901">
        <v>1900</v>
      </c>
      <c r="B1901" t="s">
        <v>6114</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4541</v>
      </c>
      <c r="R1901" t="s">
        <v>13</v>
      </c>
      <c r="S1901" t="s">
        <v>29</v>
      </c>
      <c r="T1901" t="s">
        <v>269</v>
      </c>
      <c r="U1901">
        <v>174.05850000000001</v>
      </c>
      <c r="V1901">
        <v>3</v>
      </c>
      <c r="W1901">
        <v>0.45</v>
      </c>
      <c r="X1901">
        <v>-110.76450000000001</v>
      </c>
    </row>
    <row r="1902" spans="1:24" x14ac:dyDescent="0.3">
      <c r="A1902">
        <v>1901</v>
      </c>
      <c r="B1902" t="s">
        <v>8202</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4999</v>
      </c>
      <c r="R1902" t="s">
        <v>22</v>
      </c>
      <c r="S1902" t="s">
        <v>3230</v>
      </c>
      <c r="T1902" t="s">
        <v>726</v>
      </c>
      <c r="U1902">
        <v>191.88</v>
      </c>
      <c r="V1902">
        <v>6</v>
      </c>
      <c r="W1902">
        <v>0</v>
      </c>
      <c r="X1902">
        <v>19.188000000000002</v>
      </c>
    </row>
    <row r="1903" spans="1:24" x14ac:dyDescent="0.3">
      <c r="A1903">
        <v>1902</v>
      </c>
      <c r="B1903" t="s">
        <v>8203</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5258</v>
      </c>
      <c r="R1903" t="s">
        <v>35</v>
      </c>
      <c r="S1903" t="s">
        <v>3233</v>
      </c>
      <c r="T1903" t="s">
        <v>879</v>
      </c>
      <c r="U1903">
        <v>14.78</v>
      </c>
      <c r="V1903">
        <v>2</v>
      </c>
      <c r="W1903">
        <v>0</v>
      </c>
      <c r="X1903">
        <v>3.9906000000000006</v>
      </c>
    </row>
    <row r="1904" spans="1:24" x14ac:dyDescent="0.3">
      <c r="A1904">
        <v>1903</v>
      </c>
      <c r="B1904" t="s">
        <v>9532</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4737</v>
      </c>
      <c r="R1904" t="s">
        <v>22</v>
      </c>
      <c r="S1904" t="s">
        <v>45</v>
      </c>
      <c r="T1904" t="s">
        <v>3121</v>
      </c>
      <c r="U1904">
        <v>5.1840000000000011</v>
      </c>
      <c r="V1904">
        <v>1</v>
      </c>
      <c r="W1904">
        <v>0.2</v>
      </c>
      <c r="X1904">
        <v>1.8144</v>
      </c>
    </row>
    <row r="1905" spans="1:24" x14ac:dyDescent="0.3">
      <c r="A1905">
        <v>1904</v>
      </c>
      <c r="B1905" t="s">
        <v>9532</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5259</v>
      </c>
      <c r="R1905" t="s">
        <v>13</v>
      </c>
      <c r="S1905" t="s">
        <v>3229</v>
      </c>
      <c r="T1905" t="s">
        <v>852</v>
      </c>
      <c r="U1905">
        <v>478.48</v>
      </c>
      <c r="V1905">
        <v>2</v>
      </c>
      <c r="W1905">
        <v>0.2</v>
      </c>
      <c r="X1905">
        <v>47.848000000000013</v>
      </c>
    </row>
    <row r="1906" spans="1:24" x14ac:dyDescent="0.3">
      <c r="A1906">
        <v>1905</v>
      </c>
      <c r="B1906" t="s">
        <v>9532</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5023</v>
      </c>
      <c r="R1906" t="s">
        <v>35</v>
      </c>
      <c r="S1906" t="s">
        <v>3235</v>
      </c>
      <c r="T1906" t="s">
        <v>1230</v>
      </c>
      <c r="U1906">
        <v>28.400000000000002</v>
      </c>
      <c r="V1906">
        <v>2</v>
      </c>
      <c r="W1906">
        <v>0.2</v>
      </c>
      <c r="X1906">
        <v>6.7449999999999983</v>
      </c>
    </row>
    <row r="1907" spans="1:24" x14ac:dyDescent="0.3">
      <c r="A1907">
        <v>1906</v>
      </c>
      <c r="B1907" t="s">
        <v>9533</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4521</v>
      </c>
      <c r="R1907" t="s">
        <v>22</v>
      </c>
      <c r="S1907" t="s">
        <v>3230</v>
      </c>
      <c r="T1907" t="s">
        <v>61</v>
      </c>
      <c r="U1907">
        <v>909.12</v>
      </c>
      <c r="V1907">
        <v>8</v>
      </c>
      <c r="W1907">
        <v>0</v>
      </c>
      <c r="X1907">
        <v>9.091199999999958</v>
      </c>
    </row>
    <row r="1908" spans="1:24" x14ac:dyDescent="0.3">
      <c r="A1908">
        <v>1907</v>
      </c>
      <c r="B1908" t="s">
        <v>8204</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5260</v>
      </c>
      <c r="R1908" t="s">
        <v>22</v>
      </c>
      <c r="S1908" t="s">
        <v>3234</v>
      </c>
      <c r="T1908" t="s">
        <v>1726</v>
      </c>
      <c r="U1908">
        <v>2.9520000000000004</v>
      </c>
      <c r="V1908">
        <v>2</v>
      </c>
      <c r="W1908">
        <v>0.7</v>
      </c>
      <c r="X1908">
        <v>-2.1648000000000005</v>
      </c>
    </row>
    <row r="1909" spans="1:24" x14ac:dyDescent="0.3">
      <c r="A1909">
        <v>1908</v>
      </c>
      <c r="B1909" t="s">
        <v>8204</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4592</v>
      </c>
      <c r="R1909" t="s">
        <v>22</v>
      </c>
      <c r="S1909" t="s">
        <v>3234</v>
      </c>
      <c r="T1909" t="s">
        <v>1694</v>
      </c>
      <c r="U1909">
        <v>27.018000000000008</v>
      </c>
      <c r="V1909">
        <v>6</v>
      </c>
      <c r="W1909">
        <v>0.7</v>
      </c>
      <c r="X1909">
        <v>-21.61440000000001</v>
      </c>
    </row>
    <row r="1910" spans="1:24" x14ac:dyDescent="0.3">
      <c r="A1910">
        <v>1909</v>
      </c>
      <c r="B1910" t="s">
        <v>7094</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5261</v>
      </c>
      <c r="R1910" t="s">
        <v>13</v>
      </c>
      <c r="S1910" t="s">
        <v>3231</v>
      </c>
      <c r="T1910" t="s">
        <v>2269</v>
      </c>
      <c r="U1910">
        <v>136.91999999999999</v>
      </c>
      <c r="V1910">
        <v>4</v>
      </c>
      <c r="W1910">
        <v>0</v>
      </c>
      <c r="X1910">
        <v>41.075999999999993</v>
      </c>
    </row>
    <row r="1911" spans="1:24" x14ac:dyDescent="0.3">
      <c r="A1911">
        <v>1910</v>
      </c>
      <c r="B1911" t="s">
        <v>9534</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5262</v>
      </c>
      <c r="R1911" t="s">
        <v>13</v>
      </c>
      <c r="S1911" t="s">
        <v>3231</v>
      </c>
      <c r="T1911" t="s">
        <v>2914</v>
      </c>
      <c r="U1911">
        <v>18.96</v>
      </c>
      <c r="V1911">
        <v>2</v>
      </c>
      <c r="W1911">
        <v>0</v>
      </c>
      <c r="X1911">
        <v>8.532</v>
      </c>
    </row>
    <row r="1912" spans="1:24" x14ac:dyDescent="0.3">
      <c r="A1912">
        <v>1911</v>
      </c>
      <c r="B1912" t="s">
        <v>8205</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4327</v>
      </c>
      <c r="R1912" t="s">
        <v>35</v>
      </c>
      <c r="S1912" t="s">
        <v>3235</v>
      </c>
      <c r="T1912" t="s">
        <v>653</v>
      </c>
      <c r="U1912">
        <v>99.390000000000015</v>
      </c>
      <c r="V1912">
        <v>3</v>
      </c>
      <c r="W1912">
        <v>0</v>
      </c>
      <c r="X1912">
        <v>40.749900000000004</v>
      </c>
    </row>
    <row r="1913" spans="1:24" x14ac:dyDescent="0.3">
      <c r="A1913">
        <v>1912</v>
      </c>
      <c r="B1913" t="s">
        <v>9535</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5263</v>
      </c>
      <c r="R1913" t="s">
        <v>22</v>
      </c>
      <c r="S1913" t="s">
        <v>45</v>
      </c>
      <c r="T1913" t="s">
        <v>2063</v>
      </c>
      <c r="U1913">
        <v>273.89600000000002</v>
      </c>
      <c r="V1913">
        <v>7</v>
      </c>
      <c r="W1913">
        <v>0.2</v>
      </c>
      <c r="X1913">
        <v>92.43989999999998</v>
      </c>
    </row>
    <row r="1914" spans="1:24" x14ac:dyDescent="0.3">
      <c r="A1914">
        <v>1913</v>
      </c>
      <c r="B1914" t="s">
        <v>9535</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5264</v>
      </c>
      <c r="R1914" t="s">
        <v>35</v>
      </c>
      <c r="S1914" t="s">
        <v>3238</v>
      </c>
      <c r="T1914" t="s">
        <v>3065</v>
      </c>
      <c r="U1914">
        <v>597.13200000000006</v>
      </c>
      <c r="V1914">
        <v>3</v>
      </c>
      <c r="W1914">
        <v>0.4</v>
      </c>
      <c r="X1914">
        <v>49.760999999999967</v>
      </c>
    </row>
    <row r="1915" spans="1:24" x14ac:dyDescent="0.3">
      <c r="A1915">
        <v>1914</v>
      </c>
      <c r="B1915" t="s">
        <v>6115</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4356</v>
      </c>
      <c r="R1915" t="s">
        <v>35</v>
      </c>
      <c r="S1915" t="s">
        <v>3235</v>
      </c>
      <c r="T1915" t="s">
        <v>422</v>
      </c>
      <c r="U1915">
        <v>149.94999999999999</v>
      </c>
      <c r="V1915">
        <v>5</v>
      </c>
      <c r="W1915">
        <v>0</v>
      </c>
      <c r="X1915">
        <v>65.978000000000009</v>
      </c>
    </row>
    <row r="1916" spans="1:24" x14ac:dyDescent="0.3">
      <c r="A1916">
        <v>1915</v>
      </c>
      <c r="B1916" t="s">
        <v>9536</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5265</v>
      </c>
      <c r="R1916" t="s">
        <v>22</v>
      </c>
      <c r="S1916" t="s">
        <v>23</v>
      </c>
      <c r="T1916" t="s">
        <v>1057</v>
      </c>
      <c r="U1916">
        <v>4.6079999999999997</v>
      </c>
      <c r="V1916">
        <v>2</v>
      </c>
      <c r="W1916">
        <v>0.2</v>
      </c>
      <c r="X1916">
        <v>1.6704000000000001</v>
      </c>
    </row>
    <row r="1917" spans="1:24" x14ac:dyDescent="0.3">
      <c r="A1917">
        <v>1916</v>
      </c>
      <c r="B1917" t="s">
        <v>9536</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4988</v>
      </c>
      <c r="R1917" t="s">
        <v>22</v>
      </c>
      <c r="S1917" t="s">
        <v>3232</v>
      </c>
      <c r="T1917" t="s">
        <v>5922</v>
      </c>
      <c r="U1917">
        <v>15.528</v>
      </c>
      <c r="V1917">
        <v>3</v>
      </c>
      <c r="W1917">
        <v>0.2</v>
      </c>
      <c r="X1917">
        <v>4.8524999999999991</v>
      </c>
    </row>
    <row r="1918" spans="1:24" x14ac:dyDescent="0.3">
      <c r="A1918">
        <v>1917</v>
      </c>
      <c r="B1918" t="s">
        <v>9536</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4091</v>
      </c>
      <c r="R1918" t="s">
        <v>22</v>
      </c>
      <c r="S1918" t="s">
        <v>23</v>
      </c>
      <c r="T1918" t="s">
        <v>1610</v>
      </c>
      <c r="U1918">
        <v>11.952000000000002</v>
      </c>
      <c r="V1918">
        <v>3</v>
      </c>
      <c r="W1918">
        <v>0.2</v>
      </c>
      <c r="X1918">
        <v>3.8843999999999994</v>
      </c>
    </row>
    <row r="1919" spans="1:24" x14ac:dyDescent="0.3">
      <c r="A1919">
        <v>1918</v>
      </c>
      <c r="B1919" t="s">
        <v>7095</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4476</v>
      </c>
      <c r="R1919" t="s">
        <v>22</v>
      </c>
      <c r="S1919" t="s">
        <v>3232</v>
      </c>
      <c r="T1919" t="s">
        <v>187</v>
      </c>
      <c r="U1919">
        <v>11.65</v>
      </c>
      <c r="V1919">
        <v>5</v>
      </c>
      <c r="W1919">
        <v>0</v>
      </c>
      <c r="X1919">
        <v>3.3784999999999989</v>
      </c>
    </row>
    <row r="1920" spans="1:24" x14ac:dyDescent="0.3">
      <c r="A1920">
        <v>1919</v>
      </c>
      <c r="B1920" t="s">
        <v>7096</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5266</v>
      </c>
      <c r="R1920" t="s">
        <v>35</v>
      </c>
      <c r="S1920" t="s">
        <v>3233</v>
      </c>
      <c r="T1920" t="s">
        <v>424</v>
      </c>
      <c r="U1920">
        <v>299.89999999999998</v>
      </c>
      <c r="V1920">
        <v>2</v>
      </c>
      <c r="W1920">
        <v>0</v>
      </c>
      <c r="X1920">
        <v>74.974999999999994</v>
      </c>
    </row>
    <row r="1921" spans="1:24" x14ac:dyDescent="0.3">
      <c r="A1921">
        <v>1920</v>
      </c>
      <c r="B1921" t="s">
        <v>9537</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5267</v>
      </c>
      <c r="R1921" t="s">
        <v>22</v>
      </c>
      <c r="S1921" t="s">
        <v>3234</v>
      </c>
      <c r="T1921" t="s">
        <v>724</v>
      </c>
      <c r="U1921">
        <v>895.92</v>
      </c>
      <c r="V1921">
        <v>5</v>
      </c>
      <c r="W1921">
        <v>0.2</v>
      </c>
      <c r="X1921">
        <v>302.37299999999993</v>
      </c>
    </row>
    <row r="1922" spans="1:24" x14ac:dyDescent="0.3">
      <c r="A1922">
        <v>1921</v>
      </c>
      <c r="B1922" t="s">
        <v>9537</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5268</v>
      </c>
      <c r="R1922" t="s">
        <v>13</v>
      </c>
      <c r="S1922" t="s">
        <v>3229</v>
      </c>
      <c r="T1922" t="s">
        <v>266</v>
      </c>
      <c r="U1922">
        <v>462.56400000000002</v>
      </c>
      <c r="V1922">
        <v>2</v>
      </c>
      <c r="W1922">
        <v>0.1</v>
      </c>
      <c r="X1922">
        <v>97.652399999999943</v>
      </c>
    </row>
    <row r="1923" spans="1:24" x14ac:dyDescent="0.3">
      <c r="A1923">
        <v>1922</v>
      </c>
      <c r="B1923" t="s">
        <v>7097</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5269</v>
      </c>
      <c r="R1923" t="s">
        <v>22</v>
      </c>
      <c r="S1923" t="s">
        <v>3230</v>
      </c>
      <c r="T1923" t="s">
        <v>5924</v>
      </c>
      <c r="U1923">
        <v>15.008000000000003</v>
      </c>
      <c r="V1923">
        <v>2</v>
      </c>
      <c r="W1923">
        <v>0.2</v>
      </c>
      <c r="X1923">
        <v>1.5007999999999999</v>
      </c>
    </row>
    <row r="1924" spans="1:24" x14ac:dyDescent="0.3">
      <c r="A1924">
        <v>1923</v>
      </c>
      <c r="B1924" t="s">
        <v>8206</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5270</v>
      </c>
      <c r="R1924" t="s">
        <v>35</v>
      </c>
      <c r="S1924" t="s">
        <v>3233</v>
      </c>
      <c r="T1924" t="s">
        <v>1050</v>
      </c>
      <c r="U1924">
        <v>863.6400000000001</v>
      </c>
      <c r="V1924">
        <v>9</v>
      </c>
      <c r="W1924">
        <v>0.2</v>
      </c>
      <c r="X1924">
        <v>107.95499999999998</v>
      </c>
    </row>
    <row r="1925" spans="1:24" x14ac:dyDescent="0.3">
      <c r="A1925">
        <v>1924</v>
      </c>
      <c r="B1925" t="s">
        <v>8206</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4501</v>
      </c>
      <c r="R1925" t="s">
        <v>22</v>
      </c>
      <c r="S1925" t="s">
        <v>3232</v>
      </c>
      <c r="T1925" t="s">
        <v>1769</v>
      </c>
      <c r="U1925">
        <v>47.616</v>
      </c>
      <c r="V1925">
        <v>3</v>
      </c>
      <c r="W1925">
        <v>0.2</v>
      </c>
      <c r="X1925">
        <v>3.571200000000001</v>
      </c>
    </row>
    <row r="1926" spans="1:24" x14ac:dyDescent="0.3">
      <c r="A1926">
        <v>1925</v>
      </c>
      <c r="B1926" t="s">
        <v>9538</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4440</v>
      </c>
      <c r="R1926" t="s">
        <v>22</v>
      </c>
      <c r="S1926" t="s">
        <v>45</v>
      </c>
      <c r="T1926" t="s">
        <v>1781</v>
      </c>
      <c r="U1926">
        <v>92.94</v>
      </c>
      <c r="V1926">
        <v>3</v>
      </c>
      <c r="W1926">
        <v>0</v>
      </c>
      <c r="X1926">
        <v>41.822999999999993</v>
      </c>
    </row>
    <row r="1927" spans="1:24" x14ac:dyDescent="0.3">
      <c r="A1927">
        <v>1926</v>
      </c>
      <c r="B1927" t="s">
        <v>9539</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4403</v>
      </c>
      <c r="R1927" t="s">
        <v>35</v>
      </c>
      <c r="S1927" t="s">
        <v>3235</v>
      </c>
      <c r="T1927" t="s">
        <v>2111</v>
      </c>
      <c r="U1927">
        <v>199.98</v>
      </c>
      <c r="V1927">
        <v>2</v>
      </c>
      <c r="W1927">
        <v>0</v>
      </c>
      <c r="X1927">
        <v>69.992999999999995</v>
      </c>
    </row>
    <row r="1928" spans="1:24" x14ac:dyDescent="0.3">
      <c r="A1928">
        <v>1927</v>
      </c>
      <c r="B1928" t="s">
        <v>8207</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5271</v>
      </c>
      <c r="R1928" t="s">
        <v>35</v>
      </c>
      <c r="S1928" t="s">
        <v>3233</v>
      </c>
      <c r="T1928" t="s">
        <v>1275</v>
      </c>
      <c r="U1928">
        <v>177.48000000000002</v>
      </c>
      <c r="V1928">
        <v>3</v>
      </c>
      <c r="W1928">
        <v>0.2</v>
      </c>
      <c r="X1928">
        <v>19.966499999999982</v>
      </c>
    </row>
    <row r="1929" spans="1:24" x14ac:dyDescent="0.3">
      <c r="A1929">
        <v>1928</v>
      </c>
      <c r="B1929" t="s">
        <v>9540</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4520</v>
      </c>
      <c r="R1929" t="s">
        <v>22</v>
      </c>
      <c r="S1929" t="s">
        <v>45</v>
      </c>
      <c r="T1929" t="s">
        <v>1679</v>
      </c>
      <c r="U1929">
        <v>88.768000000000001</v>
      </c>
      <c r="V1929">
        <v>2</v>
      </c>
      <c r="W1929">
        <v>0.2</v>
      </c>
      <c r="X1929">
        <v>31.068799999999996</v>
      </c>
    </row>
    <row r="1930" spans="1:24" x14ac:dyDescent="0.3">
      <c r="A1930">
        <v>1929</v>
      </c>
      <c r="B1930" t="s">
        <v>9541</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5272</v>
      </c>
      <c r="R1930" t="s">
        <v>22</v>
      </c>
      <c r="S1930" t="s">
        <v>45</v>
      </c>
      <c r="T1930" t="s">
        <v>2369</v>
      </c>
      <c r="U1930">
        <v>6.48</v>
      </c>
      <c r="V1930">
        <v>1</v>
      </c>
      <c r="W1930">
        <v>0</v>
      </c>
      <c r="X1930">
        <v>3.1104000000000003</v>
      </c>
    </row>
    <row r="1931" spans="1:24" x14ac:dyDescent="0.3">
      <c r="A1931">
        <v>1930</v>
      </c>
      <c r="B1931" t="s">
        <v>9541</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4353</v>
      </c>
      <c r="R1931" t="s">
        <v>22</v>
      </c>
      <c r="S1931" t="s">
        <v>3230</v>
      </c>
      <c r="T1931" t="s">
        <v>2607</v>
      </c>
      <c r="U1931">
        <v>46.51</v>
      </c>
      <c r="V1931">
        <v>1</v>
      </c>
      <c r="W1931">
        <v>0</v>
      </c>
      <c r="X1931">
        <v>1.8603999999999985</v>
      </c>
    </row>
    <row r="1932" spans="1:24" x14ac:dyDescent="0.3">
      <c r="A1932">
        <v>1931</v>
      </c>
      <c r="B1932" t="s">
        <v>9541</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4991</v>
      </c>
      <c r="R1932" t="s">
        <v>35</v>
      </c>
      <c r="S1932" t="s">
        <v>3233</v>
      </c>
      <c r="T1932" t="s">
        <v>2209</v>
      </c>
      <c r="U1932">
        <v>659.97600000000011</v>
      </c>
      <c r="V1932">
        <v>3</v>
      </c>
      <c r="W1932">
        <v>0.2</v>
      </c>
      <c r="X1932">
        <v>49.498199999999969</v>
      </c>
    </row>
    <row r="1933" spans="1:24" x14ac:dyDescent="0.3">
      <c r="A1933">
        <v>1932</v>
      </c>
      <c r="B1933" t="s">
        <v>8208</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5273</v>
      </c>
      <c r="R1933" t="s">
        <v>35</v>
      </c>
      <c r="S1933" t="s">
        <v>3233</v>
      </c>
      <c r="T1933" t="s">
        <v>2034</v>
      </c>
      <c r="U1933">
        <v>271.99200000000002</v>
      </c>
      <c r="V1933">
        <v>1</v>
      </c>
      <c r="W1933">
        <v>0.2</v>
      </c>
      <c r="X1933">
        <v>23.799300000000002</v>
      </c>
    </row>
    <row r="1934" spans="1:24" x14ac:dyDescent="0.3">
      <c r="A1934">
        <v>1933</v>
      </c>
      <c r="B1934" t="s">
        <v>9542</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5274</v>
      </c>
      <c r="R1934" t="s">
        <v>13</v>
      </c>
      <c r="S1934" t="s">
        <v>14</v>
      </c>
      <c r="T1934" t="s">
        <v>2049</v>
      </c>
      <c r="U1934">
        <v>145.74</v>
      </c>
      <c r="V1934">
        <v>3</v>
      </c>
      <c r="W1934">
        <v>0</v>
      </c>
      <c r="X1934">
        <v>23.318400000000011</v>
      </c>
    </row>
    <row r="1935" spans="1:24" x14ac:dyDescent="0.3">
      <c r="A1935">
        <v>1934</v>
      </c>
      <c r="B1935" t="s">
        <v>9542</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4162</v>
      </c>
      <c r="R1935" t="s">
        <v>13</v>
      </c>
      <c r="S1935" t="s">
        <v>3231</v>
      </c>
      <c r="T1935" t="s">
        <v>2477</v>
      </c>
      <c r="U1935">
        <v>15.4</v>
      </c>
      <c r="V1935">
        <v>5</v>
      </c>
      <c r="W1935">
        <v>0</v>
      </c>
      <c r="X1935">
        <v>7.3919999999999995</v>
      </c>
    </row>
    <row r="1936" spans="1:24" x14ac:dyDescent="0.3">
      <c r="A1936">
        <v>1935</v>
      </c>
      <c r="B1936" t="s">
        <v>9543</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5237</v>
      </c>
      <c r="R1936" t="s">
        <v>22</v>
      </c>
      <c r="S1936" t="s">
        <v>45</v>
      </c>
      <c r="T1936" t="s">
        <v>2694</v>
      </c>
      <c r="U1936">
        <v>244.54999999999998</v>
      </c>
      <c r="V1936">
        <v>5</v>
      </c>
      <c r="W1936">
        <v>0</v>
      </c>
      <c r="X1936">
        <v>114.93849999999998</v>
      </c>
    </row>
    <row r="1937" spans="1:24" x14ac:dyDescent="0.3">
      <c r="A1937">
        <v>1936</v>
      </c>
      <c r="B1937" t="s">
        <v>9543</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5275</v>
      </c>
      <c r="R1937" t="s">
        <v>35</v>
      </c>
      <c r="S1937" t="s">
        <v>3235</v>
      </c>
      <c r="T1937" t="s">
        <v>1822</v>
      </c>
      <c r="U1937">
        <v>166.16</v>
      </c>
      <c r="V1937">
        <v>8</v>
      </c>
      <c r="W1937">
        <v>0</v>
      </c>
      <c r="X1937">
        <v>59.817599999999999</v>
      </c>
    </row>
    <row r="1938" spans="1:24" x14ac:dyDescent="0.3">
      <c r="A1938">
        <v>1937</v>
      </c>
      <c r="B1938" t="s">
        <v>7098</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4963</v>
      </c>
      <c r="R1938" t="s">
        <v>13</v>
      </c>
      <c r="S1938" t="s">
        <v>3231</v>
      </c>
      <c r="T1938" t="s">
        <v>1990</v>
      </c>
      <c r="U1938">
        <v>14.73</v>
      </c>
      <c r="V1938">
        <v>3</v>
      </c>
      <c r="W1938">
        <v>0</v>
      </c>
      <c r="X1938">
        <v>4.8608999999999991</v>
      </c>
    </row>
    <row r="1939" spans="1:24" x14ac:dyDescent="0.3">
      <c r="A1939">
        <v>1938</v>
      </c>
      <c r="B1939" t="s">
        <v>8209</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5276</v>
      </c>
      <c r="R1939" t="s">
        <v>22</v>
      </c>
      <c r="S1939" t="s">
        <v>3234</v>
      </c>
      <c r="T1939" t="s">
        <v>2976</v>
      </c>
      <c r="U1939">
        <v>19.968000000000004</v>
      </c>
      <c r="V1939">
        <v>2</v>
      </c>
      <c r="W1939">
        <v>0.7</v>
      </c>
      <c r="X1939">
        <v>-13.311999999999998</v>
      </c>
    </row>
    <row r="1940" spans="1:24" x14ac:dyDescent="0.3">
      <c r="A1940">
        <v>1939</v>
      </c>
      <c r="B1940" t="s">
        <v>8209</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5277</v>
      </c>
      <c r="R1940" t="s">
        <v>22</v>
      </c>
      <c r="S1940" t="s">
        <v>3230</v>
      </c>
      <c r="T1940" t="s">
        <v>2698</v>
      </c>
      <c r="U1940">
        <v>33.488000000000007</v>
      </c>
      <c r="V1940">
        <v>7</v>
      </c>
      <c r="W1940">
        <v>0.2</v>
      </c>
      <c r="X1940">
        <v>-1.2558000000000051</v>
      </c>
    </row>
    <row r="1941" spans="1:24" x14ac:dyDescent="0.3">
      <c r="A1941">
        <v>1940</v>
      </c>
      <c r="B1941" t="s">
        <v>8209</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4136</v>
      </c>
      <c r="R1941" t="s">
        <v>22</v>
      </c>
      <c r="S1941" t="s">
        <v>3234</v>
      </c>
      <c r="T1941" t="s">
        <v>1149</v>
      </c>
      <c r="U1941">
        <v>8.7360000000000024</v>
      </c>
      <c r="V1941">
        <v>4</v>
      </c>
      <c r="W1941">
        <v>0.7</v>
      </c>
      <c r="X1941">
        <v>-6.1151999999999997</v>
      </c>
    </row>
    <row r="1942" spans="1:24" x14ac:dyDescent="0.3">
      <c r="A1942">
        <v>1941</v>
      </c>
      <c r="B1942" t="s">
        <v>8209</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4105</v>
      </c>
      <c r="R1942" t="s">
        <v>13</v>
      </c>
      <c r="S1942" t="s">
        <v>3229</v>
      </c>
      <c r="T1942" t="s">
        <v>339</v>
      </c>
      <c r="U1942">
        <v>662.88</v>
      </c>
      <c r="V1942">
        <v>3</v>
      </c>
      <c r="W1942">
        <v>0.2</v>
      </c>
      <c r="X1942">
        <v>74.573999999999955</v>
      </c>
    </row>
    <row r="1943" spans="1:24" x14ac:dyDescent="0.3">
      <c r="A1943">
        <v>1942</v>
      </c>
      <c r="B1943" t="s">
        <v>9544</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4308</v>
      </c>
      <c r="R1943" t="s">
        <v>22</v>
      </c>
      <c r="S1943" t="s">
        <v>23</v>
      </c>
      <c r="T1943" t="s">
        <v>617</v>
      </c>
      <c r="U1943">
        <v>47.360000000000007</v>
      </c>
      <c r="V1943">
        <v>4</v>
      </c>
      <c r="W1943">
        <v>0.2</v>
      </c>
      <c r="X1943">
        <v>17.759999999999998</v>
      </c>
    </row>
    <row r="1944" spans="1:24" x14ac:dyDescent="0.3">
      <c r="A1944">
        <v>1943</v>
      </c>
      <c r="B1944" t="s">
        <v>9544</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4558</v>
      </c>
      <c r="R1944" t="s">
        <v>22</v>
      </c>
      <c r="S1944" t="s">
        <v>3230</v>
      </c>
      <c r="T1944" t="s">
        <v>3135</v>
      </c>
      <c r="U1944">
        <v>27.439999999999998</v>
      </c>
      <c r="V1944">
        <v>2</v>
      </c>
      <c r="W1944">
        <v>0.2</v>
      </c>
      <c r="X1944">
        <v>2.4009999999999998</v>
      </c>
    </row>
    <row r="1945" spans="1:24" x14ac:dyDescent="0.3">
      <c r="A1945">
        <v>1944</v>
      </c>
      <c r="B1945" t="s">
        <v>9544</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4842</v>
      </c>
      <c r="R1945" t="s">
        <v>22</v>
      </c>
      <c r="S1945" t="s">
        <v>3234</v>
      </c>
      <c r="T1945" t="s">
        <v>2765</v>
      </c>
      <c r="U1945">
        <v>3.2399999999999993</v>
      </c>
      <c r="V1945">
        <v>9</v>
      </c>
      <c r="W1945">
        <v>0.8</v>
      </c>
      <c r="X1945">
        <v>-5.1840000000000011</v>
      </c>
    </row>
    <row r="1946" spans="1:24" x14ac:dyDescent="0.3">
      <c r="A1946">
        <v>1945</v>
      </c>
      <c r="B1946" t="s">
        <v>8210</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5102</v>
      </c>
      <c r="R1946" t="s">
        <v>35</v>
      </c>
      <c r="S1946" t="s">
        <v>3235</v>
      </c>
      <c r="T1946" t="s">
        <v>1580</v>
      </c>
      <c r="U1946">
        <v>95.968000000000004</v>
      </c>
      <c r="V1946">
        <v>4</v>
      </c>
      <c r="W1946">
        <v>0.2</v>
      </c>
      <c r="X1946">
        <v>26.391200000000001</v>
      </c>
    </row>
    <row r="1947" spans="1:24" x14ac:dyDescent="0.3">
      <c r="A1947">
        <v>1946</v>
      </c>
      <c r="B1947" t="s">
        <v>8210</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4090</v>
      </c>
      <c r="R1947" t="s">
        <v>22</v>
      </c>
      <c r="S1947" t="s">
        <v>45</v>
      </c>
      <c r="T1947" t="s">
        <v>516</v>
      </c>
      <c r="U1947">
        <v>10.368000000000002</v>
      </c>
      <c r="V1947">
        <v>2</v>
      </c>
      <c r="W1947">
        <v>0.2</v>
      </c>
      <c r="X1947">
        <v>3.6288</v>
      </c>
    </row>
    <row r="1948" spans="1:24" x14ac:dyDescent="0.3">
      <c r="A1948">
        <v>1947</v>
      </c>
      <c r="B1948" t="s">
        <v>9545</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4438</v>
      </c>
      <c r="R1948" t="s">
        <v>22</v>
      </c>
      <c r="S1948" t="s">
        <v>3232</v>
      </c>
      <c r="T1948" t="s">
        <v>1382</v>
      </c>
      <c r="U1948">
        <v>23.1</v>
      </c>
      <c r="V1948">
        <v>2</v>
      </c>
      <c r="W1948">
        <v>0</v>
      </c>
      <c r="X1948">
        <v>6.468</v>
      </c>
    </row>
    <row r="1949" spans="1:24" x14ac:dyDescent="0.3">
      <c r="A1949">
        <v>1948</v>
      </c>
      <c r="B1949" t="s">
        <v>9545</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5218</v>
      </c>
      <c r="R1949" t="s">
        <v>13</v>
      </c>
      <c r="S1949" t="s">
        <v>3231</v>
      </c>
      <c r="T1949" t="s">
        <v>963</v>
      </c>
      <c r="U1949">
        <v>11.54</v>
      </c>
      <c r="V1949">
        <v>2</v>
      </c>
      <c r="W1949">
        <v>0</v>
      </c>
      <c r="X1949">
        <v>3.4619999999999997</v>
      </c>
    </row>
    <row r="1950" spans="1:24" x14ac:dyDescent="0.3">
      <c r="A1950">
        <v>1949</v>
      </c>
      <c r="B1950" t="s">
        <v>9545</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4514</v>
      </c>
      <c r="R1950" t="s">
        <v>13</v>
      </c>
      <c r="S1950" t="s">
        <v>29</v>
      </c>
      <c r="T1950" t="s">
        <v>2674</v>
      </c>
      <c r="U1950">
        <v>254.52599999999998</v>
      </c>
      <c r="V1950">
        <v>1</v>
      </c>
      <c r="W1950">
        <v>0.4</v>
      </c>
      <c r="X1950">
        <v>-93.3262</v>
      </c>
    </row>
    <row r="1951" spans="1:24" x14ac:dyDescent="0.3">
      <c r="A1951">
        <v>1950</v>
      </c>
      <c r="B1951" t="s">
        <v>9545</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4207</v>
      </c>
      <c r="R1951" t="s">
        <v>22</v>
      </c>
      <c r="S1951" t="s">
        <v>38</v>
      </c>
      <c r="T1951" t="s">
        <v>1200</v>
      </c>
      <c r="U1951">
        <v>12.98</v>
      </c>
      <c r="V1951">
        <v>1</v>
      </c>
      <c r="W1951">
        <v>0</v>
      </c>
      <c r="X1951">
        <v>3.7641999999999989</v>
      </c>
    </row>
    <row r="1952" spans="1:24" x14ac:dyDescent="0.3">
      <c r="A1952">
        <v>1951</v>
      </c>
      <c r="B1952" t="s">
        <v>9545</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5012</v>
      </c>
      <c r="R1952" t="s">
        <v>22</v>
      </c>
      <c r="S1952" t="s">
        <v>3234</v>
      </c>
      <c r="T1952" t="s">
        <v>2101</v>
      </c>
      <c r="U1952">
        <v>26.432000000000002</v>
      </c>
      <c r="V1952">
        <v>8</v>
      </c>
      <c r="W1952">
        <v>0.2</v>
      </c>
      <c r="X1952">
        <v>8.9207999999999998</v>
      </c>
    </row>
    <row r="1953" spans="1:24" x14ac:dyDescent="0.3">
      <c r="A1953">
        <v>1952</v>
      </c>
      <c r="B1953" t="s">
        <v>9545</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4871</v>
      </c>
      <c r="R1953" t="s">
        <v>35</v>
      </c>
      <c r="S1953" t="s">
        <v>3233</v>
      </c>
      <c r="T1953" t="s">
        <v>107</v>
      </c>
      <c r="U1953">
        <v>197.96999999999997</v>
      </c>
      <c r="V1953">
        <v>3</v>
      </c>
      <c r="W1953">
        <v>0</v>
      </c>
      <c r="X1953">
        <v>57.41129999999999</v>
      </c>
    </row>
    <row r="1954" spans="1:24" x14ac:dyDescent="0.3">
      <c r="A1954">
        <v>1953</v>
      </c>
      <c r="B1954" t="s">
        <v>9545</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5128</v>
      </c>
      <c r="R1954" t="s">
        <v>22</v>
      </c>
      <c r="S1954" t="s">
        <v>23</v>
      </c>
      <c r="T1954" t="s">
        <v>694</v>
      </c>
      <c r="U1954">
        <v>18.899999999999999</v>
      </c>
      <c r="V1954">
        <v>6</v>
      </c>
      <c r="W1954">
        <v>0</v>
      </c>
      <c r="X1954">
        <v>9.0719999999999992</v>
      </c>
    </row>
    <row r="1955" spans="1:24" x14ac:dyDescent="0.3">
      <c r="A1955">
        <v>1954</v>
      </c>
      <c r="B1955" t="s">
        <v>9545</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4565</v>
      </c>
      <c r="R1955" t="s">
        <v>13</v>
      </c>
      <c r="S1955" t="s">
        <v>3229</v>
      </c>
      <c r="T1955" t="s">
        <v>2041</v>
      </c>
      <c r="U1955">
        <v>1282.4100000000001</v>
      </c>
      <c r="V1955">
        <v>5</v>
      </c>
      <c r="W1955">
        <v>0.1</v>
      </c>
      <c r="X1955">
        <v>213.73500000000001</v>
      </c>
    </row>
    <row r="1956" spans="1:24" x14ac:dyDescent="0.3">
      <c r="A1956">
        <v>1955</v>
      </c>
      <c r="B1956" t="s">
        <v>9545</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5278</v>
      </c>
      <c r="R1956" t="s">
        <v>22</v>
      </c>
      <c r="S1956" t="s">
        <v>3232</v>
      </c>
      <c r="T1956" t="s">
        <v>2853</v>
      </c>
      <c r="U1956">
        <v>4.92</v>
      </c>
      <c r="V1956">
        <v>3</v>
      </c>
      <c r="W1956">
        <v>0</v>
      </c>
      <c r="X1956">
        <v>2.2139999999999995</v>
      </c>
    </row>
    <row r="1957" spans="1:24" x14ac:dyDescent="0.3">
      <c r="A1957">
        <v>1956</v>
      </c>
      <c r="B1957" t="s">
        <v>9545</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5279</v>
      </c>
      <c r="R1957" t="s">
        <v>35</v>
      </c>
      <c r="S1957" t="s">
        <v>3235</v>
      </c>
      <c r="T1957" t="s">
        <v>637</v>
      </c>
      <c r="U1957">
        <v>238</v>
      </c>
      <c r="V1957">
        <v>2</v>
      </c>
      <c r="W1957">
        <v>0</v>
      </c>
      <c r="X1957">
        <v>38.080000000000013</v>
      </c>
    </row>
    <row r="1958" spans="1:24" x14ac:dyDescent="0.3">
      <c r="A1958">
        <v>1957</v>
      </c>
      <c r="B1958" t="s">
        <v>9545</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4311</v>
      </c>
      <c r="R1958" t="s">
        <v>35</v>
      </c>
      <c r="S1958" t="s">
        <v>3235</v>
      </c>
      <c r="T1958" t="s">
        <v>2738</v>
      </c>
      <c r="U1958">
        <v>167.97</v>
      </c>
      <c r="V1958">
        <v>3</v>
      </c>
      <c r="W1958">
        <v>0</v>
      </c>
      <c r="X1958">
        <v>40.31280000000001</v>
      </c>
    </row>
    <row r="1959" spans="1:24" x14ac:dyDescent="0.3">
      <c r="A1959">
        <v>1958</v>
      </c>
      <c r="B1959" t="s">
        <v>9545</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5200</v>
      </c>
      <c r="R1959" t="s">
        <v>22</v>
      </c>
      <c r="S1959" t="s">
        <v>45</v>
      </c>
      <c r="T1959" t="s">
        <v>957</v>
      </c>
      <c r="U1959">
        <v>17.12</v>
      </c>
      <c r="V1959">
        <v>4</v>
      </c>
      <c r="W1959">
        <v>0</v>
      </c>
      <c r="X1959">
        <v>7.7039999999999988</v>
      </c>
    </row>
    <row r="1960" spans="1:24" x14ac:dyDescent="0.3">
      <c r="A1960">
        <v>1959</v>
      </c>
      <c r="B1960" t="s">
        <v>9546</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4895</v>
      </c>
      <c r="R1960" t="s">
        <v>22</v>
      </c>
      <c r="S1960" t="s">
        <v>3234</v>
      </c>
      <c r="T1960" t="s">
        <v>2399</v>
      </c>
      <c r="U1960">
        <v>16.200000000000003</v>
      </c>
      <c r="V1960">
        <v>3</v>
      </c>
      <c r="W1960">
        <v>0</v>
      </c>
      <c r="X1960">
        <v>7.7759999999999998</v>
      </c>
    </row>
    <row r="1961" spans="1:24" x14ac:dyDescent="0.3">
      <c r="A1961">
        <v>1960</v>
      </c>
      <c r="B1961" t="s">
        <v>9546</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5280</v>
      </c>
      <c r="R1961" t="s">
        <v>22</v>
      </c>
      <c r="S1961" t="s">
        <v>38</v>
      </c>
      <c r="T1961" t="s">
        <v>461</v>
      </c>
      <c r="U1961">
        <v>33.99</v>
      </c>
      <c r="V1961">
        <v>3</v>
      </c>
      <c r="W1961">
        <v>0</v>
      </c>
      <c r="X1961">
        <v>14.615700000000004</v>
      </c>
    </row>
    <row r="1962" spans="1:24" x14ac:dyDescent="0.3">
      <c r="A1962">
        <v>1961</v>
      </c>
      <c r="B1962" t="s">
        <v>9546</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5172</v>
      </c>
      <c r="R1962" t="s">
        <v>35</v>
      </c>
      <c r="S1962" t="s">
        <v>3235</v>
      </c>
      <c r="T1962" t="s">
        <v>2087</v>
      </c>
      <c r="U1962">
        <v>296.84999999999997</v>
      </c>
      <c r="V1962">
        <v>5</v>
      </c>
      <c r="W1962">
        <v>0</v>
      </c>
      <c r="X1962">
        <v>53.432999999999993</v>
      </c>
    </row>
    <row r="1963" spans="1:24" x14ac:dyDescent="0.3">
      <c r="A1963">
        <v>1962</v>
      </c>
      <c r="B1963" t="s">
        <v>9546</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5281</v>
      </c>
      <c r="R1963" t="s">
        <v>35</v>
      </c>
      <c r="S1963" t="s">
        <v>3235</v>
      </c>
      <c r="T1963" t="s">
        <v>2453</v>
      </c>
      <c r="U1963">
        <v>112.80000000000001</v>
      </c>
      <c r="V1963">
        <v>6</v>
      </c>
      <c r="W1963">
        <v>0</v>
      </c>
      <c r="X1963">
        <v>6.7680000000000007</v>
      </c>
    </row>
    <row r="1964" spans="1:24" x14ac:dyDescent="0.3">
      <c r="A1964">
        <v>1963</v>
      </c>
      <c r="B1964" t="s">
        <v>9546</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5282</v>
      </c>
      <c r="R1964" t="s">
        <v>22</v>
      </c>
      <c r="S1964" t="s">
        <v>3234</v>
      </c>
      <c r="T1964" t="s">
        <v>1730</v>
      </c>
      <c r="U1964">
        <v>13.71</v>
      </c>
      <c r="V1964">
        <v>3</v>
      </c>
      <c r="W1964">
        <v>0</v>
      </c>
      <c r="X1964">
        <v>6.5808</v>
      </c>
    </row>
    <row r="1965" spans="1:24" x14ac:dyDescent="0.3">
      <c r="A1965">
        <v>1964</v>
      </c>
      <c r="B1965" t="s">
        <v>9546</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5111</v>
      </c>
      <c r="R1965" t="s">
        <v>22</v>
      </c>
      <c r="S1965" t="s">
        <v>45</v>
      </c>
      <c r="T1965" t="s">
        <v>2575</v>
      </c>
      <c r="U1965">
        <v>24.900000000000002</v>
      </c>
      <c r="V1965">
        <v>5</v>
      </c>
      <c r="W1965">
        <v>0</v>
      </c>
      <c r="X1965">
        <v>11.703000000000001</v>
      </c>
    </row>
    <row r="1966" spans="1:24" x14ac:dyDescent="0.3">
      <c r="A1966">
        <v>1965</v>
      </c>
      <c r="B1966" t="s">
        <v>9546</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4716</v>
      </c>
      <c r="R1966" t="s">
        <v>22</v>
      </c>
      <c r="S1966" t="s">
        <v>3230</v>
      </c>
      <c r="T1966" t="s">
        <v>1935</v>
      </c>
      <c r="U1966">
        <v>286.29000000000002</v>
      </c>
      <c r="V1966">
        <v>3</v>
      </c>
      <c r="W1966">
        <v>0</v>
      </c>
      <c r="X1966">
        <v>17.177399999999977</v>
      </c>
    </row>
    <row r="1967" spans="1:24" x14ac:dyDescent="0.3">
      <c r="A1967">
        <v>1966</v>
      </c>
      <c r="B1967" t="s">
        <v>9546</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5283</v>
      </c>
      <c r="R1967" t="s">
        <v>22</v>
      </c>
      <c r="S1967" t="s">
        <v>38</v>
      </c>
      <c r="T1967" t="s">
        <v>1894</v>
      </c>
      <c r="U1967">
        <v>24.18</v>
      </c>
      <c r="V1967">
        <v>2</v>
      </c>
      <c r="W1967">
        <v>0</v>
      </c>
      <c r="X1967">
        <v>7.2539999999999978</v>
      </c>
    </row>
    <row r="1968" spans="1:24" x14ac:dyDescent="0.3">
      <c r="A1968">
        <v>1967</v>
      </c>
      <c r="B1968" t="s">
        <v>9547</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4636</v>
      </c>
      <c r="R1968" t="s">
        <v>35</v>
      </c>
      <c r="S1968" t="s">
        <v>3233</v>
      </c>
      <c r="T1968" t="s">
        <v>1767</v>
      </c>
      <c r="U1968">
        <v>281.96999999999997</v>
      </c>
      <c r="V1968">
        <v>3</v>
      </c>
      <c r="W1968">
        <v>0</v>
      </c>
      <c r="X1968">
        <v>78.951599999999999</v>
      </c>
    </row>
    <row r="1969" spans="1:24" x14ac:dyDescent="0.3">
      <c r="A1969">
        <v>1968</v>
      </c>
      <c r="B1969" t="s">
        <v>9547</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5284</v>
      </c>
      <c r="R1969" t="s">
        <v>22</v>
      </c>
      <c r="S1969" t="s">
        <v>3236</v>
      </c>
      <c r="T1969" t="s">
        <v>1020</v>
      </c>
      <c r="U1969">
        <v>69.5</v>
      </c>
      <c r="V1969">
        <v>5</v>
      </c>
      <c r="W1969">
        <v>0</v>
      </c>
      <c r="X1969">
        <v>20.154999999999994</v>
      </c>
    </row>
    <row r="1970" spans="1:24" x14ac:dyDescent="0.3">
      <c r="A1970">
        <v>1969</v>
      </c>
      <c r="B1970" t="s">
        <v>9547</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4272</v>
      </c>
      <c r="R1970" t="s">
        <v>22</v>
      </c>
      <c r="S1970" t="s">
        <v>45</v>
      </c>
      <c r="T1970" t="s">
        <v>1672</v>
      </c>
      <c r="U1970">
        <v>166.44</v>
      </c>
      <c r="V1970">
        <v>3</v>
      </c>
      <c r="W1970">
        <v>0</v>
      </c>
      <c r="X1970">
        <v>79.891199999999998</v>
      </c>
    </row>
    <row r="1971" spans="1:24" x14ac:dyDescent="0.3">
      <c r="A1971">
        <v>1970</v>
      </c>
      <c r="B1971" t="s">
        <v>9548</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4281</v>
      </c>
      <c r="R1971" t="s">
        <v>35</v>
      </c>
      <c r="S1971" t="s">
        <v>3235</v>
      </c>
      <c r="T1971" t="s">
        <v>1883</v>
      </c>
      <c r="U1971">
        <v>291.95999999999998</v>
      </c>
      <c r="V1971">
        <v>4</v>
      </c>
      <c r="W1971">
        <v>0</v>
      </c>
      <c r="X1971">
        <v>102.18599999999998</v>
      </c>
    </row>
    <row r="1972" spans="1:24" x14ac:dyDescent="0.3">
      <c r="A1972">
        <v>1971</v>
      </c>
      <c r="B1972" t="s">
        <v>9549</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5209</v>
      </c>
      <c r="R1972" t="s">
        <v>22</v>
      </c>
      <c r="S1972" t="s">
        <v>3232</v>
      </c>
      <c r="T1972" t="s">
        <v>2926</v>
      </c>
      <c r="U1972">
        <v>6.4080000000000004</v>
      </c>
      <c r="V1972">
        <v>3</v>
      </c>
      <c r="W1972">
        <v>0.2</v>
      </c>
      <c r="X1972">
        <v>0.64079999999999981</v>
      </c>
    </row>
    <row r="1973" spans="1:24" x14ac:dyDescent="0.3">
      <c r="A1973">
        <v>1972</v>
      </c>
      <c r="B1973" t="s">
        <v>9549</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4281</v>
      </c>
      <c r="R1973" t="s">
        <v>35</v>
      </c>
      <c r="S1973" t="s">
        <v>3235</v>
      </c>
      <c r="T1973" t="s">
        <v>1883</v>
      </c>
      <c r="U1973">
        <v>408.74399999999997</v>
      </c>
      <c r="V1973">
        <v>7</v>
      </c>
      <c r="W1973">
        <v>0.2</v>
      </c>
      <c r="X1973">
        <v>76.639499999999984</v>
      </c>
    </row>
    <row r="1974" spans="1:24" x14ac:dyDescent="0.3">
      <c r="A1974">
        <v>1973</v>
      </c>
      <c r="B1974" t="s">
        <v>6116</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4071</v>
      </c>
      <c r="R1974" t="s">
        <v>22</v>
      </c>
      <c r="S1974" t="s">
        <v>3234</v>
      </c>
      <c r="T1974" t="s">
        <v>2462</v>
      </c>
      <c r="U1974">
        <v>5.1039999999999992</v>
      </c>
      <c r="V1974">
        <v>4</v>
      </c>
      <c r="W1974">
        <v>0.8</v>
      </c>
      <c r="X1974">
        <v>-8.6768000000000018</v>
      </c>
    </row>
    <row r="1975" spans="1:24" x14ac:dyDescent="0.3">
      <c r="A1975">
        <v>1974</v>
      </c>
      <c r="B1975" t="s">
        <v>6116</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4893</v>
      </c>
      <c r="R1975" t="s">
        <v>22</v>
      </c>
      <c r="S1975" t="s">
        <v>3237</v>
      </c>
      <c r="T1975" t="s">
        <v>2963</v>
      </c>
      <c r="U1975">
        <v>2.8960000000000004</v>
      </c>
      <c r="V1975">
        <v>2</v>
      </c>
      <c r="W1975">
        <v>0.2</v>
      </c>
      <c r="X1975">
        <v>0.4705999999999998</v>
      </c>
    </row>
    <row r="1976" spans="1:24" x14ac:dyDescent="0.3">
      <c r="A1976">
        <v>1975</v>
      </c>
      <c r="B1976" t="s">
        <v>6116</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5285</v>
      </c>
      <c r="R1976" t="s">
        <v>35</v>
      </c>
      <c r="S1976" t="s">
        <v>3235</v>
      </c>
      <c r="T1976" t="s">
        <v>416</v>
      </c>
      <c r="U1976">
        <v>35.016000000000005</v>
      </c>
      <c r="V1976">
        <v>3</v>
      </c>
      <c r="W1976">
        <v>0.2</v>
      </c>
      <c r="X1976">
        <v>-2.188500000000003</v>
      </c>
    </row>
    <row r="1977" spans="1:24" x14ac:dyDescent="0.3">
      <c r="A1977">
        <v>1976</v>
      </c>
      <c r="B1977" t="s">
        <v>6117</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4306</v>
      </c>
      <c r="R1977" t="s">
        <v>22</v>
      </c>
      <c r="S1977" t="s">
        <v>3230</v>
      </c>
      <c r="T1977" t="s">
        <v>739</v>
      </c>
      <c r="U1977">
        <v>275.96999999999997</v>
      </c>
      <c r="V1977">
        <v>3</v>
      </c>
      <c r="W1977">
        <v>0</v>
      </c>
      <c r="X1977">
        <v>11.038799999999981</v>
      </c>
    </row>
    <row r="1978" spans="1:24" x14ac:dyDescent="0.3">
      <c r="A1978">
        <v>1977</v>
      </c>
      <c r="B1978" t="s">
        <v>6117</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5286</v>
      </c>
      <c r="R1978" t="s">
        <v>35</v>
      </c>
      <c r="S1978" t="s">
        <v>3233</v>
      </c>
      <c r="T1978" t="s">
        <v>1515</v>
      </c>
      <c r="U1978">
        <v>1394.95</v>
      </c>
      <c r="V1978">
        <v>5</v>
      </c>
      <c r="W1978">
        <v>0</v>
      </c>
      <c r="X1978">
        <v>362.68699999999995</v>
      </c>
    </row>
    <row r="1979" spans="1:24" x14ac:dyDescent="0.3">
      <c r="A1979">
        <v>1978</v>
      </c>
      <c r="B1979" t="s">
        <v>6117</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5287</v>
      </c>
      <c r="R1979" t="s">
        <v>13</v>
      </c>
      <c r="S1979" t="s">
        <v>3229</v>
      </c>
      <c r="T1979" t="s">
        <v>1516</v>
      </c>
      <c r="U1979">
        <v>545.88</v>
      </c>
      <c r="V1979">
        <v>6</v>
      </c>
      <c r="W1979">
        <v>0</v>
      </c>
      <c r="X1979">
        <v>70.964399999999983</v>
      </c>
    </row>
    <row r="1980" spans="1:24" x14ac:dyDescent="0.3">
      <c r="A1980">
        <v>1979</v>
      </c>
      <c r="B1980" t="s">
        <v>7099</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5288</v>
      </c>
      <c r="R1980" t="s">
        <v>22</v>
      </c>
      <c r="S1980" t="s">
        <v>3232</v>
      </c>
      <c r="T1980" t="s">
        <v>1416</v>
      </c>
      <c r="U1980">
        <v>5.2480000000000002</v>
      </c>
      <c r="V1980">
        <v>2</v>
      </c>
      <c r="W1980">
        <v>0.2</v>
      </c>
      <c r="X1980">
        <v>0.59039999999999915</v>
      </c>
    </row>
    <row r="1981" spans="1:24" x14ac:dyDescent="0.3">
      <c r="A1981">
        <v>1980</v>
      </c>
      <c r="B1981" t="s">
        <v>8211</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4392</v>
      </c>
      <c r="R1981" t="s">
        <v>13</v>
      </c>
      <c r="S1981" t="s">
        <v>3229</v>
      </c>
      <c r="T1981" t="s">
        <v>1339</v>
      </c>
      <c r="U1981">
        <v>933.53600000000006</v>
      </c>
      <c r="V1981">
        <v>4</v>
      </c>
      <c r="W1981">
        <v>0.2</v>
      </c>
      <c r="X1981">
        <v>105.02279999999996</v>
      </c>
    </row>
    <row r="1982" spans="1:24" x14ac:dyDescent="0.3">
      <c r="A1982">
        <v>1981</v>
      </c>
      <c r="B1982" t="s">
        <v>8211</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4340</v>
      </c>
      <c r="R1982" t="s">
        <v>22</v>
      </c>
      <c r="S1982" t="s">
        <v>3230</v>
      </c>
      <c r="T1982" t="s">
        <v>972</v>
      </c>
      <c r="U1982">
        <v>42.975999999999999</v>
      </c>
      <c r="V1982">
        <v>4</v>
      </c>
      <c r="W1982">
        <v>0.2</v>
      </c>
      <c r="X1982">
        <v>4.2976000000000028</v>
      </c>
    </row>
    <row r="1983" spans="1:24" x14ac:dyDescent="0.3">
      <c r="A1983">
        <v>1982</v>
      </c>
      <c r="B1983" t="s">
        <v>7100</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4715</v>
      </c>
      <c r="R1983" t="s">
        <v>22</v>
      </c>
      <c r="S1983" t="s">
        <v>3234</v>
      </c>
      <c r="T1983" t="s">
        <v>5927</v>
      </c>
      <c r="U1983">
        <v>3.76</v>
      </c>
      <c r="V1983">
        <v>2</v>
      </c>
      <c r="W1983">
        <v>0</v>
      </c>
      <c r="X1983">
        <v>1.8047999999999997</v>
      </c>
    </row>
    <row r="1984" spans="1:24" x14ac:dyDescent="0.3">
      <c r="A1984">
        <v>1983</v>
      </c>
      <c r="B1984" t="s">
        <v>6118</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5289</v>
      </c>
      <c r="R1984" t="s">
        <v>35</v>
      </c>
      <c r="S1984" t="s">
        <v>3233</v>
      </c>
      <c r="T1984" t="s">
        <v>3169</v>
      </c>
      <c r="U1984">
        <v>479.96</v>
      </c>
      <c r="V1984">
        <v>4</v>
      </c>
      <c r="W1984">
        <v>0</v>
      </c>
      <c r="X1984">
        <v>134.3888</v>
      </c>
    </row>
    <row r="1985" spans="1:24" x14ac:dyDescent="0.3">
      <c r="A1985">
        <v>1984</v>
      </c>
      <c r="B1985" t="s">
        <v>6119</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4743</v>
      </c>
      <c r="R1985" t="s">
        <v>22</v>
      </c>
      <c r="S1985" t="s">
        <v>38</v>
      </c>
      <c r="T1985" t="s">
        <v>1066</v>
      </c>
      <c r="U1985">
        <v>320.88</v>
      </c>
      <c r="V1985">
        <v>6</v>
      </c>
      <c r="W1985">
        <v>0</v>
      </c>
      <c r="X1985">
        <v>93.055199999999957</v>
      </c>
    </row>
    <row r="1986" spans="1:24" x14ac:dyDescent="0.3">
      <c r="A1986">
        <v>1985</v>
      </c>
      <c r="B1986" t="s">
        <v>6119</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4831</v>
      </c>
      <c r="R1986" t="s">
        <v>13</v>
      </c>
      <c r="S1986" t="s">
        <v>3231</v>
      </c>
      <c r="T1986" t="s">
        <v>5930</v>
      </c>
      <c r="U1986">
        <v>23.88</v>
      </c>
      <c r="V1986">
        <v>3</v>
      </c>
      <c r="W1986">
        <v>0</v>
      </c>
      <c r="X1986">
        <v>10.507200000000001</v>
      </c>
    </row>
    <row r="1987" spans="1:24" x14ac:dyDescent="0.3">
      <c r="A1987">
        <v>1986</v>
      </c>
      <c r="B1987" t="s">
        <v>6119</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5155</v>
      </c>
      <c r="R1987" t="s">
        <v>22</v>
      </c>
      <c r="S1987" t="s">
        <v>45</v>
      </c>
      <c r="T1987" t="s">
        <v>1501</v>
      </c>
      <c r="U1987">
        <v>26.76</v>
      </c>
      <c r="V1987">
        <v>4</v>
      </c>
      <c r="W1987">
        <v>0</v>
      </c>
      <c r="X1987">
        <v>12.3096</v>
      </c>
    </row>
    <row r="1988" spans="1:24" x14ac:dyDescent="0.3">
      <c r="A1988">
        <v>1987</v>
      </c>
      <c r="B1988" t="s">
        <v>8212</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4414</v>
      </c>
      <c r="R1988" t="s">
        <v>35</v>
      </c>
      <c r="S1988" t="s">
        <v>3239</v>
      </c>
      <c r="T1988" t="s">
        <v>2662</v>
      </c>
      <c r="U1988">
        <v>1439.9759999999999</v>
      </c>
      <c r="V1988">
        <v>4</v>
      </c>
      <c r="W1988">
        <v>0.4</v>
      </c>
      <c r="X1988">
        <v>191.99680000000001</v>
      </c>
    </row>
    <row r="1989" spans="1:24" x14ac:dyDescent="0.3">
      <c r="A1989">
        <v>1988</v>
      </c>
      <c r="B1989" t="s">
        <v>7101</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5290</v>
      </c>
      <c r="R1989" t="s">
        <v>22</v>
      </c>
      <c r="S1989" t="s">
        <v>3234</v>
      </c>
      <c r="T1989" t="s">
        <v>1454</v>
      </c>
      <c r="U1989">
        <v>17.22</v>
      </c>
      <c r="V1989">
        <v>3</v>
      </c>
      <c r="W1989">
        <v>0</v>
      </c>
      <c r="X1989">
        <v>7.9212000000000007</v>
      </c>
    </row>
    <row r="1990" spans="1:24" x14ac:dyDescent="0.3">
      <c r="A1990">
        <v>1989</v>
      </c>
      <c r="B1990" t="s">
        <v>7101</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5291</v>
      </c>
      <c r="R1990" t="s">
        <v>13</v>
      </c>
      <c r="S1990" t="s">
        <v>29</v>
      </c>
      <c r="T1990" t="s">
        <v>538</v>
      </c>
      <c r="U1990">
        <v>1024.3800000000001</v>
      </c>
      <c r="V1990">
        <v>7</v>
      </c>
      <c r="W1990">
        <v>0</v>
      </c>
      <c r="X1990">
        <v>215.11979999999994</v>
      </c>
    </row>
    <row r="1991" spans="1:24" x14ac:dyDescent="0.3">
      <c r="A1991">
        <v>1990</v>
      </c>
      <c r="B1991" t="s">
        <v>7101</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5292</v>
      </c>
      <c r="R1991" t="s">
        <v>22</v>
      </c>
      <c r="S1991" t="s">
        <v>103</v>
      </c>
      <c r="T1991" t="s">
        <v>251</v>
      </c>
      <c r="U1991">
        <v>26.22</v>
      </c>
      <c r="V1991">
        <v>3</v>
      </c>
      <c r="W1991">
        <v>0</v>
      </c>
      <c r="X1991">
        <v>12.323399999999999</v>
      </c>
    </row>
    <row r="1992" spans="1:24" x14ac:dyDescent="0.3">
      <c r="A1992">
        <v>1991</v>
      </c>
      <c r="B1992" t="s">
        <v>7101</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5293</v>
      </c>
      <c r="R1992" t="s">
        <v>22</v>
      </c>
      <c r="S1992" t="s">
        <v>45</v>
      </c>
      <c r="T1992" t="s">
        <v>1786</v>
      </c>
      <c r="U1992">
        <v>17.34</v>
      </c>
      <c r="V1992">
        <v>3</v>
      </c>
      <c r="W1992">
        <v>0</v>
      </c>
      <c r="X1992">
        <v>8.4966000000000008</v>
      </c>
    </row>
    <row r="1993" spans="1:24" x14ac:dyDescent="0.3">
      <c r="A1993">
        <v>1992</v>
      </c>
      <c r="B1993" t="s">
        <v>9550</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5012</v>
      </c>
      <c r="R1993" t="s">
        <v>22</v>
      </c>
      <c r="S1993" t="s">
        <v>3234</v>
      </c>
      <c r="T1993" t="s">
        <v>2101</v>
      </c>
      <c r="U1993">
        <v>4.9560000000000004</v>
      </c>
      <c r="V1993">
        <v>4</v>
      </c>
      <c r="W1993">
        <v>0.7</v>
      </c>
      <c r="X1993">
        <v>-3.7995999999999981</v>
      </c>
    </row>
    <row r="1994" spans="1:24" x14ac:dyDescent="0.3">
      <c r="A1994">
        <v>1993</v>
      </c>
      <c r="B1994" t="s">
        <v>9551</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4532</v>
      </c>
      <c r="R1994" t="s">
        <v>22</v>
      </c>
      <c r="S1994" t="s">
        <v>23</v>
      </c>
      <c r="T1994" t="s">
        <v>1936</v>
      </c>
      <c r="U1994">
        <v>71.040000000000006</v>
      </c>
      <c r="V1994">
        <v>6</v>
      </c>
      <c r="W1994">
        <v>0.2</v>
      </c>
      <c r="X1994">
        <v>26.640000000000004</v>
      </c>
    </row>
    <row r="1995" spans="1:24" x14ac:dyDescent="0.3">
      <c r="A1995">
        <v>1994</v>
      </c>
      <c r="B1995" t="s">
        <v>9551</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5294</v>
      </c>
      <c r="R1995" t="s">
        <v>22</v>
      </c>
      <c r="S1995" t="s">
        <v>3232</v>
      </c>
      <c r="T1995" t="s">
        <v>317</v>
      </c>
      <c r="U1995">
        <v>5.3440000000000003</v>
      </c>
      <c r="V1995">
        <v>2</v>
      </c>
      <c r="W1995">
        <v>0.2</v>
      </c>
      <c r="X1995">
        <v>0.73479999999999923</v>
      </c>
    </row>
    <row r="1996" spans="1:24" x14ac:dyDescent="0.3">
      <c r="A1996">
        <v>1995</v>
      </c>
      <c r="B1996" t="s">
        <v>9551</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5295</v>
      </c>
      <c r="R1996" t="s">
        <v>22</v>
      </c>
      <c r="S1996" t="s">
        <v>3237</v>
      </c>
      <c r="T1996" t="s">
        <v>1475</v>
      </c>
      <c r="U1996">
        <v>11.304</v>
      </c>
      <c r="V1996">
        <v>3</v>
      </c>
      <c r="W1996">
        <v>0.2</v>
      </c>
      <c r="X1996">
        <v>-2.1194999999999999</v>
      </c>
    </row>
    <row r="1997" spans="1:24" x14ac:dyDescent="0.3">
      <c r="A1997">
        <v>1996</v>
      </c>
      <c r="B1997" t="s">
        <v>9552</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5296</v>
      </c>
      <c r="R1997" t="s">
        <v>22</v>
      </c>
      <c r="S1997" t="s">
        <v>38</v>
      </c>
      <c r="T1997" t="s">
        <v>2982</v>
      </c>
      <c r="U1997">
        <v>294.61999999999995</v>
      </c>
      <c r="V1997">
        <v>5</v>
      </c>
      <c r="W1997">
        <v>0.8</v>
      </c>
      <c r="X1997">
        <v>-766.01199999999994</v>
      </c>
    </row>
    <row r="1998" spans="1:24" x14ac:dyDescent="0.3">
      <c r="A1998">
        <v>1997</v>
      </c>
      <c r="B1998" t="s">
        <v>9552</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4594</v>
      </c>
      <c r="R1998" t="s">
        <v>13</v>
      </c>
      <c r="S1998" t="s">
        <v>3231</v>
      </c>
      <c r="T1998" t="s">
        <v>261</v>
      </c>
      <c r="U1998">
        <v>8.7520000000000007</v>
      </c>
      <c r="V1998">
        <v>4</v>
      </c>
      <c r="W1998">
        <v>0.6</v>
      </c>
      <c r="X1998">
        <v>-3.719599999999998</v>
      </c>
    </row>
    <row r="1999" spans="1:24" x14ac:dyDescent="0.3">
      <c r="A1999">
        <v>1998</v>
      </c>
      <c r="B1999" t="s">
        <v>6120</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4644</v>
      </c>
      <c r="R1999" t="s">
        <v>22</v>
      </c>
      <c r="S1999" t="s">
        <v>23</v>
      </c>
      <c r="T1999" t="s">
        <v>2321</v>
      </c>
      <c r="U1999">
        <v>15</v>
      </c>
      <c r="V1999">
        <v>4</v>
      </c>
      <c r="W1999">
        <v>0</v>
      </c>
      <c r="X1999">
        <v>7.1999999999999993</v>
      </c>
    </row>
    <row r="2000" spans="1:24" x14ac:dyDescent="0.3">
      <c r="A2000">
        <v>1999</v>
      </c>
      <c r="B2000" t="s">
        <v>6120</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4405</v>
      </c>
      <c r="R2000" t="s">
        <v>35</v>
      </c>
      <c r="S2000" t="s">
        <v>3233</v>
      </c>
      <c r="T2000" t="s">
        <v>2583</v>
      </c>
      <c r="U2000">
        <v>161.61000000000001</v>
      </c>
      <c r="V2000">
        <v>1</v>
      </c>
      <c r="W2000">
        <v>0</v>
      </c>
      <c r="X2000">
        <v>42.018600000000006</v>
      </c>
    </row>
    <row r="2001" spans="1:24" x14ac:dyDescent="0.3">
      <c r="A2001">
        <v>2000</v>
      </c>
      <c r="B2001" t="s">
        <v>6120</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5212</v>
      </c>
      <c r="R2001" t="s">
        <v>35</v>
      </c>
      <c r="S2001" t="s">
        <v>3233</v>
      </c>
      <c r="T2001" t="s">
        <v>953</v>
      </c>
      <c r="U2001">
        <v>144.94999999999999</v>
      </c>
      <c r="V2001">
        <v>5</v>
      </c>
      <c r="W2001">
        <v>0</v>
      </c>
      <c r="X2001">
        <v>42.035499999999985</v>
      </c>
    </row>
    <row r="2002" spans="1:24" x14ac:dyDescent="0.3">
      <c r="A2002">
        <v>2001</v>
      </c>
      <c r="B2002" t="s">
        <v>9553</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4209</v>
      </c>
      <c r="R2002" t="s">
        <v>35</v>
      </c>
      <c r="S2002" t="s">
        <v>3235</v>
      </c>
      <c r="T2002" t="s">
        <v>878</v>
      </c>
      <c r="U2002">
        <v>199.95000000000002</v>
      </c>
      <c r="V2002">
        <v>5</v>
      </c>
      <c r="W2002">
        <v>0</v>
      </c>
      <c r="X2002">
        <v>21.994499999999988</v>
      </c>
    </row>
    <row r="2003" spans="1:24" x14ac:dyDescent="0.3">
      <c r="A2003">
        <v>2002</v>
      </c>
      <c r="B2003" t="s">
        <v>9553</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5140</v>
      </c>
      <c r="R2003" t="s">
        <v>22</v>
      </c>
      <c r="S2003" t="s">
        <v>3232</v>
      </c>
      <c r="T2003" t="s">
        <v>1808</v>
      </c>
      <c r="U2003">
        <v>41.86</v>
      </c>
      <c r="V2003">
        <v>7</v>
      </c>
      <c r="W2003">
        <v>0</v>
      </c>
      <c r="X2003">
        <v>14.232399999999998</v>
      </c>
    </row>
    <row r="2004" spans="1:24" x14ac:dyDescent="0.3">
      <c r="A2004">
        <v>2003</v>
      </c>
      <c r="B2004" t="s">
        <v>9554</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4999</v>
      </c>
      <c r="R2004" t="s">
        <v>22</v>
      </c>
      <c r="S2004" t="s">
        <v>3230</v>
      </c>
      <c r="T2004" t="s">
        <v>726</v>
      </c>
      <c r="U2004">
        <v>95.94</v>
      </c>
      <c r="V2004">
        <v>3</v>
      </c>
      <c r="W2004">
        <v>0</v>
      </c>
      <c r="X2004">
        <v>9.5940000000000012</v>
      </c>
    </row>
    <row r="2005" spans="1:24" x14ac:dyDescent="0.3">
      <c r="A2005">
        <v>2004</v>
      </c>
      <c r="B2005" t="s">
        <v>9554</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4176</v>
      </c>
      <c r="R2005" t="s">
        <v>13</v>
      </c>
      <c r="S2005" t="s">
        <v>3229</v>
      </c>
      <c r="T2005" t="s">
        <v>346</v>
      </c>
      <c r="U2005">
        <v>304.45</v>
      </c>
      <c r="V2005">
        <v>5</v>
      </c>
      <c r="W2005">
        <v>0</v>
      </c>
      <c r="X2005">
        <v>76.112499999999983</v>
      </c>
    </row>
    <row r="2006" spans="1:24" x14ac:dyDescent="0.3">
      <c r="A2006">
        <v>2005</v>
      </c>
      <c r="B2006" t="s">
        <v>9555</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4204</v>
      </c>
      <c r="R2006" t="s">
        <v>22</v>
      </c>
      <c r="S2006" t="s">
        <v>3234</v>
      </c>
      <c r="T2006" t="s">
        <v>863</v>
      </c>
      <c r="U2006">
        <v>11.363999999999997</v>
      </c>
      <c r="V2006">
        <v>3</v>
      </c>
      <c r="W2006">
        <v>0.8</v>
      </c>
      <c r="X2006">
        <v>-17.045999999999999</v>
      </c>
    </row>
    <row r="2007" spans="1:24" x14ac:dyDescent="0.3">
      <c r="A2007">
        <v>2006</v>
      </c>
      <c r="B2007" t="s">
        <v>6121</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4843</v>
      </c>
      <c r="R2007" t="s">
        <v>22</v>
      </c>
      <c r="S2007" t="s">
        <v>3232</v>
      </c>
      <c r="T2007" t="s">
        <v>1560</v>
      </c>
      <c r="U2007">
        <v>29.68</v>
      </c>
      <c r="V2007">
        <v>7</v>
      </c>
      <c r="W2007">
        <v>0</v>
      </c>
      <c r="X2007">
        <v>11.575199999999999</v>
      </c>
    </row>
    <row r="2008" spans="1:24" x14ac:dyDescent="0.3">
      <c r="A2008">
        <v>2007</v>
      </c>
      <c r="B2008" t="s">
        <v>6121</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4344</v>
      </c>
      <c r="R2008" t="s">
        <v>35</v>
      </c>
      <c r="S2008" t="s">
        <v>3235</v>
      </c>
      <c r="T2008" t="s">
        <v>1565</v>
      </c>
      <c r="U2008">
        <v>47.53</v>
      </c>
      <c r="V2008">
        <v>7</v>
      </c>
      <c r="W2008">
        <v>0</v>
      </c>
      <c r="X2008">
        <v>16.160200000000003</v>
      </c>
    </row>
    <row r="2009" spans="1:24" x14ac:dyDescent="0.3">
      <c r="A2009">
        <v>2008</v>
      </c>
      <c r="B2009" t="s">
        <v>9556</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5297</v>
      </c>
      <c r="R2009" t="s">
        <v>13</v>
      </c>
      <c r="S2009" t="s">
        <v>14</v>
      </c>
      <c r="T2009" t="s">
        <v>2083</v>
      </c>
      <c r="U2009">
        <v>183.37199999999999</v>
      </c>
      <c r="V2009">
        <v>2</v>
      </c>
      <c r="W2009">
        <v>0.3</v>
      </c>
      <c r="X2009">
        <v>-36.674399999999991</v>
      </c>
    </row>
    <row r="2010" spans="1:24" x14ac:dyDescent="0.3">
      <c r="A2010">
        <v>2009</v>
      </c>
      <c r="B2010" t="s">
        <v>6122</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5125</v>
      </c>
      <c r="R2010" t="s">
        <v>22</v>
      </c>
      <c r="S2010" t="s">
        <v>3232</v>
      </c>
      <c r="T2010" t="s">
        <v>1922</v>
      </c>
      <c r="U2010">
        <v>4.2240000000000002</v>
      </c>
      <c r="V2010">
        <v>3</v>
      </c>
      <c r="W2010">
        <v>0.2</v>
      </c>
      <c r="X2010">
        <v>0.47519999999999984</v>
      </c>
    </row>
    <row r="2011" spans="1:24" x14ac:dyDescent="0.3">
      <c r="A2011">
        <v>2010</v>
      </c>
      <c r="B2011" t="s">
        <v>6122</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4189</v>
      </c>
      <c r="R2011" t="s">
        <v>22</v>
      </c>
      <c r="S2011" t="s">
        <v>38</v>
      </c>
      <c r="T2011" t="s">
        <v>296</v>
      </c>
      <c r="U2011">
        <v>333.05600000000004</v>
      </c>
      <c r="V2011">
        <v>2</v>
      </c>
      <c r="W2011">
        <v>0.2</v>
      </c>
      <c r="X2011">
        <v>29.142400000000009</v>
      </c>
    </row>
    <row r="2012" spans="1:24" x14ac:dyDescent="0.3">
      <c r="A2012">
        <v>2011</v>
      </c>
      <c r="B2012" t="s">
        <v>6122</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4661</v>
      </c>
      <c r="R2012" t="s">
        <v>22</v>
      </c>
      <c r="S2012" t="s">
        <v>45</v>
      </c>
      <c r="T2012" t="s">
        <v>2019</v>
      </c>
      <c r="U2012">
        <v>24.896000000000001</v>
      </c>
      <c r="V2012">
        <v>4</v>
      </c>
      <c r="W2012">
        <v>0.2</v>
      </c>
      <c r="X2012">
        <v>7.7799999999999976</v>
      </c>
    </row>
    <row r="2013" spans="1:24" x14ac:dyDescent="0.3">
      <c r="A2013">
        <v>2012</v>
      </c>
      <c r="B2013" t="s">
        <v>7102</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4685</v>
      </c>
      <c r="R2013" t="s">
        <v>35</v>
      </c>
      <c r="S2013" t="s">
        <v>3235</v>
      </c>
      <c r="T2013" t="s">
        <v>3052</v>
      </c>
      <c r="U2013">
        <v>159.98400000000001</v>
      </c>
      <c r="V2013">
        <v>2</v>
      </c>
      <c r="W2013">
        <v>0.2</v>
      </c>
      <c r="X2013">
        <v>35.996400000000001</v>
      </c>
    </row>
    <row r="2014" spans="1:24" x14ac:dyDescent="0.3">
      <c r="A2014">
        <v>2013</v>
      </c>
      <c r="B2014" t="s">
        <v>7102</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5298</v>
      </c>
      <c r="R2014" t="s">
        <v>22</v>
      </c>
      <c r="S2014" t="s">
        <v>3230</v>
      </c>
      <c r="T2014" t="s">
        <v>1499</v>
      </c>
      <c r="U2014">
        <v>46.344000000000001</v>
      </c>
      <c r="V2014">
        <v>3</v>
      </c>
      <c r="W2014">
        <v>0.2</v>
      </c>
      <c r="X2014">
        <v>4.6344000000000012</v>
      </c>
    </row>
    <row r="2015" spans="1:24" x14ac:dyDescent="0.3">
      <c r="A2015">
        <v>2014</v>
      </c>
      <c r="B2015" t="s">
        <v>8213</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5214</v>
      </c>
      <c r="R2015" t="s">
        <v>13</v>
      </c>
      <c r="S2015" t="s">
        <v>3229</v>
      </c>
      <c r="T2015" t="s">
        <v>3075</v>
      </c>
      <c r="U2015">
        <v>350.98</v>
      </c>
      <c r="V2015">
        <v>1</v>
      </c>
      <c r="W2015">
        <v>0</v>
      </c>
      <c r="X2015">
        <v>84.23520000000002</v>
      </c>
    </row>
    <row r="2016" spans="1:24" x14ac:dyDescent="0.3">
      <c r="A2016">
        <v>2015</v>
      </c>
      <c r="B2016" t="s">
        <v>8213</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5299</v>
      </c>
      <c r="R2016" t="s">
        <v>22</v>
      </c>
      <c r="S2016" t="s">
        <v>45</v>
      </c>
      <c r="T2016" t="s">
        <v>1427</v>
      </c>
      <c r="U2016">
        <v>13.08</v>
      </c>
      <c r="V2016">
        <v>2</v>
      </c>
      <c r="W2016">
        <v>0</v>
      </c>
      <c r="X2016">
        <v>6.0167999999999999</v>
      </c>
    </row>
    <row r="2017" spans="1:24" x14ac:dyDescent="0.3">
      <c r="A2017">
        <v>2016</v>
      </c>
      <c r="B2017" t="s">
        <v>8213</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4994</v>
      </c>
      <c r="R2017" t="s">
        <v>22</v>
      </c>
      <c r="S2017" t="s">
        <v>3230</v>
      </c>
      <c r="T2017" t="s">
        <v>113</v>
      </c>
      <c r="U2017">
        <v>900.08</v>
      </c>
      <c r="V2017">
        <v>4</v>
      </c>
      <c r="W2017">
        <v>0</v>
      </c>
      <c r="X2017">
        <v>117.0104</v>
      </c>
    </row>
    <row r="2018" spans="1:24" x14ac:dyDescent="0.3">
      <c r="A2018">
        <v>2017</v>
      </c>
      <c r="B2018" t="s">
        <v>7103</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5131</v>
      </c>
      <c r="R2018" t="s">
        <v>22</v>
      </c>
      <c r="S2018" t="s">
        <v>3234</v>
      </c>
      <c r="T2018" t="s">
        <v>1058</v>
      </c>
      <c r="U2018">
        <v>17.568000000000001</v>
      </c>
      <c r="V2018">
        <v>2</v>
      </c>
      <c r="W2018">
        <v>0.2</v>
      </c>
      <c r="X2018">
        <v>6.3684000000000003</v>
      </c>
    </row>
    <row r="2019" spans="1:24" x14ac:dyDescent="0.3">
      <c r="A2019">
        <v>2018</v>
      </c>
      <c r="B2019" t="s">
        <v>7103</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4114</v>
      </c>
      <c r="R2019" t="s">
        <v>22</v>
      </c>
      <c r="S2019" t="s">
        <v>23</v>
      </c>
      <c r="T2019" t="s">
        <v>3019</v>
      </c>
      <c r="U2019">
        <v>14.62</v>
      </c>
      <c r="V2019">
        <v>2</v>
      </c>
      <c r="W2019">
        <v>0</v>
      </c>
      <c r="X2019">
        <v>6.8713999999999995</v>
      </c>
    </row>
    <row r="2020" spans="1:24" x14ac:dyDescent="0.3">
      <c r="A2020">
        <v>2019</v>
      </c>
      <c r="B2020" t="s">
        <v>7103</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5145</v>
      </c>
      <c r="R2020" t="s">
        <v>22</v>
      </c>
      <c r="S2020" t="s">
        <v>3236</v>
      </c>
      <c r="T2020" t="s">
        <v>3167</v>
      </c>
      <c r="U2020">
        <v>33.36</v>
      </c>
      <c r="V2020">
        <v>4</v>
      </c>
      <c r="W2020">
        <v>0</v>
      </c>
      <c r="X2020">
        <v>8.6736000000000004</v>
      </c>
    </row>
    <row r="2021" spans="1:24" x14ac:dyDescent="0.3">
      <c r="A2021">
        <v>2020</v>
      </c>
      <c r="B2021" t="s">
        <v>7103</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4296</v>
      </c>
      <c r="R2021" t="s">
        <v>22</v>
      </c>
      <c r="S2021" t="s">
        <v>45</v>
      </c>
      <c r="T2021" t="s">
        <v>2910</v>
      </c>
      <c r="U2021">
        <v>40.14</v>
      </c>
      <c r="V2021">
        <v>6</v>
      </c>
      <c r="W2021">
        <v>0</v>
      </c>
      <c r="X2021">
        <v>19.668600000000001</v>
      </c>
    </row>
    <row r="2022" spans="1:24" x14ac:dyDescent="0.3">
      <c r="A2022">
        <v>2021</v>
      </c>
      <c r="B2022" t="s">
        <v>8214</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4618</v>
      </c>
      <c r="R2022" t="s">
        <v>22</v>
      </c>
      <c r="S2022" t="s">
        <v>3230</v>
      </c>
      <c r="T2022" t="s">
        <v>373</v>
      </c>
      <c r="U2022">
        <v>1606.23</v>
      </c>
      <c r="V2022">
        <v>9</v>
      </c>
      <c r="W2022">
        <v>0</v>
      </c>
      <c r="X2022">
        <v>481.86899999999986</v>
      </c>
    </row>
    <row r="2023" spans="1:24" x14ac:dyDescent="0.3">
      <c r="A2023">
        <v>2022</v>
      </c>
      <c r="B2023" t="s">
        <v>8214</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4238</v>
      </c>
      <c r="R2023" t="s">
        <v>22</v>
      </c>
      <c r="S2023" t="s">
        <v>45</v>
      </c>
      <c r="T2023" t="s">
        <v>2325</v>
      </c>
      <c r="U2023">
        <v>17.04</v>
      </c>
      <c r="V2023">
        <v>3</v>
      </c>
      <c r="W2023">
        <v>0</v>
      </c>
      <c r="X2023">
        <v>7.6679999999999993</v>
      </c>
    </row>
    <row r="2024" spans="1:24" x14ac:dyDescent="0.3">
      <c r="A2024">
        <v>2023</v>
      </c>
      <c r="B2024" t="s">
        <v>8214</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4821</v>
      </c>
      <c r="R2024" t="s">
        <v>22</v>
      </c>
      <c r="S2024" t="s">
        <v>3234</v>
      </c>
      <c r="T2024" t="s">
        <v>3080</v>
      </c>
      <c r="U2024">
        <v>49.53</v>
      </c>
      <c r="V2024">
        <v>3</v>
      </c>
      <c r="W2024">
        <v>0</v>
      </c>
      <c r="X2024">
        <v>23.774400000000004</v>
      </c>
    </row>
    <row r="2025" spans="1:24" x14ac:dyDescent="0.3">
      <c r="A2025">
        <v>2024</v>
      </c>
      <c r="B2025" t="s">
        <v>8214</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4730</v>
      </c>
      <c r="R2025" t="s">
        <v>13</v>
      </c>
      <c r="S2025" t="s">
        <v>3229</v>
      </c>
      <c r="T2025" t="s">
        <v>1155</v>
      </c>
      <c r="U2025">
        <v>872.32</v>
      </c>
      <c r="V2025">
        <v>4</v>
      </c>
      <c r="W2025">
        <v>0</v>
      </c>
      <c r="X2025">
        <v>244.24959999999999</v>
      </c>
    </row>
    <row r="2026" spans="1:24" x14ac:dyDescent="0.3">
      <c r="A2026">
        <v>2025</v>
      </c>
      <c r="B2026" t="s">
        <v>9557</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5065</v>
      </c>
      <c r="R2026" t="s">
        <v>22</v>
      </c>
      <c r="S2026" t="s">
        <v>3234</v>
      </c>
      <c r="T2026" t="s">
        <v>1451</v>
      </c>
      <c r="U2026">
        <v>239.12000000000003</v>
      </c>
      <c r="V2026">
        <v>5</v>
      </c>
      <c r="W2026">
        <v>0.2</v>
      </c>
      <c r="X2026">
        <v>77.71399999999997</v>
      </c>
    </row>
    <row r="2027" spans="1:24" x14ac:dyDescent="0.3">
      <c r="A2027">
        <v>2026</v>
      </c>
      <c r="B2027" t="s">
        <v>7104</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4726</v>
      </c>
      <c r="R2027" t="s">
        <v>13</v>
      </c>
      <c r="S2027" t="s">
        <v>14</v>
      </c>
      <c r="T2027" t="s">
        <v>1150</v>
      </c>
      <c r="U2027">
        <v>141.96</v>
      </c>
      <c r="V2027">
        <v>2</v>
      </c>
      <c r="W2027">
        <v>0</v>
      </c>
      <c r="X2027">
        <v>39.748800000000003</v>
      </c>
    </row>
    <row r="2028" spans="1:24" x14ac:dyDescent="0.3">
      <c r="A2028">
        <v>2027</v>
      </c>
      <c r="B2028" t="s">
        <v>8215</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4446</v>
      </c>
      <c r="R2028" t="s">
        <v>22</v>
      </c>
      <c r="S2028" t="s">
        <v>3234</v>
      </c>
      <c r="T2028" t="s">
        <v>2534</v>
      </c>
      <c r="U2028">
        <v>33.024000000000001</v>
      </c>
      <c r="V2028">
        <v>2</v>
      </c>
      <c r="W2028">
        <v>0.2</v>
      </c>
      <c r="X2028">
        <v>11.558399999999999</v>
      </c>
    </row>
    <row r="2029" spans="1:24" x14ac:dyDescent="0.3">
      <c r="A2029">
        <v>2028</v>
      </c>
      <c r="B2029" t="s">
        <v>8215</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4639</v>
      </c>
      <c r="R2029" t="s">
        <v>22</v>
      </c>
      <c r="S2029" t="s">
        <v>3234</v>
      </c>
      <c r="T2029" t="s">
        <v>1344</v>
      </c>
      <c r="U2029">
        <v>67.13600000000001</v>
      </c>
      <c r="V2029">
        <v>4</v>
      </c>
      <c r="W2029">
        <v>0.2</v>
      </c>
      <c r="X2029">
        <v>23.497599999999995</v>
      </c>
    </row>
    <row r="2030" spans="1:24" x14ac:dyDescent="0.3">
      <c r="A2030">
        <v>2029</v>
      </c>
      <c r="B2030" t="s">
        <v>7105</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4295</v>
      </c>
      <c r="R2030" t="s">
        <v>22</v>
      </c>
      <c r="S2030" t="s">
        <v>3234</v>
      </c>
      <c r="T2030" t="s">
        <v>88</v>
      </c>
      <c r="U2030">
        <v>14.73</v>
      </c>
      <c r="V2030">
        <v>3</v>
      </c>
      <c r="W2030">
        <v>0</v>
      </c>
      <c r="X2030">
        <v>6.9230999999999998</v>
      </c>
    </row>
    <row r="2031" spans="1:24" x14ac:dyDescent="0.3">
      <c r="A2031">
        <v>2030</v>
      </c>
      <c r="B2031" t="s">
        <v>7105</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5300</v>
      </c>
      <c r="R2031" t="s">
        <v>22</v>
      </c>
      <c r="S2031" t="s">
        <v>3230</v>
      </c>
      <c r="T2031" t="s">
        <v>803</v>
      </c>
      <c r="U2031">
        <v>104.9</v>
      </c>
      <c r="V2031">
        <v>5</v>
      </c>
      <c r="W2031">
        <v>0</v>
      </c>
      <c r="X2031">
        <v>25.175999999999998</v>
      </c>
    </row>
    <row r="2032" spans="1:24" x14ac:dyDescent="0.3">
      <c r="A2032">
        <v>2031</v>
      </c>
      <c r="B2032" t="s">
        <v>7105</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4875</v>
      </c>
      <c r="R2032" t="s">
        <v>22</v>
      </c>
      <c r="S2032" t="s">
        <v>3234</v>
      </c>
      <c r="T2032" t="s">
        <v>537</v>
      </c>
      <c r="U2032">
        <v>61.04</v>
      </c>
      <c r="V2032">
        <v>4</v>
      </c>
      <c r="W2032">
        <v>0</v>
      </c>
      <c r="X2032">
        <v>30.52</v>
      </c>
    </row>
    <row r="2033" spans="1:24" x14ac:dyDescent="0.3">
      <c r="A2033">
        <v>2032</v>
      </c>
      <c r="B2033" t="s">
        <v>7105</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5115</v>
      </c>
      <c r="R2033" t="s">
        <v>22</v>
      </c>
      <c r="S2033" t="s">
        <v>45</v>
      </c>
      <c r="T2033" t="s">
        <v>1450</v>
      </c>
      <c r="U2033">
        <v>10.95</v>
      </c>
      <c r="V2033">
        <v>3</v>
      </c>
      <c r="W2033">
        <v>0</v>
      </c>
      <c r="X2033">
        <v>5.1464999999999996</v>
      </c>
    </row>
    <row r="2034" spans="1:24" x14ac:dyDescent="0.3">
      <c r="A2034">
        <v>2033</v>
      </c>
      <c r="B2034" t="s">
        <v>8216</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4799</v>
      </c>
      <c r="R2034" t="s">
        <v>22</v>
      </c>
      <c r="S2034" t="s">
        <v>45</v>
      </c>
      <c r="T2034" t="s">
        <v>2437</v>
      </c>
      <c r="U2034">
        <v>9.3920000000000012</v>
      </c>
      <c r="V2034">
        <v>2</v>
      </c>
      <c r="W2034">
        <v>0.2</v>
      </c>
      <c r="X2034">
        <v>3.2871999999999999</v>
      </c>
    </row>
    <row r="2035" spans="1:24" x14ac:dyDescent="0.3">
      <c r="A2035">
        <v>2034</v>
      </c>
      <c r="B2035" t="s">
        <v>8216</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4083</v>
      </c>
      <c r="R2035" t="s">
        <v>22</v>
      </c>
      <c r="S2035" t="s">
        <v>3232</v>
      </c>
      <c r="T2035" t="s">
        <v>2685</v>
      </c>
      <c r="U2035">
        <v>9.3280000000000012</v>
      </c>
      <c r="V2035">
        <v>1</v>
      </c>
      <c r="W2035">
        <v>0.2</v>
      </c>
      <c r="X2035">
        <v>0.8162000000000007</v>
      </c>
    </row>
    <row r="2036" spans="1:24" x14ac:dyDescent="0.3">
      <c r="A2036">
        <v>2035</v>
      </c>
      <c r="B2036" t="s">
        <v>9558</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4951</v>
      </c>
      <c r="R2036" t="s">
        <v>22</v>
      </c>
      <c r="S2036" t="s">
        <v>3234</v>
      </c>
      <c r="T2036" t="s">
        <v>589</v>
      </c>
      <c r="U2036">
        <v>8.26</v>
      </c>
      <c r="V2036">
        <v>2</v>
      </c>
      <c r="W2036">
        <v>0</v>
      </c>
      <c r="X2036">
        <v>3.8822000000000001</v>
      </c>
    </row>
    <row r="2037" spans="1:24" x14ac:dyDescent="0.3">
      <c r="A2037">
        <v>2036</v>
      </c>
      <c r="B2037" t="s">
        <v>9558</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4163</v>
      </c>
      <c r="R2037" t="s">
        <v>13</v>
      </c>
      <c r="S2037" t="s">
        <v>3229</v>
      </c>
      <c r="T2037" t="s">
        <v>1528</v>
      </c>
      <c r="U2037">
        <v>269.96999999999997</v>
      </c>
      <c r="V2037">
        <v>3</v>
      </c>
      <c r="W2037">
        <v>0</v>
      </c>
      <c r="X2037">
        <v>51.294299999999964</v>
      </c>
    </row>
    <row r="2038" spans="1:24" x14ac:dyDescent="0.3">
      <c r="A2038">
        <v>2037</v>
      </c>
      <c r="B2038" t="s">
        <v>7106</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4468</v>
      </c>
      <c r="R2038" t="s">
        <v>22</v>
      </c>
      <c r="S2038" t="s">
        <v>45</v>
      </c>
      <c r="T2038" t="s">
        <v>374</v>
      </c>
      <c r="U2038">
        <v>29.04</v>
      </c>
      <c r="V2038">
        <v>3</v>
      </c>
      <c r="W2038">
        <v>0</v>
      </c>
      <c r="X2038">
        <v>13.9392</v>
      </c>
    </row>
    <row r="2039" spans="1:24" x14ac:dyDescent="0.3">
      <c r="A2039">
        <v>2038</v>
      </c>
      <c r="B2039" t="s">
        <v>7106</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5183</v>
      </c>
      <c r="R2039" t="s">
        <v>22</v>
      </c>
      <c r="S2039" t="s">
        <v>23</v>
      </c>
      <c r="T2039" t="s">
        <v>2057</v>
      </c>
      <c r="U2039">
        <v>14.62</v>
      </c>
      <c r="V2039">
        <v>2</v>
      </c>
      <c r="W2039">
        <v>0</v>
      </c>
      <c r="X2039">
        <v>6.8713999999999995</v>
      </c>
    </row>
    <row r="2040" spans="1:24" x14ac:dyDescent="0.3">
      <c r="A2040">
        <v>2039</v>
      </c>
      <c r="B2040" t="s">
        <v>7107</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5301</v>
      </c>
      <c r="R2040" t="s">
        <v>22</v>
      </c>
      <c r="S2040" t="s">
        <v>45</v>
      </c>
      <c r="T2040" t="s">
        <v>2142</v>
      </c>
      <c r="U2040">
        <v>11.952000000000002</v>
      </c>
      <c r="V2040">
        <v>3</v>
      </c>
      <c r="W2040">
        <v>0.2</v>
      </c>
      <c r="X2040">
        <v>4.3326000000000002</v>
      </c>
    </row>
    <row r="2041" spans="1:24" x14ac:dyDescent="0.3">
      <c r="A2041">
        <v>2040</v>
      </c>
      <c r="B2041" t="s">
        <v>7107</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4958</v>
      </c>
      <c r="R2041" t="s">
        <v>22</v>
      </c>
      <c r="S2041" t="s">
        <v>3234</v>
      </c>
      <c r="T2041" t="s">
        <v>1059</v>
      </c>
      <c r="U2041">
        <v>4.5360000000000014</v>
      </c>
      <c r="V2041">
        <v>7</v>
      </c>
      <c r="W2041">
        <v>0.7</v>
      </c>
      <c r="X2041">
        <v>-3.3263999999999996</v>
      </c>
    </row>
    <row r="2042" spans="1:24" x14ac:dyDescent="0.3">
      <c r="A2042">
        <v>2041</v>
      </c>
      <c r="B2042" t="s">
        <v>7107</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4875</v>
      </c>
      <c r="R2042" t="s">
        <v>22</v>
      </c>
      <c r="S2042" t="s">
        <v>3234</v>
      </c>
      <c r="T2042" t="s">
        <v>537</v>
      </c>
      <c r="U2042">
        <v>9.1560000000000006</v>
      </c>
      <c r="V2042">
        <v>2</v>
      </c>
      <c r="W2042">
        <v>0.7</v>
      </c>
      <c r="X2042">
        <v>-6.1039999999999974</v>
      </c>
    </row>
    <row r="2043" spans="1:24" x14ac:dyDescent="0.3">
      <c r="A2043">
        <v>2042</v>
      </c>
      <c r="B2043" t="s">
        <v>7107</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5234</v>
      </c>
      <c r="R2043" t="s">
        <v>13</v>
      </c>
      <c r="S2043" t="s">
        <v>3231</v>
      </c>
      <c r="T2043" t="s">
        <v>1349</v>
      </c>
      <c r="U2043">
        <v>75.36</v>
      </c>
      <c r="V2043">
        <v>5</v>
      </c>
      <c r="W2043">
        <v>0.2</v>
      </c>
      <c r="X2043">
        <v>20.724000000000007</v>
      </c>
    </row>
    <row r="2044" spans="1:24" x14ac:dyDescent="0.3">
      <c r="A2044">
        <v>2043</v>
      </c>
      <c r="B2044" t="s">
        <v>7108</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5302</v>
      </c>
      <c r="R2044" t="s">
        <v>22</v>
      </c>
      <c r="S2044" t="s">
        <v>3234</v>
      </c>
      <c r="T2044" t="s">
        <v>2757</v>
      </c>
      <c r="U2044">
        <v>57.504000000000005</v>
      </c>
      <c r="V2044">
        <v>6</v>
      </c>
      <c r="W2044">
        <v>0.2</v>
      </c>
      <c r="X2044">
        <v>20.1264</v>
      </c>
    </row>
    <row r="2045" spans="1:24" x14ac:dyDescent="0.3">
      <c r="A2045">
        <v>2044</v>
      </c>
      <c r="B2045" t="s">
        <v>9559</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5011</v>
      </c>
      <c r="R2045" t="s">
        <v>22</v>
      </c>
      <c r="S2045" t="s">
        <v>3232</v>
      </c>
      <c r="T2045" t="s">
        <v>1558</v>
      </c>
      <c r="U2045">
        <v>38.864000000000004</v>
      </c>
      <c r="V2045">
        <v>7</v>
      </c>
      <c r="W2045">
        <v>0.2</v>
      </c>
      <c r="X2045">
        <v>7.7728000000000002</v>
      </c>
    </row>
    <row r="2046" spans="1:24" x14ac:dyDescent="0.3">
      <c r="A2046">
        <v>2045</v>
      </c>
      <c r="B2046" t="s">
        <v>6123</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5074</v>
      </c>
      <c r="R2046" t="s">
        <v>22</v>
      </c>
      <c r="S2046" t="s">
        <v>45</v>
      </c>
      <c r="T2046" t="s">
        <v>2407</v>
      </c>
      <c r="U2046">
        <v>15.552000000000003</v>
      </c>
      <c r="V2046">
        <v>3</v>
      </c>
      <c r="W2046">
        <v>0.2</v>
      </c>
      <c r="X2046">
        <v>5.4432</v>
      </c>
    </row>
    <row r="2047" spans="1:24" x14ac:dyDescent="0.3">
      <c r="A2047">
        <v>2046</v>
      </c>
      <c r="B2047" t="s">
        <v>8217</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4815</v>
      </c>
      <c r="R2047" t="s">
        <v>22</v>
      </c>
      <c r="S2047" t="s">
        <v>38</v>
      </c>
      <c r="T2047" t="s">
        <v>1984</v>
      </c>
      <c r="U2047">
        <v>162.63999999999999</v>
      </c>
      <c r="V2047">
        <v>2</v>
      </c>
      <c r="W2047">
        <v>0</v>
      </c>
      <c r="X2047">
        <v>45.539199999999994</v>
      </c>
    </row>
    <row r="2048" spans="1:24" x14ac:dyDescent="0.3">
      <c r="A2048">
        <v>2047</v>
      </c>
      <c r="B2048" t="s">
        <v>8217</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4366</v>
      </c>
      <c r="R2048" t="s">
        <v>35</v>
      </c>
      <c r="S2048" t="s">
        <v>3233</v>
      </c>
      <c r="T2048" t="s">
        <v>2610</v>
      </c>
      <c r="U2048">
        <v>597</v>
      </c>
      <c r="V2048">
        <v>3</v>
      </c>
      <c r="W2048">
        <v>0</v>
      </c>
      <c r="X2048">
        <v>280.59000000000003</v>
      </c>
    </row>
    <row r="2049" spans="1:24" x14ac:dyDescent="0.3">
      <c r="A2049">
        <v>2048</v>
      </c>
      <c r="B2049" t="s">
        <v>8217</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4520</v>
      </c>
      <c r="R2049" t="s">
        <v>22</v>
      </c>
      <c r="S2049" t="s">
        <v>45</v>
      </c>
      <c r="T2049" t="s">
        <v>1679</v>
      </c>
      <c r="U2049">
        <v>55.48</v>
      </c>
      <c r="V2049">
        <v>1</v>
      </c>
      <c r="W2049">
        <v>0</v>
      </c>
      <c r="X2049">
        <v>26.630399999999998</v>
      </c>
    </row>
    <row r="2050" spans="1:24" x14ac:dyDescent="0.3">
      <c r="A2050">
        <v>2049</v>
      </c>
      <c r="B2050" t="s">
        <v>7109</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4140</v>
      </c>
      <c r="R2050" t="s">
        <v>13</v>
      </c>
      <c r="S2050" t="s">
        <v>3231</v>
      </c>
      <c r="T2050" t="s">
        <v>1083</v>
      </c>
      <c r="U2050">
        <v>289.80000000000007</v>
      </c>
      <c r="V2050">
        <v>7</v>
      </c>
      <c r="W2050">
        <v>0.2</v>
      </c>
      <c r="X2050">
        <v>36.224999999999966</v>
      </c>
    </row>
    <row r="2051" spans="1:24" x14ac:dyDescent="0.3">
      <c r="A2051">
        <v>2050</v>
      </c>
      <c r="B2051" t="s">
        <v>7109</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4847</v>
      </c>
      <c r="R2051" t="s">
        <v>22</v>
      </c>
      <c r="S2051" t="s">
        <v>3234</v>
      </c>
      <c r="T2051" t="s">
        <v>2360</v>
      </c>
      <c r="U2051">
        <v>2.5020000000000002</v>
      </c>
      <c r="V2051">
        <v>3</v>
      </c>
      <c r="W2051">
        <v>0.7</v>
      </c>
      <c r="X2051">
        <v>-2.0015999999999998</v>
      </c>
    </row>
    <row r="2052" spans="1:24" x14ac:dyDescent="0.3">
      <c r="A2052">
        <v>2051</v>
      </c>
      <c r="B2052" t="s">
        <v>7109</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4895</v>
      </c>
      <c r="R2052" t="s">
        <v>22</v>
      </c>
      <c r="S2052" t="s">
        <v>3234</v>
      </c>
      <c r="T2052" t="s">
        <v>2399</v>
      </c>
      <c r="U2052">
        <v>6.4800000000000013</v>
      </c>
      <c r="V2052">
        <v>4</v>
      </c>
      <c r="W2052">
        <v>0.7</v>
      </c>
      <c r="X2052">
        <v>-4.7519999999999989</v>
      </c>
    </row>
    <row r="2053" spans="1:24" x14ac:dyDescent="0.3">
      <c r="A2053">
        <v>2052</v>
      </c>
      <c r="B2053" t="s">
        <v>7109</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5303</v>
      </c>
      <c r="R2053" t="s">
        <v>13</v>
      </c>
      <c r="S2053" t="s">
        <v>3229</v>
      </c>
      <c r="T2053" t="s">
        <v>697</v>
      </c>
      <c r="U2053">
        <v>341.48799999999994</v>
      </c>
      <c r="V2053">
        <v>8</v>
      </c>
      <c r="W2053">
        <v>0.3</v>
      </c>
      <c r="X2053">
        <v>-73.175999999999988</v>
      </c>
    </row>
    <row r="2054" spans="1:24" x14ac:dyDescent="0.3">
      <c r="A2054">
        <v>2053</v>
      </c>
      <c r="B2054" t="s">
        <v>7109</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4431</v>
      </c>
      <c r="R2054" t="s">
        <v>22</v>
      </c>
      <c r="S2054" t="s">
        <v>3232</v>
      </c>
      <c r="T2054" t="s">
        <v>747</v>
      </c>
      <c r="U2054">
        <v>11.12</v>
      </c>
      <c r="V2054">
        <v>5</v>
      </c>
      <c r="W2054">
        <v>0.2</v>
      </c>
      <c r="X2054">
        <v>0.83399999999999963</v>
      </c>
    </row>
    <row r="2055" spans="1:24" x14ac:dyDescent="0.3">
      <c r="A2055">
        <v>2054</v>
      </c>
      <c r="B2055" t="s">
        <v>7109</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5304</v>
      </c>
      <c r="R2055" t="s">
        <v>13</v>
      </c>
      <c r="S2055" t="s">
        <v>3231</v>
      </c>
      <c r="T2055" t="s">
        <v>2631</v>
      </c>
      <c r="U2055">
        <v>25.344000000000001</v>
      </c>
      <c r="V2055">
        <v>6</v>
      </c>
      <c r="W2055">
        <v>0.2</v>
      </c>
      <c r="X2055">
        <v>3.4847999999999981</v>
      </c>
    </row>
    <row r="2056" spans="1:24" x14ac:dyDescent="0.3">
      <c r="A2056">
        <v>2055</v>
      </c>
      <c r="B2056" t="s">
        <v>8218</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5218</v>
      </c>
      <c r="R2056" t="s">
        <v>13</v>
      </c>
      <c r="S2056" t="s">
        <v>3231</v>
      </c>
      <c r="T2056" t="s">
        <v>963</v>
      </c>
      <c r="U2056">
        <v>17.309999999999999</v>
      </c>
      <c r="V2056">
        <v>3</v>
      </c>
      <c r="W2056">
        <v>0</v>
      </c>
      <c r="X2056">
        <v>5.1929999999999996</v>
      </c>
    </row>
    <row r="2057" spans="1:24" x14ac:dyDescent="0.3">
      <c r="A2057">
        <v>2056</v>
      </c>
      <c r="B2057" t="s">
        <v>9560</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5305</v>
      </c>
      <c r="R2057" t="s">
        <v>35</v>
      </c>
      <c r="S2057" t="s">
        <v>3235</v>
      </c>
      <c r="T2057" t="s">
        <v>1422</v>
      </c>
      <c r="U2057">
        <v>199.95000000000002</v>
      </c>
      <c r="V2057">
        <v>5</v>
      </c>
      <c r="W2057">
        <v>0</v>
      </c>
      <c r="X2057">
        <v>63.983999999999988</v>
      </c>
    </row>
    <row r="2058" spans="1:24" x14ac:dyDescent="0.3">
      <c r="A2058">
        <v>2057</v>
      </c>
      <c r="B2058" t="s">
        <v>9560</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4724</v>
      </c>
      <c r="R2058" t="s">
        <v>13</v>
      </c>
      <c r="S2058" t="s">
        <v>3229</v>
      </c>
      <c r="T2058" t="s">
        <v>1522</v>
      </c>
      <c r="U2058">
        <v>1586.6899999999998</v>
      </c>
      <c r="V2058">
        <v>7</v>
      </c>
      <c r="W2058">
        <v>0</v>
      </c>
      <c r="X2058">
        <v>412.5394</v>
      </c>
    </row>
    <row r="2059" spans="1:24" x14ac:dyDescent="0.3">
      <c r="A2059">
        <v>2058</v>
      </c>
      <c r="B2059" t="s">
        <v>9560</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4218</v>
      </c>
      <c r="R2059" t="s">
        <v>35</v>
      </c>
      <c r="S2059" t="s">
        <v>3235</v>
      </c>
      <c r="T2059" t="s">
        <v>358</v>
      </c>
      <c r="U2059">
        <v>84.99</v>
      </c>
      <c r="V2059">
        <v>1</v>
      </c>
      <c r="W2059">
        <v>0</v>
      </c>
      <c r="X2059">
        <v>30.596399999999996</v>
      </c>
    </row>
    <row r="2060" spans="1:24" x14ac:dyDescent="0.3">
      <c r="A2060">
        <v>2059</v>
      </c>
      <c r="B2060" t="s">
        <v>9560</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4233</v>
      </c>
      <c r="R2060" t="s">
        <v>13</v>
      </c>
      <c r="S2060" t="s">
        <v>29</v>
      </c>
      <c r="T2060" t="s">
        <v>513</v>
      </c>
      <c r="U2060">
        <v>411.8</v>
      </c>
      <c r="V2060">
        <v>2</v>
      </c>
      <c r="W2060">
        <v>0</v>
      </c>
      <c r="X2060">
        <v>70.005999999999972</v>
      </c>
    </row>
    <row r="2061" spans="1:24" x14ac:dyDescent="0.3">
      <c r="A2061">
        <v>2060</v>
      </c>
      <c r="B2061" t="s">
        <v>6124</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5306</v>
      </c>
      <c r="R2061" t="s">
        <v>22</v>
      </c>
      <c r="S2061" t="s">
        <v>3237</v>
      </c>
      <c r="T2061" t="s">
        <v>104</v>
      </c>
      <c r="U2061">
        <v>11.34</v>
      </c>
      <c r="V2061">
        <v>3</v>
      </c>
      <c r="W2061">
        <v>0</v>
      </c>
      <c r="X2061">
        <v>5.2164000000000001</v>
      </c>
    </row>
    <row r="2062" spans="1:24" x14ac:dyDescent="0.3">
      <c r="A2062">
        <v>2061</v>
      </c>
      <c r="B2062" t="s">
        <v>6124</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5307</v>
      </c>
      <c r="R2062" t="s">
        <v>22</v>
      </c>
      <c r="S2062" t="s">
        <v>3230</v>
      </c>
      <c r="T2062" t="s">
        <v>3000</v>
      </c>
      <c r="U2062">
        <v>80.3</v>
      </c>
      <c r="V2062">
        <v>5</v>
      </c>
      <c r="W2062">
        <v>0</v>
      </c>
      <c r="X2062">
        <v>20.877999999999997</v>
      </c>
    </row>
    <row r="2063" spans="1:24" x14ac:dyDescent="0.3">
      <c r="A2063">
        <v>2062</v>
      </c>
      <c r="B2063" t="s">
        <v>6124</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5308</v>
      </c>
      <c r="R2063" t="s">
        <v>22</v>
      </c>
      <c r="S2063" t="s">
        <v>3234</v>
      </c>
      <c r="T2063" t="s">
        <v>1764</v>
      </c>
      <c r="U2063">
        <v>15.968000000000002</v>
      </c>
      <c r="V2063">
        <v>2</v>
      </c>
      <c r="W2063">
        <v>0.2</v>
      </c>
      <c r="X2063">
        <v>5.3891999999999989</v>
      </c>
    </row>
    <row r="2064" spans="1:24" x14ac:dyDescent="0.3">
      <c r="A2064">
        <v>2063</v>
      </c>
      <c r="B2064" t="s">
        <v>6124</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5309</v>
      </c>
      <c r="R2064" t="s">
        <v>22</v>
      </c>
      <c r="S2064" t="s">
        <v>45</v>
      </c>
      <c r="T2064" t="s">
        <v>1928</v>
      </c>
      <c r="U2064">
        <v>64.740000000000009</v>
      </c>
      <c r="V2064">
        <v>13</v>
      </c>
      <c r="W2064">
        <v>0</v>
      </c>
      <c r="X2064">
        <v>30.427800000000005</v>
      </c>
    </row>
    <row r="2065" spans="1:24" x14ac:dyDescent="0.3">
      <c r="A2065">
        <v>2064</v>
      </c>
      <c r="B2065" t="s">
        <v>6124</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5310</v>
      </c>
      <c r="R2065" t="s">
        <v>22</v>
      </c>
      <c r="S2065" t="s">
        <v>3234</v>
      </c>
      <c r="T2065" t="s">
        <v>1819</v>
      </c>
      <c r="U2065">
        <v>19.295999999999999</v>
      </c>
      <c r="V2065">
        <v>3</v>
      </c>
      <c r="W2065">
        <v>0.2</v>
      </c>
      <c r="X2065">
        <v>6.0299999999999994</v>
      </c>
    </row>
    <row r="2066" spans="1:24" x14ac:dyDescent="0.3">
      <c r="A2066">
        <v>2065</v>
      </c>
      <c r="B2066" t="s">
        <v>6124</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4634</v>
      </c>
      <c r="R2066" t="s">
        <v>22</v>
      </c>
      <c r="S2066" t="s">
        <v>3230</v>
      </c>
      <c r="T2066" t="s">
        <v>390</v>
      </c>
      <c r="U2066">
        <v>405.64</v>
      </c>
      <c r="V2066">
        <v>4</v>
      </c>
      <c r="W2066">
        <v>0</v>
      </c>
      <c r="X2066">
        <v>12.169199999999989</v>
      </c>
    </row>
    <row r="2067" spans="1:24" x14ac:dyDescent="0.3">
      <c r="A2067">
        <v>2066</v>
      </c>
      <c r="B2067" t="s">
        <v>6124</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5303</v>
      </c>
      <c r="R2067" t="s">
        <v>13</v>
      </c>
      <c r="S2067" t="s">
        <v>3229</v>
      </c>
      <c r="T2067" t="s">
        <v>697</v>
      </c>
      <c r="U2067">
        <v>146.352</v>
      </c>
      <c r="V2067">
        <v>3</v>
      </c>
      <c r="W2067">
        <v>0.2</v>
      </c>
      <c r="X2067">
        <v>-9.1470000000000056</v>
      </c>
    </row>
    <row r="2068" spans="1:24" x14ac:dyDescent="0.3">
      <c r="A2068">
        <v>2067</v>
      </c>
      <c r="B2068" t="s">
        <v>6124</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5213</v>
      </c>
      <c r="R2068" t="s">
        <v>35</v>
      </c>
      <c r="S2068" t="s">
        <v>3235</v>
      </c>
      <c r="T2068" t="s">
        <v>128</v>
      </c>
      <c r="U2068">
        <v>251.91</v>
      </c>
      <c r="V2068">
        <v>9</v>
      </c>
      <c r="W2068">
        <v>0</v>
      </c>
      <c r="X2068">
        <v>47.862899999999982</v>
      </c>
    </row>
    <row r="2069" spans="1:24" x14ac:dyDescent="0.3">
      <c r="A2069">
        <v>2068</v>
      </c>
      <c r="B2069" t="s">
        <v>6124</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5110</v>
      </c>
      <c r="R2069" t="s">
        <v>22</v>
      </c>
      <c r="S2069" t="s">
        <v>3232</v>
      </c>
      <c r="T2069" t="s">
        <v>1231</v>
      </c>
      <c r="U2069">
        <v>12.39</v>
      </c>
      <c r="V2069">
        <v>3</v>
      </c>
      <c r="W2069">
        <v>0</v>
      </c>
      <c r="X2069">
        <v>3.7169999999999996</v>
      </c>
    </row>
    <row r="2070" spans="1:24" x14ac:dyDescent="0.3">
      <c r="A2070">
        <v>2069</v>
      </c>
      <c r="B2070" t="s">
        <v>7110</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5311</v>
      </c>
      <c r="R2070" t="s">
        <v>35</v>
      </c>
      <c r="S2070" t="s">
        <v>3235</v>
      </c>
      <c r="T2070" t="s">
        <v>1394</v>
      </c>
      <c r="U2070">
        <v>199.96</v>
      </c>
      <c r="V2070">
        <v>4</v>
      </c>
      <c r="W2070">
        <v>0</v>
      </c>
      <c r="X2070">
        <v>69.98599999999999</v>
      </c>
    </row>
    <row r="2071" spans="1:24" x14ac:dyDescent="0.3">
      <c r="A2071">
        <v>2070</v>
      </c>
      <c r="B2071" t="s">
        <v>7110</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5312</v>
      </c>
      <c r="R2071" t="s">
        <v>13</v>
      </c>
      <c r="S2071" t="s">
        <v>29</v>
      </c>
      <c r="T2071" t="s">
        <v>255</v>
      </c>
      <c r="U2071">
        <v>710.83200000000011</v>
      </c>
      <c r="V2071">
        <v>3</v>
      </c>
      <c r="W2071">
        <v>0.2</v>
      </c>
      <c r="X2071">
        <v>-97.739399999999989</v>
      </c>
    </row>
    <row r="2072" spans="1:24" x14ac:dyDescent="0.3">
      <c r="A2072">
        <v>2071</v>
      </c>
      <c r="B2072" t="s">
        <v>8219</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4720</v>
      </c>
      <c r="R2072" t="s">
        <v>22</v>
      </c>
      <c r="S2072" t="s">
        <v>3234</v>
      </c>
      <c r="T2072" t="s">
        <v>1369</v>
      </c>
      <c r="U2072">
        <v>1.9410000000000003</v>
      </c>
      <c r="V2072">
        <v>1</v>
      </c>
      <c r="W2072">
        <v>0.7</v>
      </c>
      <c r="X2072">
        <v>-1.294</v>
      </c>
    </row>
    <row r="2073" spans="1:24" x14ac:dyDescent="0.3">
      <c r="A2073">
        <v>2072</v>
      </c>
      <c r="B2073" t="s">
        <v>9561</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4471</v>
      </c>
      <c r="R2073" t="s">
        <v>13</v>
      </c>
      <c r="S2073" t="s">
        <v>3229</v>
      </c>
      <c r="T2073" t="s">
        <v>1821</v>
      </c>
      <c r="U2073">
        <v>283.92</v>
      </c>
      <c r="V2073">
        <v>5</v>
      </c>
      <c r="W2073">
        <v>0.2</v>
      </c>
      <c r="X2073">
        <v>-46.137000000000029</v>
      </c>
    </row>
    <row r="2074" spans="1:24" x14ac:dyDescent="0.3">
      <c r="A2074">
        <v>2073</v>
      </c>
      <c r="B2074" t="s">
        <v>8220</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5282</v>
      </c>
      <c r="R2074" t="s">
        <v>22</v>
      </c>
      <c r="S2074" t="s">
        <v>3234</v>
      </c>
      <c r="T2074" t="s">
        <v>1730</v>
      </c>
      <c r="U2074">
        <v>7.3120000000000012</v>
      </c>
      <c r="V2074">
        <v>2</v>
      </c>
      <c r="W2074">
        <v>0.2</v>
      </c>
      <c r="X2074">
        <v>2.5591999999999997</v>
      </c>
    </row>
    <row r="2075" spans="1:24" x14ac:dyDescent="0.3">
      <c r="A2075">
        <v>2074</v>
      </c>
      <c r="B2075" t="s">
        <v>9562</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5313</v>
      </c>
      <c r="R2075" t="s">
        <v>35</v>
      </c>
      <c r="S2075" t="s">
        <v>3235</v>
      </c>
      <c r="T2075" t="s">
        <v>234</v>
      </c>
      <c r="U2075">
        <v>59.97</v>
      </c>
      <c r="V2075">
        <v>3</v>
      </c>
      <c r="W2075">
        <v>0</v>
      </c>
      <c r="X2075">
        <v>13.793099999999999</v>
      </c>
    </row>
    <row r="2076" spans="1:24" x14ac:dyDescent="0.3">
      <c r="A2076">
        <v>2075</v>
      </c>
      <c r="B2076" t="s">
        <v>9562</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5314</v>
      </c>
      <c r="R2076" t="s">
        <v>35</v>
      </c>
      <c r="S2076" t="s">
        <v>3233</v>
      </c>
      <c r="T2076" t="s">
        <v>1977</v>
      </c>
      <c r="U2076">
        <v>761.5440000000001</v>
      </c>
      <c r="V2076">
        <v>7</v>
      </c>
      <c r="W2076">
        <v>0.2</v>
      </c>
      <c r="X2076">
        <v>66.635100000000023</v>
      </c>
    </row>
    <row r="2077" spans="1:24" x14ac:dyDescent="0.3">
      <c r="A2077">
        <v>2076</v>
      </c>
      <c r="B2077" t="s">
        <v>6125</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4075</v>
      </c>
      <c r="R2077" t="s">
        <v>13</v>
      </c>
      <c r="S2077" t="s">
        <v>3231</v>
      </c>
      <c r="T2077" t="s">
        <v>3042</v>
      </c>
      <c r="U2077">
        <v>58.199999999999996</v>
      </c>
      <c r="V2077">
        <v>3</v>
      </c>
      <c r="W2077">
        <v>0</v>
      </c>
      <c r="X2077">
        <v>28.517999999999994</v>
      </c>
    </row>
    <row r="2078" spans="1:24" x14ac:dyDescent="0.3">
      <c r="A2078">
        <v>2077</v>
      </c>
      <c r="B2078" t="s">
        <v>9563</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4336</v>
      </c>
      <c r="R2078" t="s">
        <v>22</v>
      </c>
      <c r="S2078" t="s">
        <v>45</v>
      </c>
      <c r="T2078" t="s">
        <v>2938</v>
      </c>
      <c r="U2078">
        <v>39.900000000000006</v>
      </c>
      <c r="V2078">
        <v>5</v>
      </c>
      <c r="W2078">
        <v>0</v>
      </c>
      <c r="X2078">
        <v>19.950000000000003</v>
      </c>
    </row>
    <row r="2079" spans="1:24" x14ac:dyDescent="0.3">
      <c r="A2079">
        <v>2078</v>
      </c>
      <c r="B2079" t="s">
        <v>9563</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4207</v>
      </c>
      <c r="R2079" t="s">
        <v>22</v>
      </c>
      <c r="S2079" t="s">
        <v>38</v>
      </c>
      <c r="T2079" t="s">
        <v>1200</v>
      </c>
      <c r="U2079">
        <v>90.86</v>
      </c>
      <c r="V2079">
        <v>7</v>
      </c>
      <c r="W2079">
        <v>0</v>
      </c>
      <c r="X2079">
        <v>26.349399999999992</v>
      </c>
    </row>
    <row r="2080" spans="1:24" x14ac:dyDescent="0.3">
      <c r="A2080">
        <v>2079</v>
      </c>
      <c r="B2080" t="s">
        <v>9563</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4383</v>
      </c>
      <c r="R2080" t="s">
        <v>22</v>
      </c>
      <c r="S2080" t="s">
        <v>45</v>
      </c>
      <c r="T2080" t="s">
        <v>2874</v>
      </c>
      <c r="U2080">
        <v>94.85</v>
      </c>
      <c r="V2080">
        <v>5</v>
      </c>
      <c r="W2080">
        <v>0</v>
      </c>
      <c r="X2080">
        <v>45.527999999999992</v>
      </c>
    </row>
    <row r="2081" spans="1:24" x14ac:dyDescent="0.3">
      <c r="A2081">
        <v>2080</v>
      </c>
      <c r="B2081" t="s">
        <v>7111</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5315</v>
      </c>
      <c r="R2081" t="s">
        <v>22</v>
      </c>
      <c r="S2081" t="s">
        <v>45</v>
      </c>
      <c r="T2081" t="s">
        <v>1086</v>
      </c>
      <c r="U2081">
        <v>106.232</v>
      </c>
      <c r="V2081">
        <v>7</v>
      </c>
      <c r="W2081">
        <v>0.2</v>
      </c>
      <c r="X2081">
        <v>37.181199999999997</v>
      </c>
    </row>
    <row r="2082" spans="1:24" x14ac:dyDescent="0.3">
      <c r="A2082">
        <v>2081</v>
      </c>
      <c r="B2082" t="s">
        <v>7111</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4694</v>
      </c>
      <c r="R2082" t="s">
        <v>35</v>
      </c>
      <c r="S2082" t="s">
        <v>3233</v>
      </c>
      <c r="T2082" t="s">
        <v>36</v>
      </c>
      <c r="U2082">
        <v>111.98399999999999</v>
      </c>
      <c r="V2082">
        <v>2</v>
      </c>
      <c r="W2082">
        <v>0.2</v>
      </c>
      <c r="X2082">
        <v>11.198400000000003</v>
      </c>
    </row>
    <row r="2083" spans="1:24" x14ac:dyDescent="0.3">
      <c r="A2083">
        <v>2082</v>
      </c>
      <c r="B2083" t="s">
        <v>7111</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4853</v>
      </c>
      <c r="R2083" t="s">
        <v>13</v>
      </c>
      <c r="S2083" t="s">
        <v>3231</v>
      </c>
      <c r="T2083" t="s">
        <v>2951</v>
      </c>
      <c r="U2083">
        <v>7.7120000000000006</v>
      </c>
      <c r="V2083">
        <v>2</v>
      </c>
      <c r="W2083">
        <v>0.2</v>
      </c>
      <c r="X2083">
        <v>1.7352000000000005</v>
      </c>
    </row>
    <row r="2084" spans="1:24" x14ac:dyDescent="0.3">
      <c r="A2084">
        <v>2083</v>
      </c>
      <c r="B2084" t="s">
        <v>9564</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4998</v>
      </c>
      <c r="R2084" t="s">
        <v>22</v>
      </c>
      <c r="S2084" t="s">
        <v>45</v>
      </c>
      <c r="T2084" t="s">
        <v>1649</v>
      </c>
      <c r="U2084">
        <v>37.44</v>
      </c>
      <c r="V2084">
        <v>6</v>
      </c>
      <c r="W2084">
        <v>0</v>
      </c>
      <c r="X2084">
        <v>16.847999999999999</v>
      </c>
    </row>
    <row r="2085" spans="1:24" x14ac:dyDescent="0.3">
      <c r="A2085">
        <v>2084</v>
      </c>
      <c r="B2085" t="s">
        <v>6126</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4532</v>
      </c>
      <c r="R2085" t="s">
        <v>22</v>
      </c>
      <c r="S2085" t="s">
        <v>23</v>
      </c>
      <c r="T2085" t="s">
        <v>1936</v>
      </c>
      <c r="U2085">
        <v>23.680000000000003</v>
      </c>
      <c r="V2085">
        <v>2</v>
      </c>
      <c r="W2085">
        <v>0.2</v>
      </c>
      <c r="X2085">
        <v>8.879999999999999</v>
      </c>
    </row>
    <row r="2086" spans="1:24" x14ac:dyDescent="0.3">
      <c r="A2086">
        <v>2085</v>
      </c>
      <c r="B2086" t="s">
        <v>8221</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4676</v>
      </c>
      <c r="R2086" t="s">
        <v>22</v>
      </c>
      <c r="S2086" t="s">
        <v>23</v>
      </c>
      <c r="T2086" t="s">
        <v>1166</v>
      </c>
      <c r="U2086">
        <v>122.12</v>
      </c>
      <c r="V2086">
        <v>4</v>
      </c>
      <c r="W2086">
        <v>0</v>
      </c>
      <c r="X2086">
        <v>56.175200000000004</v>
      </c>
    </row>
    <row r="2087" spans="1:24" x14ac:dyDescent="0.3">
      <c r="A2087">
        <v>2086</v>
      </c>
      <c r="B2087" t="s">
        <v>8221</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5316</v>
      </c>
      <c r="R2087" t="s">
        <v>22</v>
      </c>
      <c r="S2087" t="s">
        <v>23</v>
      </c>
      <c r="T2087" t="s">
        <v>1163</v>
      </c>
      <c r="U2087">
        <v>18.45</v>
      </c>
      <c r="V2087">
        <v>5</v>
      </c>
      <c r="W2087">
        <v>0</v>
      </c>
      <c r="X2087">
        <v>8.6715</v>
      </c>
    </row>
    <row r="2088" spans="1:24" x14ac:dyDescent="0.3">
      <c r="A2088">
        <v>2087</v>
      </c>
      <c r="B2088" t="s">
        <v>8221</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4495</v>
      </c>
      <c r="R2088" t="s">
        <v>22</v>
      </c>
      <c r="S2088" t="s">
        <v>3230</v>
      </c>
      <c r="T2088" t="s">
        <v>2054</v>
      </c>
      <c r="U2088">
        <v>324.90000000000003</v>
      </c>
      <c r="V2088">
        <v>5</v>
      </c>
      <c r="W2088">
        <v>0</v>
      </c>
      <c r="X2088">
        <v>38.988000000000014</v>
      </c>
    </row>
    <row r="2089" spans="1:24" x14ac:dyDescent="0.3">
      <c r="A2089">
        <v>2088</v>
      </c>
      <c r="B2089" t="s">
        <v>8221</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5237</v>
      </c>
      <c r="R2089" t="s">
        <v>22</v>
      </c>
      <c r="S2089" t="s">
        <v>45</v>
      </c>
      <c r="T2089" t="s">
        <v>2694</v>
      </c>
      <c r="U2089">
        <v>146.72999999999999</v>
      </c>
      <c r="V2089">
        <v>3</v>
      </c>
      <c r="W2089">
        <v>0</v>
      </c>
      <c r="X2089">
        <v>68.963099999999997</v>
      </c>
    </row>
    <row r="2090" spans="1:24" x14ac:dyDescent="0.3">
      <c r="A2090">
        <v>2089</v>
      </c>
      <c r="B2090" t="s">
        <v>8221</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5317</v>
      </c>
      <c r="R2090" t="s">
        <v>22</v>
      </c>
      <c r="S2090" t="s">
        <v>3237</v>
      </c>
      <c r="T2090" t="s">
        <v>2301</v>
      </c>
      <c r="U2090">
        <v>3.96</v>
      </c>
      <c r="V2090">
        <v>2</v>
      </c>
      <c r="W2090">
        <v>0</v>
      </c>
      <c r="X2090">
        <v>1.4651999999999998</v>
      </c>
    </row>
    <row r="2091" spans="1:24" x14ac:dyDescent="0.3">
      <c r="A2091">
        <v>2090</v>
      </c>
      <c r="B2091" t="s">
        <v>7112</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5318</v>
      </c>
      <c r="R2091" t="s">
        <v>22</v>
      </c>
      <c r="S2091" t="s">
        <v>23</v>
      </c>
      <c r="T2091" t="s">
        <v>1323</v>
      </c>
      <c r="U2091">
        <v>5.76</v>
      </c>
      <c r="V2091">
        <v>2</v>
      </c>
      <c r="W2091">
        <v>0</v>
      </c>
      <c r="X2091">
        <v>2.6495999999999995</v>
      </c>
    </row>
    <row r="2092" spans="1:24" x14ac:dyDescent="0.3">
      <c r="A2092">
        <v>2091</v>
      </c>
      <c r="B2092" t="s">
        <v>9565</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4703</v>
      </c>
      <c r="R2092" t="s">
        <v>22</v>
      </c>
      <c r="S2092" t="s">
        <v>3234</v>
      </c>
      <c r="T2092" t="s">
        <v>2053</v>
      </c>
      <c r="U2092">
        <v>26.549999999999997</v>
      </c>
      <c r="V2092">
        <v>3</v>
      </c>
      <c r="W2092">
        <v>0</v>
      </c>
      <c r="X2092">
        <v>13.009499999999999</v>
      </c>
    </row>
    <row r="2093" spans="1:24" x14ac:dyDescent="0.3">
      <c r="A2093">
        <v>2092</v>
      </c>
      <c r="B2093" t="s">
        <v>9565</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5199</v>
      </c>
      <c r="R2093" t="s">
        <v>13</v>
      </c>
      <c r="S2093" t="s">
        <v>29</v>
      </c>
      <c r="T2093" t="s">
        <v>1062</v>
      </c>
      <c r="U2093">
        <v>310.44300000000004</v>
      </c>
      <c r="V2093">
        <v>3</v>
      </c>
      <c r="W2093">
        <v>0.3</v>
      </c>
      <c r="X2093">
        <v>-48.783900000000031</v>
      </c>
    </row>
    <row r="2094" spans="1:24" x14ac:dyDescent="0.3">
      <c r="A2094">
        <v>2093</v>
      </c>
      <c r="B2094" t="s">
        <v>6127</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5078</v>
      </c>
      <c r="R2094" t="s">
        <v>13</v>
      </c>
      <c r="S2094" t="s">
        <v>3229</v>
      </c>
      <c r="T2094" t="s">
        <v>275</v>
      </c>
      <c r="U2094">
        <v>479.90000000000003</v>
      </c>
      <c r="V2094">
        <v>5</v>
      </c>
      <c r="W2094">
        <v>0</v>
      </c>
      <c r="X2094">
        <v>81.58299999999997</v>
      </c>
    </row>
    <row r="2095" spans="1:24" x14ac:dyDescent="0.3">
      <c r="A2095">
        <v>2094</v>
      </c>
      <c r="B2095" t="s">
        <v>7113</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4606</v>
      </c>
      <c r="R2095" t="s">
        <v>22</v>
      </c>
      <c r="S2095" t="s">
        <v>3236</v>
      </c>
      <c r="T2095" t="s">
        <v>1407</v>
      </c>
      <c r="U2095">
        <v>12.88</v>
      </c>
      <c r="V2095">
        <v>1</v>
      </c>
      <c r="W2095">
        <v>0</v>
      </c>
      <c r="X2095">
        <v>0.38640000000000008</v>
      </c>
    </row>
    <row r="2096" spans="1:24" x14ac:dyDescent="0.3">
      <c r="A2096">
        <v>2095</v>
      </c>
      <c r="B2096" t="s">
        <v>7114</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5319</v>
      </c>
      <c r="R2096" t="s">
        <v>22</v>
      </c>
      <c r="S2096" t="s">
        <v>3232</v>
      </c>
      <c r="T2096" t="s">
        <v>283</v>
      </c>
      <c r="U2096">
        <v>13.120000000000001</v>
      </c>
      <c r="V2096">
        <v>5</v>
      </c>
      <c r="W2096">
        <v>0.2</v>
      </c>
      <c r="X2096">
        <v>1.4759999999999982</v>
      </c>
    </row>
    <row r="2097" spans="1:24" x14ac:dyDescent="0.3">
      <c r="A2097">
        <v>2096</v>
      </c>
      <c r="B2097" t="s">
        <v>8222</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5320</v>
      </c>
      <c r="R2097" t="s">
        <v>22</v>
      </c>
      <c r="S2097" t="s">
        <v>3234</v>
      </c>
      <c r="T2097" t="s">
        <v>2133</v>
      </c>
      <c r="U2097">
        <v>511.84</v>
      </c>
      <c r="V2097">
        <v>8</v>
      </c>
      <c r="W2097">
        <v>0</v>
      </c>
      <c r="X2097">
        <v>240.56479999999999</v>
      </c>
    </row>
    <row r="2098" spans="1:24" x14ac:dyDescent="0.3">
      <c r="A2098">
        <v>2097</v>
      </c>
      <c r="B2098" t="s">
        <v>8222</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5321</v>
      </c>
      <c r="R2098" t="s">
        <v>22</v>
      </c>
      <c r="S2098" t="s">
        <v>3232</v>
      </c>
      <c r="T2098" t="s">
        <v>1691</v>
      </c>
      <c r="U2098">
        <v>91.96</v>
      </c>
      <c r="V2098">
        <v>4</v>
      </c>
      <c r="W2098">
        <v>0</v>
      </c>
      <c r="X2098">
        <v>25.748800000000003</v>
      </c>
    </row>
    <row r="2099" spans="1:24" x14ac:dyDescent="0.3">
      <c r="A2099">
        <v>2098</v>
      </c>
      <c r="B2099" t="s">
        <v>8222</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4551</v>
      </c>
      <c r="R2099" t="s">
        <v>22</v>
      </c>
      <c r="S2099" t="s">
        <v>3232</v>
      </c>
      <c r="T2099" t="s">
        <v>1842</v>
      </c>
      <c r="U2099">
        <v>8.34</v>
      </c>
      <c r="V2099">
        <v>3</v>
      </c>
      <c r="W2099">
        <v>0</v>
      </c>
      <c r="X2099">
        <v>2.1683999999999997</v>
      </c>
    </row>
    <row r="2100" spans="1:24" x14ac:dyDescent="0.3">
      <c r="A2100">
        <v>2099</v>
      </c>
      <c r="B2100" t="s">
        <v>9566</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5039</v>
      </c>
      <c r="R2100" t="s">
        <v>22</v>
      </c>
      <c r="S2100" t="s">
        <v>3230</v>
      </c>
      <c r="T2100" t="s">
        <v>1788</v>
      </c>
      <c r="U2100">
        <v>37.68</v>
      </c>
      <c r="V2100">
        <v>3</v>
      </c>
      <c r="W2100">
        <v>0.2</v>
      </c>
      <c r="X2100">
        <v>2.3550000000000022</v>
      </c>
    </row>
    <row r="2101" spans="1:24" x14ac:dyDescent="0.3">
      <c r="A2101">
        <v>2100</v>
      </c>
      <c r="B2101" t="s">
        <v>9566</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5217</v>
      </c>
      <c r="R2101" t="s">
        <v>35</v>
      </c>
      <c r="S2101" t="s">
        <v>3235</v>
      </c>
      <c r="T2101" t="s">
        <v>3060</v>
      </c>
      <c r="U2101">
        <v>279.94400000000002</v>
      </c>
      <c r="V2101">
        <v>7</v>
      </c>
      <c r="W2101">
        <v>0.2</v>
      </c>
      <c r="X2101">
        <v>80.48390000000002</v>
      </c>
    </row>
    <row r="2102" spans="1:24" x14ac:dyDescent="0.3">
      <c r="A2102">
        <v>2101</v>
      </c>
      <c r="B2102" t="s">
        <v>6128</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5322</v>
      </c>
      <c r="R2102" t="s">
        <v>22</v>
      </c>
      <c r="S2102" t="s">
        <v>3230</v>
      </c>
      <c r="T2102" t="s">
        <v>2484</v>
      </c>
      <c r="U2102">
        <v>636.40800000000013</v>
      </c>
      <c r="V2102">
        <v>3</v>
      </c>
      <c r="W2102">
        <v>0.2</v>
      </c>
      <c r="X2102">
        <v>-15.910200000000088</v>
      </c>
    </row>
    <row r="2103" spans="1:24" x14ac:dyDescent="0.3">
      <c r="A2103">
        <v>2102</v>
      </c>
      <c r="B2103" t="s">
        <v>6128</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5148</v>
      </c>
      <c r="R2103" t="s">
        <v>22</v>
      </c>
      <c r="S2103" t="s">
        <v>3232</v>
      </c>
      <c r="T2103" t="s">
        <v>1574</v>
      </c>
      <c r="U2103">
        <v>83.168000000000006</v>
      </c>
      <c r="V2103">
        <v>4</v>
      </c>
      <c r="W2103">
        <v>0.2</v>
      </c>
      <c r="X2103">
        <v>9.3563999999999936</v>
      </c>
    </row>
    <row r="2104" spans="1:24" x14ac:dyDescent="0.3">
      <c r="A2104">
        <v>2103</v>
      </c>
      <c r="B2104" t="s">
        <v>6129</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4498</v>
      </c>
      <c r="R2104" t="s">
        <v>13</v>
      </c>
      <c r="S2104" t="s">
        <v>3229</v>
      </c>
      <c r="T2104" t="s">
        <v>741</v>
      </c>
      <c r="U2104">
        <v>259.13600000000002</v>
      </c>
      <c r="V2104">
        <v>4</v>
      </c>
      <c r="W2104">
        <v>0.2</v>
      </c>
      <c r="X2104">
        <v>-25.913599999999988</v>
      </c>
    </row>
    <row r="2105" spans="1:24" x14ac:dyDescent="0.3">
      <c r="A2105">
        <v>2104</v>
      </c>
      <c r="B2105" t="s">
        <v>9567</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4549</v>
      </c>
      <c r="R2105" t="s">
        <v>22</v>
      </c>
      <c r="S2105" t="s">
        <v>45</v>
      </c>
      <c r="T2105" t="s">
        <v>1354</v>
      </c>
      <c r="U2105">
        <v>221.92</v>
      </c>
      <c r="V2105">
        <v>4</v>
      </c>
      <c r="W2105">
        <v>0</v>
      </c>
      <c r="X2105">
        <v>106.52159999999999</v>
      </c>
    </row>
    <row r="2106" spans="1:24" x14ac:dyDescent="0.3">
      <c r="A2106">
        <v>2105</v>
      </c>
      <c r="B2106" t="s">
        <v>9567</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4307</v>
      </c>
      <c r="R2106" t="s">
        <v>35</v>
      </c>
      <c r="S2106" t="s">
        <v>3235</v>
      </c>
      <c r="T2106" t="s">
        <v>446</v>
      </c>
      <c r="U2106">
        <v>26</v>
      </c>
      <c r="V2106">
        <v>2</v>
      </c>
      <c r="W2106">
        <v>0</v>
      </c>
      <c r="X2106">
        <v>11.7</v>
      </c>
    </row>
    <row r="2107" spans="1:24" x14ac:dyDescent="0.3">
      <c r="A2107">
        <v>2106</v>
      </c>
      <c r="B2107" t="s">
        <v>6130</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5060</v>
      </c>
      <c r="R2107" t="s">
        <v>22</v>
      </c>
      <c r="S2107" t="s">
        <v>45</v>
      </c>
      <c r="T2107" t="s">
        <v>2476</v>
      </c>
      <c r="U2107">
        <v>15.552000000000003</v>
      </c>
      <c r="V2107">
        <v>3</v>
      </c>
      <c r="W2107">
        <v>0.2</v>
      </c>
      <c r="X2107">
        <v>5.4432</v>
      </c>
    </row>
    <row r="2108" spans="1:24" x14ac:dyDescent="0.3">
      <c r="A2108">
        <v>2107</v>
      </c>
      <c r="B2108" t="s">
        <v>6131</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4346</v>
      </c>
      <c r="R2108" t="s">
        <v>22</v>
      </c>
      <c r="S2108" t="s">
        <v>3234</v>
      </c>
      <c r="T2108" t="s">
        <v>2431</v>
      </c>
      <c r="U2108">
        <v>0.87599999999999978</v>
      </c>
      <c r="V2108">
        <v>1</v>
      </c>
      <c r="W2108">
        <v>0.8</v>
      </c>
      <c r="X2108">
        <v>-1.4016000000000002</v>
      </c>
    </row>
    <row r="2109" spans="1:24" x14ac:dyDescent="0.3">
      <c r="A2109">
        <v>2108</v>
      </c>
      <c r="B2109" t="s">
        <v>7115</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4472</v>
      </c>
      <c r="R2109" t="s">
        <v>22</v>
      </c>
      <c r="S2109" t="s">
        <v>45</v>
      </c>
      <c r="T2109" t="s">
        <v>2123</v>
      </c>
      <c r="U2109">
        <v>19.98</v>
      </c>
      <c r="V2109">
        <v>1</v>
      </c>
      <c r="W2109">
        <v>0</v>
      </c>
      <c r="X2109">
        <v>9.3905999999999992</v>
      </c>
    </row>
    <row r="2110" spans="1:24" x14ac:dyDescent="0.3">
      <c r="A2110">
        <v>2109</v>
      </c>
      <c r="B2110" t="s">
        <v>7115</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4984</v>
      </c>
      <c r="R2110" t="s">
        <v>22</v>
      </c>
      <c r="S2110" t="s">
        <v>3234</v>
      </c>
      <c r="T2110" t="s">
        <v>1241</v>
      </c>
      <c r="U2110">
        <v>398.35199999999998</v>
      </c>
      <c r="V2110">
        <v>3</v>
      </c>
      <c r="W2110">
        <v>0.2</v>
      </c>
      <c r="X2110">
        <v>124.48499999999999</v>
      </c>
    </row>
    <row r="2111" spans="1:24" x14ac:dyDescent="0.3">
      <c r="A2111">
        <v>2110</v>
      </c>
      <c r="B2111" t="s">
        <v>7115</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5323</v>
      </c>
      <c r="R2111" t="s">
        <v>22</v>
      </c>
      <c r="S2111" t="s">
        <v>3232</v>
      </c>
      <c r="T2111" t="s">
        <v>1740</v>
      </c>
      <c r="U2111">
        <v>5.04</v>
      </c>
      <c r="V2111">
        <v>3</v>
      </c>
      <c r="W2111">
        <v>0</v>
      </c>
      <c r="X2111">
        <v>1.2599999999999998</v>
      </c>
    </row>
    <row r="2112" spans="1:24" x14ac:dyDescent="0.3">
      <c r="A2112">
        <v>2111</v>
      </c>
      <c r="B2112" t="s">
        <v>7115</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4313</v>
      </c>
      <c r="R2112" t="s">
        <v>22</v>
      </c>
      <c r="S2112" t="s">
        <v>3237</v>
      </c>
      <c r="T2112" t="s">
        <v>1539</v>
      </c>
      <c r="U2112">
        <v>17.450000000000003</v>
      </c>
      <c r="V2112">
        <v>5</v>
      </c>
      <c r="W2112">
        <v>0</v>
      </c>
      <c r="X2112">
        <v>8.0269999999999992</v>
      </c>
    </row>
    <row r="2113" spans="1:24" x14ac:dyDescent="0.3">
      <c r="A2113">
        <v>2112</v>
      </c>
      <c r="B2113" t="s">
        <v>7115</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4150</v>
      </c>
      <c r="R2113" t="s">
        <v>13</v>
      </c>
      <c r="S2113" t="s">
        <v>3229</v>
      </c>
      <c r="T2113" t="s">
        <v>758</v>
      </c>
      <c r="U2113">
        <v>323.13600000000002</v>
      </c>
      <c r="V2113">
        <v>4</v>
      </c>
      <c r="W2113">
        <v>0.2</v>
      </c>
      <c r="X2113">
        <v>20.196000000000012</v>
      </c>
    </row>
    <row r="2114" spans="1:24" x14ac:dyDescent="0.3">
      <c r="A2114">
        <v>2113</v>
      </c>
      <c r="B2114" t="s">
        <v>7115</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4654</v>
      </c>
      <c r="R2114" t="s">
        <v>22</v>
      </c>
      <c r="S2114" t="s">
        <v>3236</v>
      </c>
      <c r="T2114" t="s">
        <v>2449</v>
      </c>
      <c r="U2114">
        <v>29.700000000000003</v>
      </c>
      <c r="V2114">
        <v>3</v>
      </c>
      <c r="W2114">
        <v>0</v>
      </c>
      <c r="X2114">
        <v>8.0190000000000001</v>
      </c>
    </row>
    <row r="2115" spans="1:24" x14ac:dyDescent="0.3">
      <c r="A2115">
        <v>2114</v>
      </c>
      <c r="B2115" t="s">
        <v>7115</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5324</v>
      </c>
      <c r="R2115" t="s">
        <v>35</v>
      </c>
      <c r="S2115" t="s">
        <v>3233</v>
      </c>
      <c r="T2115" t="s">
        <v>2422</v>
      </c>
      <c r="U2115">
        <v>1295.8400000000001</v>
      </c>
      <c r="V2115">
        <v>4</v>
      </c>
      <c r="W2115">
        <v>0.2</v>
      </c>
      <c r="X2115">
        <v>145.78199999999993</v>
      </c>
    </row>
    <row r="2116" spans="1:24" x14ac:dyDescent="0.3">
      <c r="A2116">
        <v>2115</v>
      </c>
      <c r="B2116" t="s">
        <v>7115</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5325</v>
      </c>
      <c r="R2116" t="s">
        <v>22</v>
      </c>
      <c r="S2116" t="s">
        <v>3230</v>
      </c>
      <c r="T2116" t="s">
        <v>1051</v>
      </c>
      <c r="U2116">
        <v>46.84</v>
      </c>
      <c r="V2116">
        <v>2</v>
      </c>
      <c r="W2116">
        <v>0</v>
      </c>
      <c r="X2116">
        <v>12.646799999999999</v>
      </c>
    </row>
    <row r="2117" spans="1:24" x14ac:dyDescent="0.3">
      <c r="A2117">
        <v>2116</v>
      </c>
      <c r="B2117" t="s">
        <v>7115</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5326</v>
      </c>
      <c r="R2117" t="s">
        <v>13</v>
      </c>
      <c r="S2117" t="s">
        <v>14</v>
      </c>
      <c r="T2117" t="s">
        <v>2128</v>
      </c>
      <c r="U2117">
        <v>425.83300000000003</v>
      </c>
      <c r="V2117">
        <v>1</v>
      </c>
      <c r="W2117">
        <v>0.15</v>
      </c>
      <c r="X2117">
        <v>20.03919999999998</v>
      </c>
    </row>
    <row r="2118" spans="1:24" x14ac:dyDescent="0.3">
      <c r="A2118">
        <v>2117</v>
      </c>
      <c r="B2118" t="s">
        <v>7116</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5193</v>
      </c>
      <c r="R2118" t="s">
        <v>13</v>
      </c>
      <c r="S2118" t="s">
        <v>29</v>
      </c>
      <c r="T2118" t="s">
        <v>2728</v>
      </c>
      <c r="U2118">
        <v>209.67</v>
      </c>
      <c r="V2118">
        <v>1</v>
      </c>
      <c r="W2118">
        <v>0.4</v>
      </c>
      <c r="X2118">
        <v>-13.978000000000009</v>
      </c>
    </row>
    <row r="2119" spans="1:24" x14ac:dyDescent="0.3">
      <c r="A2119">
        <v>2118</v>
      </c>
      <c r="B2119" t="s">
        <v>8223</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4497</v>
      </c>
      <c r="R2119" t="s">
        <v>22</v>
      </c>
      <c r="S2119" t="s">
        <v>45</v>
      </c>
      <c r="T2119" t="s">
        <v>96</v>
      </c>
      <c r="U2119">
        <v>159.88</v>
      </c>
      <c r="V2119">
        <v>7</v>
      </c>
      <c r="W2119">
        <v>0</v>
      </c>
      <c r="X2119">
        <v>73.544799999999995</v>
      </c>
    </row>
    <row r="2120" spans="1:24" x14ac:dyDescent="0.3">
      <c r="A2120">
        <v>2119</v>
      </c>
      <c r="B2120" t="s">
        <v>9568</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4328</v>
      </c>
      <c r="R2120" t="s">
        <v>22</v>
      </c>
      <c r="S2120" t="s">
        <v>45</v>
      </c>
      <c r="T2120" t="s">
        <v>603</v>
      </c>
      <c r="U2120">
        <v>5.28</v>
      </c>
      <c r="V2120">
        <v>1</v>
      </c>
      <c r="W2120">
        <v>0</v>
      </c>
      <c r="X2120">
        <v>2.3759999999999999</v>
      </c>
    </row>
    <row r="2121" spans="1:24" x14ac:dyDescent="0.3">
      <c r="A2121">
        <v>2120</v>
      </c>
      <c r="B2121" t="s">
        <v>9568</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5267</v>
      </c>
      <c r="R2121" t="s">
        <v>22</v>
      </c>
      <c r="S2121" t="s">
        <v>3234</v>
      </c>
      <c r="T2121" t="s">
        <v>724</v>
      </c>
      <c r="U2121">
        <v>895.92</v>
      </c>
      <c r="V2121">
        <v>5</v>
      </c>
      <c r="W2121">
        <v>0.2</v>
      </c>
      <c r="X2121">
        <v>302.37299999999993</v>
      </c>
    </row>
    <row r="2122" spans="1:24" x14ac:dyDescent="0.3">
      <c r="A2122">
        <v>2121</v>
      </c>
      <c r="B2122" t="s">
        <v>9569</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4835</v>
      </c>
      <c r="R2122" t="s">
        <v>22</v>
      </c>
      <c r="S2122" t="s">
        <v>3234</v>
      </c>
      <c r="T2122" t="s">
        <v>2558</v>
      </c>
      <c r="U2122">
        <v>2.8080000000000007</v>
      </c>
      <c r="V2122">
        <v>3</v>
      </c>
      <c r="W2122">
        <v>0.7</v>
      </c>
      <c r="X2122">
        <v>-1.9656000000000002</v>
      </c>
    </row>
    <row r="2123" spans="1:24" x14ac:dyDescent="0.3">
      <c r="A2123">
        <v>2122</v>
      </c>
      <c r="B2123" t="s">
        <v>9570</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4163</v>
      </c>
      <c r="R2123" t="s">
        <v>13</v>
      </c>
      <c r="S2123" t="s">
        <v>3229</v>
      </c>
      <c r="T2123" t="s">
        <v>1528</v>
      </c>
      <c r="U2123">
        <v>215.976</v>
      </c>
      <c r="V2123">
        <v>3</v>
      </c>
      <c r="W2123">
        <v>0.2</v>
      </c>
      <c r="X2123">
        <v>-2.6997000000000355</v>
      </c>
    </row>
    <row r="2124" spans="1:24" x14ac:dyDescent="0.3">
      <c r="A2124">
        <v>2123</v>
      </c>
      <c r="B2124" t="s">
        <v>9571</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4470</v>
      </c>
      <c r="R2124" t="s">
        <v>13</v>
      </c>
      <c r="S2124" t="s">
        <v>14</v>
      </c>
      <c r="T2124" t="s">
        <v>2136</v>
      </c>
      <c r="U2124">
        <v>241.96</v>
      </c>
      <c r="V2124">
        <v>2</v>
      </c>
      <c r="W2124">
        <v>0</v>
      </c>
      <c r="X2124">
        <v>41.133199999999988</v>
      </c>
    </row>
    <row r="2125" spans="1:24" x14ac:dyDescent="0.3">
      <c r="A2125">
        <v>2124</v>
      </c>
      <c r="B2125" t="s">
        <v>9571</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4197</v>
      </c>
      <c r="R2125" t="s">
        <v>22</v>
      </c>
      <c r="S2125" t="s">
        <v>23</v>
      </c>
      <c r="T2125" t="s">
        <v>3053</v>
      </c>
      <c r="U2125">
        <v>27.72</v>
      </c>
      <c r="V2125">
        <v>9</v>
      </c>
      <c r="W2125">
        <v>0</v>
      </c>
      <c r="X2125">
        <v>13.3056</v>
      </c>
    </row>
    <row r="2126" spans="1:24" x14ac:dyDescent="0.3">
      <c r="A2126">
        <v>2125</v>
      </c>
      <c r="B2126" t="s">
        <v>9572</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5327</v>
      </c>
      <c r="R2126" t="s">
        <v>22</v>
      </c>
      <c r="S2126" t="s">
        <v>103</v>
      </c>
      <c r="T2126" t="s">
        <v>1336</v>
      </c>
      <c r="U2126">
        <v>104.68000000000002</v>
      </c>
      <c r="V2126">
        <v>5</v>
      </c>
      <c r="W2126">
        <v>0.2</v>
      </c>
      <c r="X2126">
        <v>35.329499999999996</v>
      </c>
    </row>
    <row r="2127" spans="1:24" x14ac:dyDescent="0.3">
      <c r="A2127">
        <v>2126</v>
      </c>
      <c r="B2127" t="s">
        <v>9572</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5328</v>
      </c>
      <c r="R2127" t="s">
        <v>35</v>
      </c>
      <c r="S2127" t="s">
        <v>3233</v>
      </c>
      <c r="T2127" t="s">
        <v>162</v>
      </c>
      <c r="U2127">
        <v>62.957999999999998</v>
      </c>
      <c r="V2127">
        <v>7</v>
      </c>
      <c r="W2127">
        <v>0.4</v>
      </c>
      <c r="X2127">
        <v>9.4436999999999998</v>
      </c>
    </row>
    <row r="2128" spans="1:24" x14ac:dyDescent="0.3">
      <c r="A2128">
        <v>2127</v>
      </c>
      <c r="B2128" t="s">
        <v>6132</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4462</v>
      </c>
      <c r="R2128" t="s">
        <v>35</v>
      </c>
      <c r="S2128" t="s">
        <v>3235</v>
      </c>
      <c r="T2128" t="s">
        <v>875</v>
      </c>
      <c r="U2128">
        <v>86.376000000000005</v>
      </c>
      <c r="V2128">
        <v>3</v>
      </c>
      <c r="W2128">
        <v>0.2</v>
      </c>
      <c r="X2128">
        <v>1.079699999999999</v>
      </c>
    </row>
    <row r="2129" spans="1:24" x14ac:dyDescent="0.3">
      <c r="A2129">
        <v>2128</v>
      </c>
      <c r="B2129" t="s">
        <v>7117</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5329</v>
      </c>
      <c r="R2129" t="s">
        <v>13</v>
      </c>
      <c r="S2129" t="s">
        <v>3231</v>
      </c>
      <c r="T2129" t="s">
        <v>1896</v>
      </c>
      <c r="U2129">
        <v>64.944000000000003</v>
      </c>
      <c r="V2129">
        <v>3</v>
      </c>
      <c r="W2129">
        <v>0.2</v>
      </c>
      <c r="X2129">
        <v>6.4943999999999953</v>
      </c>
    </row>
    <row r="2130" spans="1:24" x14ac:dyDescent="0.3">
      <c r="A2130">
        <v>2129</v>
      </c>
      <c r="B2130" t="s">
        <v>7117</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5090</v>
      </c>
      <c r="R2130" t="s">
        <v>22</v>
      </c>
      <c r="S2130" t="s">
        <v>45</v>
      </c>
      <c r="T2130" t="s">
        <v>451</v>
      </c>
      <c r="U2130">
        <v>20.736000000000004</v>
      </c>
      <c r="V2130">
        <v>4</v>
      </c>
      <c r="W2130">
        <v>0.2</v>
      </c>
      <c r="X2130">
        <v>7.2576000000000001</v>
      </c>
    </row>
    <row r="2131" spans="1:24" x14ac:dyDescent="0.3">
      <c r="A2131">
        <v>2130</v>
      </c>
      <c r="B2131" t="s">
        <v>6133</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5330</v>
      </c>
      <c r="R2131" t="s">
        <v>22</v>
      </c>
      <c r="S2131" t="s">
        <v>38</v>
      </c>
      <c r="T2131" t="s">
        <v>75</v>
      </c>
      <c r="U2131">
        <v>33.28</v>
      </c>
      <c r="V2131">
        <v>4</v>
      </c>
      <c r="W2131">
        <v>0</v>
      </c>
      <c r="X2131">
        <v>9.3184000000000005</v>
      </c>
    </row>
    <row r="2132" spans="1:24" x14ac:dyDescent="0.3">
      <c r="A2132">
        <v>2131</v>
      </c>
      <c r="B2132" t="s">
        <v>6133</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5331</v>
      </c>
      <c r="R2132" t="s">
        <v>22</v>
      </c>
      <c r="S2132" t="s">
        <v>3232</v>
      </c>
      <c r="T2132" t="s">
        <v>507</v>
      </c>
      <c r="U2132">
        <v>38.520000000000003</v>
      </c>
      <c r="V2132">
        <v>9</v>
      </c>
      <c r="W2132">
        <v>0</v>
      </c>
      <c r="X2132">
        <v>11.9412</v>
      </c>
    </row>
    <row r="2133" spans="1:24" x14ac:dyDescent="0.3">
      <c r="A2133">
        <v>2132</v>
      </c>
      <c r="B2133" t="s">
        <v>6133</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4979</v>
      </c>
      <c r="R2133" t="s">
        <v>13</v>
      </c>
      <c r="S2133" t="s">
        <v>3231</v>
      </c>
      <c r="T2133" t="s">
        <v>2441</v>
      </c>
      <c r="U2133">
        <v>139.86000000000001</v>
      </c>
      <c r="V2133">
        <v>7</v>
      </c>
      <c r="W2133">
        <v>0</v>
      </c>
      <c r="X2133">
        <v>60.139800000000015</v>
      </c>
    </row>
    <row r="2134" spans="1:24" x14ac:dyDescent="0.3">
      <c r="A2134">
        <v>2133</v>
      </c>
      <c r="B2134" t="s">
        <v>7118</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5332</v>
      </c>
      <c r="R2134" t="s">
        <v>22</v>
      </c>
      <c r="S2134" t="s">
        <v>45</v>
      </c>
      <c r="T2134" t="s">
        <v>1008</v>
      </c>
      <c r="U2134">
        <v>19.649999999999999</v>
      </c>
      <c r="V2134">
        <v>3</v>
      </c>
      <c r="W2134">
        <v>0</v>
      </c>
      <c r="X2134">
        <v>9.0389999999999997</v>
      </c>
    </row>
    <row r="2135" spans="1:24" x14ac:dyDescent="0.3">
      <c r="A2135">
        <v>2134</v>
      </c>
      <c r="B2135" t="s">
        <v>7119</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4125</v>
      </c>
      <c r="R2135" t="s">
        <v>22</v>
      </c>
      <c r="S2135" t="s">
        <v>3234</v>
      </c>
      <c r="T2135" t="s">
        <v>258</v>
      </c>
      <c r="U2135">
        <v>152.99100000000001</v>
      </c>
      <c r="V2135">
        <v>3</v>
      </c>
      <c r="W2135">
        <v>0.7</v>
      </c>
      <c r="X2135">
        <v>-122.39280000000002</v>
      </c>
    </row>
    <row r="2136" spans="1:24" x14ac:dyDescent="0.3">
      <c r="A2136">
        <v>2135</v>
      </c>
      <c r="B2136" t="s">
        <v>7119</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5055</v>
      </c>
      <c r="R2136" t="s">
        <v>22</v>
      </c>
      <c r="S2136" t="s">
        <v>3237</v>
      </c>
      <c r="T2136" t="s">
        <v>2959</v>
      </c>
      <c r="U2136">
        <v>10.584</v>
      </c>
      <c r="V2136">
        <v>7</v>
      </c>
      <c r="W2136">
        <v>0.2</v>
      </c>
      <c r="X2136">
        <v>-2.3813999999999993</v>
      </c>
    </row>
    <row r="2137" spans="1:24" x14ac:dyDescent="0.3">
      <c r="A2137">
        <v>2136</v>
      </c>
      <c r="B2137" t="s">
        <v>7119</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5333</v>
      </c>
      <c r="R2137" t="s">
        <v>35</v>
      </c>
      <c r="S2137" t="s">
        <v>3233</v>
      </c>
      <c r="T2137" t="s">
        <v>454</v>
      </c>
      <c r="U2137">
        <v>94.919999999999987</v>
      </c>
      <c r="V2137">
        <v>4</v>
      </c>
      <c r="W2137">
        <v>0.4</v>
      </c>
      <c r="X2137">
        <v>15.819999999999993</v>
      </c>
    </row>
    <row r="2138" spans="1:24" x14ac:dyDescent="0.3">
      <c r="A2138">
        <v>2137</v>
      </c>
      <c r="B2138" t="s">
        <v>7120</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5334</v>
      </c>
      <c r="R2138" t="s">
        <v>13</v>
      </c>
      <c r="S2138" t="s">
        <v>3231</v>
      </c>
      <c r="T2138" t="s">
        <v>2385</v>
      </c>
      <c r="U2138">
        <v>14.76</v>
      </c>
      <c r="V2138">
        <v>5</v>
      </c>
      <c r="W2138">
        <v>0.6</v>
      </c>
      <c r="X2138">
        <v>-11.439000000000004</v>
      </c>
    </row>
    <row r="2139" spans="1:24" x14ac:dyDescent="0.3">
      <c r="A2139">
        <v>2138</v>
      </c>
      <c r="B2139" t="s">
        <v>7120</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5282</v>
      </c>
      <c r="R2139" t="s">
        <v>22</v>
      </c>
      <c r="S2139" t="s">
        <v>3234</v>
      </c>
      <c r="T2139" t="s">
        <v>1730</v>
      </c>
      <c r="U2139">
        <v>3.6559999999999993</v>
      </c>
      <c r="V2139">
        <v>4</v>
      </c>
      <c r="W2139">
        <v>0.8</v>
      </c>
      <c r="X2139">
        <v>-5.8496000000000024</v>
      </c>
    </row>
    <row r="2140" spans="1:24" x14ac:dyDescent="0.3">
      <c r="A2140">
        <v>2139</v>
      </c>
      <c r="B2140" t="s">
        <v>9573</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4688</v>
      </c>
      <c r="R2140" t="s">
        <v>22</v>
      </c>
      <c r="S2140" t="s">
        <v>45</v>
      </c>
      <c r="T2140" t="s">
        <v>605</v>
      </c>
      <c r="U2140">
        <v>146.82</v>
      </c>
      <c r="V2140">
        <v>3</v>
      </c>
      <c r="W2140">
        <v>0</v>
      </c>
      <c r="X2140">
        <v>73.41</v>
      </c>
    </row>
    <row r="2141" spans="1:24" x14ac:dyDescent="0.3">
      <c r="A2141">
        <v>2140</v>
      </c>
      <c r="B2141" t="s">
        <v>6134</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4456</v>
      </c>
      <c r="R2141" t="s">
        <v>22</v>
      </c>
      <c r="S2141" t="s">
        <v>3234</v>
      </c>
      <c r="T2141" t="s">
        <v>2723</v>
      </c>
      <c r="U2141">
        <v>149.54399999999998</v>
      </c>
      <c r="V2141">
        <v>9</v>
      </c>
      <c r="W2141">
        <v>0.2</v>
      </c>
      <c r="X2141">
        <v>50.471099999999993</v>
      </c>
    </row>
    <row r="2142" spans="1:24" x14ac:dyDescent="0.3">
      <c r="A2142">
        <v>2141</v>
      </c>
      <c r="B2142" t="s">
        <v>6134</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5335</v>
      </c>
      <c r="R2142" t="s">
        <v>22</v>
      </c>
      <c r="S2142" t="s">
        <v>3236</v>
      </c>
      <c r="T2142" t="s">
        <v>629</v>
      </c>
      <c r="U2142">
        <v>17.14</v>
      </c>
      <c r="V2142">
        <v>2</v>
      </c>
      <c r="W2142">
        <v>0</v>
      </c>
      <c r="X2142">
        <v>4.4564000000000004</v>
      </c>
    </row>
    <row r="2143" spans="1:24" x14ac:dyDescent="0.3">
      <c r="A2143">
        <v>2142</v>
      </c>
      <c r="B2143" t="s">
        <v>6134</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5336</v>
      </c>
      <c r="R2143" t="s">
        <v>13</v>
      </c>
      <c r="S2143" t="s">
        <v>29</v>
      </c>
      <c r="T2143" t="s">
        <v>753</v>
      </c>
      <c r="U2143">
        <v>991.76400000000012</v>
      </c>
      <c r="V2143">
        <v>3</v>
      </c>
      <c r="W2143">
        <v>0.4</v>
      </c>
      <c r="X2143">
        <v>-347.11740000000009</v>
      </c>
    </row>
    <row r="2144" spans="1:24" x14ac:dyDescent="0.3">
      <c r="A2144">
        <v>2143</v>
      </c>
      <c r="B2144" t="s">
        <v>8224</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4181</v>
      </c>
      <c r="R2144" t="s">
        <v>22</v>
      </c>
      <c r="S2144" t="s">
        <v>45</v>
      </c>
      <c r="T2144" t="s">
        <v>2339</v>
      </c>
      <c r="U2144">
        <v>30.48</v>
      </c>
      <c r="V2144">
        <v>6</v>
      </c>
      <c r="W2144">
        <v>0.2</v>
      </c>
      <c r="X2144">
        <v>9.9059999999999988</v>
      </c>
    </row>
    <row r="2145" spans="1:24" x14ac:dyDescent="0.3">
      <c r="A2145">
        <v>2144</v>
      </c>
      <c r="B2145" t="s">
        <v>8224</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4237</v>
      </c>
      <c r="R2145" t="s">
        <v>35</v>
      </c>
      <c r="S2145" t="s">
        <v>3233</v>
      </c>
      <c r="T2145" t="s">
        <v>1607</v>
      </c>
      <c r="U2145">
        <v>23.987999999999996</v>
      </c>
      <c r="V2145">
        <v>2</v>
      </c>
      <c r="W2145">
        <v>0.4</v>
      </c>
      <c r="X2145">
        <v>-4.7975999999999974</v>
      </c>
    </row>
    <row r="2146" spans="1:24" x14ac:dyDescent="0.3">
      <c r="A2146">
        <v>2145</v>
      </c>
      <c r="B2146" t="s">
        <v>8224</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4239</v>
      </c>
      <c r="R2146" t="s">
        <v>22</v>
      </c>
      <c r="S2146" t="s">
        <v>3237</v>
      </c>
      <c r="T2146" t="s">
        <v>104</v>
      </c>
      <c r="U2146">
        <v>16.687999999999999</v>
      </c>
      <c r="V2146">
        <v>7</v>
      </c>
      <c r="W2146">
        <v>0.2</v>
      </c>
      <c r="X2146">
        <v>5.4235999999999995</v>
      </c>
    </row>
    <row r="2147" spans="1:24" x14ac:dyDescent="0.3">
      <c r="A2147">
        <v>2146</v>
      </c>
      <c r="B2147" t="s">
        <v>8225</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4338</v>
      </c>
      <c r="R2147" t="s">
        <v>13</v>
      </c>
      <c r="S2147" t="s">
        <v>3229</v>
      </c>
      <c r="T2147" t="s">
        <v>136</v>
      </c>
      <c r="U2147">
        <v>422.05799999999994</v>
      </c>
      <c r="V2147">
        <v>3</v>
      </c>
      <c r="W2147">
        <v>0.3</v>
      </c>
      <c r="X2147">
        <v>-18.088200000000001</v>
      </c>
    </row>
    <row r="2148" spans="1:24" x14ac:dyDescent="0.3">
      <c r="A2148">
        <v>2147</v>
      </c>
      <c r="B2148" t="s">
        <v>8225</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4244</v>
      </c>
      <c r="R2148" t="s">
        <v>22</v>
      </c>
      <c r="S2148" t="s">
        <v>3234</v>
      </c>
      <c r="T2148" t="s">
        <v>1728</v>
      </c>
      <c r="U2148">
        <v>38.088000000000001</v>
      </c>
      <c r="V2148">
        <v>4</v>
      </c>
      <c r="W2148">
        <v>0.7</v>
      </c>
      <c r="X2148">
        <v>-27.93119999999999</v>
      </c>
    </row>
    <row r="2149" spans="1:24" x14ac:dyDescent="0.3">
      <c r="A2149">
        <v>2148</v>
      </c>
      <c r="B2149" t="s">
        <v>8225</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4157</v>
      </c>
      <c r="R2149" t="s">
        <v>22</v>
      </c>
      <c r="S2149" t="s">
        <v>3230</v>
      </c>
      <c r="T2149" t="s">
        <v>748</v>
      </c>
      <c r="U2149">
        <v>254.35200000000003</v>
      </c>
      <c r="V2149">
        <v>6</v>
      </c>
      <c r="W2149">
        <v>0.2</v>
      </c>
      <c r="X2149">
        <v>-50.870400000000018</v>
      </c>
    </row>
    <row r="2150" spans="1:24" x14ac:dyDescent="0.3">
      <c r="A2150">
        <v>2149</v>
      </c>
      <c r="B2150" t="s">
        <v>6135</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4874</v>
      </c>
      <c r="R2150" t="s">
        <v>13</v>
      </c>
      <c r="S2150" t="s">
        <v>3231</v>
      </c>
      <c r="T2150" t="s">
        <v>276</v>
      </c>
      <c r="U2150">
        <v>43.31</v>
      </c>
      <c r="V2150">
        <v>1</v>
      </c>
      <c r="W2150">
        <v>0</v>
      </c>
      <c r="X2150">
        <v>4.330999999999996</v>
      </c>
    </row>
    <row r="2151" spans="1:24" x14ac:dyDescent="0.3">
      <c r="A2151">
        <v>2150</v>
      </c>
      <c r="B2151" t="s">
        <v>9574</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5337</v>
      </c>
      <c r="R2151" t="s">
        <v>35</v>
      </c>
      <c r="S2151" t="s">
        <v>3233</v>
      </c>
      <c r="T2151" t="s">
        <v>304</v>
      </c>
      <c r="U2151">
        <v>84.949999999999989</v>
      </c>
      <c r="V2151">
        <v>5</v>
      </c>
      <c r="W2151">
        <v>0</v>
      </c>
      <c r="X2151">
        <v>22.086999999999996</v>
      </c>
    </row>
    <row r="2152" spans="1:24" x14ac:dyDescent="0.3">
      <c r="A2152">
        <v>2151</v>
      </c>
      <c r="B2152" t="s">
        <v>9575</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5001</v>
      </c>
      <c r="R2152" t="s">
        <v>13</v>
      </c>
      <c r="S2152" t="s">
        <v>3229</v>
      </c>
      <c r="T2152" t="s">
        <v>1579</v>
      </c>
      <c r="U2152">
        <v>233.05799999999999</v>
      </c>
      <c r="V2152">
        <v>3</v>
      </c>
      <c r="W2152">
        <v>0.3</v>
      </c>
      <c r="X2152">
        <v>-53.270399999999995</v>
      </c>
    </row>
    <row r="2153" spans="1:24" x14ac:dyDescent="0.3">
      <c r="A2153">
        <v>2152</v>
      </c>
      <c r="B2153" t="s">
        <v>6136</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4507</v>
      </c>
      <c r="R2153" t="s">
        <v>35</v>
      </c>
      <c r="S2153" t="s">
        <v>3235</v>
      </c>
      <c r="T2153" t="s">
        <v>2358</v>
      </c>
      <c r="U2153">
        <v>111.79</v>
      </c>
      <c r="V2153">
        <v>7</v>
      </c>
      <c r="W2153">
        <v>0</v>
      </c>
      <c r="X2153">
        <v>43.598100000000002</v>
      </c>
    </row>
    <row r="2154" spans="1:24" x14ac:dyDescent="0.3">
      <c r="A2154">
        <v>2153</v>
      </c>
      <c r="B2154" t="s">
        <v>7121</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5111</v>
      </c>
      <c r="R2154" t="s">
        <v>22</v>
      </c>
      <c r="S2154" t="s">
        <v>45</v>
      </c>
      <c r="T2154" t="s">
        <v>2575</v>
      </c>
      <c r="U2154">
        <v>14.940000000000001</v>
      </c>
      <c r="V2154">
        <v>3</v>
      </c>
      <c r="W2154">
        <v>0</v>
      </c>
      <c r="X2154">
        <v>7.0218000000000007</v>
      </c>
    </row>
    <row r="2155" spans="1:24" x14ac:dyDescent="0.3">
      <c r="A2155">
        <v>2154</v>
      </c>
      <c r="B2155" t="s">
        <v>8226</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4703</v>
      </c>
      <c r="R2155" t="s">
        <v>22</v>
      </c>
      <c r="S2155" t="s">
        <v>3234</v>
      </c>
      <c r="T2155" t="s">
        <v>2053</v>
      </c>
      <c r="U2155">
        <v>14.16</v>
      </c>
      <c r="V2155">
        <v>2</v>
      </c>
      <c r="W2155">
        <v>0.2</v>
      </c>
      <c r="X2155">
        <v>5.133</v>
      </c>
    </row>
    <row r="2156" spans="1:24" x14ac:dyDescent="0.3">
      <c r="A2156">
        <v>2155</v>
      </c>
      <c r="B2156" t="s">
        <v>8227</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5234</v>
      </c>
      <c r="R2156" t="s">
        <v>13</v>
      </c>
      <c r="S2156" t="s">
        <v>3231</v>
      </c>
      <c r="T2156" t="s">
        <v>1349</v>
      </c>
      <c r="U2156">
        <v>22.608000000000001</v>
      </c>
      <c r="V2156">
        <v>3</v>
      </c>
      <c r="W2156">
        <v>0.6</v>
      </c>
      <c r="X2156">
        <v>-10.173599999999997</v>
      </c>
    </row>
    <row r="2157" spans="1:24" x14ac:dyDescent="0.3">
      <c r="A2157">
        <v>2156</v>
      </c>
      <c r="B2157" t="s">
        <v>8228</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4402</v>
      </c>
      <c r="R2157" t="s">
        <v>22</v>
      </c>
      <c r="S2157" t="s">
        <v>3237</v>
      </c>
      <c r="T2157" t="s">
        <v>721</v>
      </c>
      <c r="U2157">
        <v>21.48</v>
      </c>
      <c r="V2157">
        <v>6</v>
      </c>
      <c r="W2157">
        <v>0</v>
      </c>
      <c r="X2157">
        <v>10.74</v>
      </c>
    </row>
    <row r="2158" spans="1:24" x14ac:dyDescent="0.3">
      <c r="A2158">
        <v>2157</v>
      </c>
      <c r="B2158" t="s">
        <v>6137</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4840</v>
      </c>
      <c r="R2158" t="s">
        <v>22</v>
      </c>
      <c r="S2158" t="s">
        <v>3230</v>
      </c>
      <c r="T2158" t="s">
        <v>3138</v>
      </c>
      <c r="U2158">
        <v>501.81000000000006</v>
      </c>
      <c r="V2158">
        <v>3</v>
      </c>
      <c r="W2158">
        <v>0</v>
      </c>
      <c r="X2158">
        <v>0</v>
      </c>
    </row>
    <row r="2159" spans="1:24" x14ac:dyDescent="0.3">
      <c r="A2159">
        <v>2158</v>
      </c>
      <c r="B2159" t="s">
        <v>6137</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4502</v>
      </c>
      <c r="R2159" t="s">
        <v>22</v>
      </c>
      <c r="S2159" t="s">
        <v>3230</v>
      </c>
      <c r="T2159" t="s">
        <v>1353</v>
      </c>
      <c r="U2159">
        <v>161.94</v>
      </c>
      <c r="V2159">
        <v>3</v>
      </c>
      <c r="W2159">
        <v>0</v>
      </c>
      <c r="X2159">
        <v>9.716399999999993</v>
      </c>
    </row>
    <row r="2160" spans="1:24" x14ac:dyDescent="0.3">
      <c r="A2160">
        <v>2159</v>
      </c>
      <c r="B2160" t="s">
        <v>9576</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5338</v>
      </c>
      <c r="R2160" t="s">
        <v>22</v>
      </c>
      <c r="S2160" t="s">
        <v>3232</v>
      </c>
      <c r="T2160" t="s">
        <v>835</v>
      </c>
      <c r="U2160">
        <v>17.856000000000002</v>
      </c>
      <c r="V2160">
        <v>4</v>
      </c>
      <c r="W2160">
        <v>0.2</v>
      </c>
      <c r="X2160">
        <v>2.0087999999999973</v>
      </c>
    </row>
    <row r="2161" spans="1:24" x14ac:dyDescent="0.3">
      <c r="A2161">
        <v>2160</v>
      </c>
      <c r="B2161" t="s">
        <v>8229</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4996</v>
      </c>
      <c r="R2161" t="s">
        <v>22</v>
      </c>
      <c r="S2161" t="s">
        <v>3234</v>
      </c>
      <c r="T2161" t="s">
        <v>1380</v>
      </c>
      <c r="U2161">
        <v>8.8079999999999981</v>
      </c>
      <c r="V2161">
        <v>3</v>
      </c>
      <c r="W2161">
        <v>0.8</v>
      </c>
      <c r="X2161">
        <v>-14.973600000000001</v>
      </c>
    </row>
    <row r="2162" spans="1:24" x14ac:dyDescent="0.3">
      <c r="A2162">
        <v>2161</v>
      </c>
      <c r="B2162" t="s">
        <v>8230</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5156</v>
      </c>
      <c r="R2162" t="s">
        <v>13</v>
      </c>
      <c r="S2162" t="s">
        <v>3231</v>
      </c>
      <c r="T2162" t="s">
        <v>135</v>
      </c>
      <c r="U2162">
        <v>79.384000000000015</v>
      </c>
      <c r="V2162">
        <v>1</v>
      </c>
      <c r="W2162">
        <v>0.2</v>
      </c>
      <c r="X2162">
        <v>29.768999999999998</v>
      </c>
    </row>
    <row r="2163" spans="1:24" x14ac:dyDescent="0.3">
      <c r="A2163">
        <v>2162</v>
      </c>
      <c r="B2163" t="s">
        <v>8231</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5339</v>
      </c>
      <c r="R2163" t="s">
        <v>22</v>
      </c>
      <c r="S2163" t="s">
        <v>3232</v>
      </c>
      <c r="T2163" t="s">
        <v>2603</v>
      </c>
      <c r="U2163">
        <v>34.58</v>
      </c>
      <c r="V2163">
        <v>1</v>
      </c>
      <c r="W2163">
        <v>0</v>
      </c>
      <c r="X2163">
        <v>10.028199999999998</v>
      </c>
    </row>
    <row r="2164" spans="1:24" x14ac:dyDescent="0.3">
      <c r="A2164">
        <v>2163</v>
      </c>
      <c r="B2164" t="s">
        <v>9577</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5162</v>
      </c>
      <c r="R2164" t="s">
        <v>22</v>
      </c>
      <c r="S2164" t="s">
        <v>45</v>
      </c>
      <c r="T2164" t="s">
        <v>1329</v>
      </c>
      <c r="U2164">
        <v>314.54999999999995</v>
      </c>
      <c r="V2164">
        <v>3</v>
      </c>
      <c r="W2164">
        <v>0</v>
      </c>
      <c r="X2164">
        <v>150.98399999999998</v>
      </c>
    </row>
    <row r="2165" spans="1:24" x14ac:dyDescent="0.3">
      <c r="A2165">
        <v>2164</v>
      </c>
      <c r="B2165" t="s">
        <v>8232</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4749</v>
      </c>
      <c r="R2165" t="s">
        <v>35</v>
      </c>
      <c r="S2165" t="s">
        <v>3235</v>
      </c>
      <c r="T2165" t="s">
        <v>2105</v>
      </c>
      <c r="U2165">
        <v>191.976</v>
      </c>
      <c r="V2165">
        <v>3</v>
      </c>
      <c r="W2165">
        <v>0.2</v>
      </c>
      <c r="X2165">
        <v>23.996999999999986</v>
      </c>
    </row>
    <row r="2166" spans="1:24" x14ac:dyDescent="0.3">
      <c r="A2166">
        <v>2165</v>
      </c>
      <c r="B2166" t="s">
        <v>8232</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4078</v>
      </c>
      <c r="R2166" t="s">
        <v>22</v>
      </c>
      <c r="S2166" t="s">
        <v>45</v>
      </c>
      <c r="T2166" t="s">
        <v>1699</v>
      </c>
      <c r="U2166">
        <v>8.2880000000000003</v>
      </c>
      <c r="V2166">
        <v>2</v>
      </c>
      <c r="W2166">
        <v>0.2</v>
      </c>
      <c r="X2166">
        <v>3.0043999999999995</v>
      </c>
    </row>
    <row r="2167" spans="1:24" x14ac:dyDescent="0.3">
      <c r="A2167">
        <v>2166</v>
      </c>
      <c r="B2167" t="s">
        <v>8232</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4679</v>
      </c>
      <c r="R2167" t="s">
        <v>13</v>
      </c>
      <c r="S2167" t="s">
        <v>3231</v>
      </c>
      <c r="T2167" t="s">
        <v>2514</v>
      </c>
      <c r="U2167">
        <v>139.91999999999999</v>
      </c>
      <c r="V2167">
        <v>5</v>
      </c>
      <c r="W2167">
        <v>0.6</v>
      </c>
      <c r="X2167">
        <v>-150.41399999999999</v>
      </c>
    </row>
    <row r="2168" spans="1:24" x14ac:dyDescent="0.3">
      <c r="A2168">
        <v>2167</v>
      </c>
      <c r="B2168" t="s">
        <v>8232</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5246</v>
      </c>
      <c r="R2168" t="s">
        <v>22</v>
      </c>
      <c r="S2168" t="s">
        <v>3232</v>
      </c>
      <c r="T2168" t="s">
        <v>1448</v>
      </c>
      <c r="U2168">
        <v>15.872</v>
      </c>
      <c r="V2168">
        <v>1</v>
      </c>
      <c r="W2168">
        <v>0.2</v>
      </c>
      <c r="X2168">
        <v>1.1904000000000003</v>
      </c>
    </row>
    <row r="2169" spans="1:24" x14ac:dyDescent="0.3">
      <c r="A2169">
        <v>2168</v>
      </c>
      <c r="B2169" t="s">
        <v>8232</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4415</v>
      </c>
      <c r="R2169" t="s">
        <v>22</v>
      </c>
      <c r="S2169" t="s">
        <v>3234</v>
      </c>
      <c r="T2169" t="s">
        <v>37</v>
      </c>
      <c r="U2169">
        <v>6.2859999999999987</v>
      </c>
      <c r="V2169">
        <v>7</v>
      </c>
      <c r="W2169">
        <v>0.8</v>
      </c>
      <c r="X2169">
        <v>-11.000500000000008</v>
      </c>
    </row>
    <row r="2170" spans="1:24" x14ac:dyDescent="0.3">
      <c r="A2170">
        <v>2169</v>
      </c>
      <c r="B2170" t="s">
        <v>9578</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4613</v>
      </c>
      <c r="R2170" t="s">
        <v>22</v>
      </c>
      <c r="S2170" t="s">
        <v>3232</v>
      </c>
      <c r="T2170" t="s">
        <v>638</v>
      </c>
      <c r="U2170">
        <v>14.015999999999998</v>
      </c>
      <c r="V2170">
        <v>3</v>
      </c>
      <c r="W2170">
        <v>0.2</v>
      </c>
      <c r="X2170">
        <v>1.7519999999999998</v>
      </c>
    </row>
    <row r="2171" spans="1:24" x14ac:dyDescent="0.3">
      <c r="A2171">
        <v>2170</v>
      </c>
      <c r="B2171" t="s">
        <v>9578</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4793</v>
      </c>
      <c r="R2171" t="s">
        <v>35</v>
      </c>
      <c r="S2171" t="s">
        <v>3235</v>
      </c>
      <c r="T2171" t="s">
        <v>756</v>
      </c>
      <c r="U2171">
        <v>71.975999999999999</v>
      </c>
      <c r="V2171">
        <v>3</v>
      </c>
      <c r="W2171">
        <v>0.2</v>
      </c>
      <c r="X2171">
        <v>-8.9970000000000034</v>
      </c>
    </row>
    <row r="2172" spans="1:24" x14ac:dyDescent="0.3">
      <c r="A2172">
        <v>2171</v>
      </c>
      <c r="B2172" t="s">
        <v>9578</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4270</v>
      </c>
      <c r="R2172" t="s">
        <v>35</v>
      </c>
      <c r="S2172" t="s">
        <v>3233</v>
      </c>
      <c r="T2172" t="s">
        <v>2334</v>
      </c>
      <c r="U2172">
        <v>107.982</v>
      </c>
      <c r="V2172">
        <v>3</v>
      </c>
      <c r="W2172">
        <v>0.4</v>
      </c>
      <c r="X2172">
        <v>-26.995499999999993</v>
      </c>
    </row>
    <row r="2173" spans="1:24" x14ac:dyDescent="0.3">
      <c r="A2173">
        <v>2172</v>
      </c>
      <c r="B2173" t="s">
        <v>9579</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4730</v>
      </c>
      <c r="R2173" t="s">
        <v>13</v>
      </c>
      <c r="S2173" t="s">
        <v>3229</v>
      </c>
      <c r="T2173" t="s">
        <v>1155</v>
      </c>
      <c r="U2173">
        <v>305.31200000000001</v>
      </c>
      <c r="V2173">
        <v>2</v>
      </c>
      <c r="W2173">
        <v>0.3</v>
      </c>
      <c r="X2173">
        <v>-8.7232000000000198</v>
      </c>
    </row>
    <row r="2174" spans="1:24" x14ac:dyDescent="0.3">
      <c r="A2174">
        <v>2173</v>
      </c>
      <c r="B2174" t="s">
        <v>6138</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5340</v>
      </c>
      <c r="R2174" t="s">
        <v>22</v>
      </c>
      <c r="S2174" t="s">
        <v>3234</v>
      </c>
      <c r="T2174" t="s">
        <v>70</v>
      </c>
      <c r="U2174">
        <v>19.752000000000002</v>
      </c>
      <c r="V2174">
        <v>3</v>
      </c>
      <c r="W2174">
        <v>0.2</v>
      </c>
      <c r="X2174">
        <v>6.9131999999999998</v>
      </c>
    </row>
    <row r="2175" spans="1:24" x14ac:dyDescent="0.3">
      <c r="A2175">
        <v>2174</v>
      </c>
      <c r="B2175" t="s">
        <v>8233</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5170</v>
      </c>
      <c r="R2175" t="s">
        <v>22</v>
      </c>
      <c r="S2175" t="s">
        <v>3234</v>
      </c>
      <c r="T2175" t="s">
        <v>1857</v>
      </c>
      <c r="U2175">
        <v>9.2639999999999976</v>
      </c>
      <c r="V2175">
        <v>3</v>
      </c>
      <c r="W2175">
        <v>0.8</v>
      </c>
      <c r="X2175">
        <v>-13.895999999999997</v>
      </c>
    </row>
    <row r="2176" spans="1:24" x14ac:dyDescent="0.3">
      <c r="A2176">
        <v>2175</v>
      </c>
      <c r="B2176" t="s">
        <v>7122</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5298</v>
      </c>
      <c r="R2176" t="s">
        <v>22</v>
      </c>
      <c r="S2176" t="s">
        <v>3230</v>
      </c>
      <c r="T2176" t="s">
        <v>1499</v>
      </c>
      <c r="U2176">
        <v>61.792000000000002</v>
      </c>
      <c r="V2176">
        <v>4</v>
      </c>
      <c r="W2176">
        <v>0.2</v>
      </c>
      <c r="X2176">
        <v>6.1792000000000016</v>
      </c>
    </row>
    <row r="2177" spans="1:24" x14ac:dyDescent="0.3">
      <c r="A2177">
        <v>2176</v>
      </c>
      <c r="B2177" t="s">
        <v>8234</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5341</v>
      </c>
      <c r="R2177" t="s">
        <v>22</v>
      </c>
      <c r="S2177" t="s">
        <v>45</v>
      </c>
      <c r="T2177" t="s">
        <v>3014</v>
      </c>
      <c r="U2177">
        <v>45.68</v>
      </c>
      <c r="V2177">
        <v>2</v>
      </c>
      <c r="W2177">
        <v>0</v>
      </c>
      <c r="X2177">
        <v>21.012799999999999</v>
      </c>
    </row>
    <row r="2178" spans="1:24" x14ac:dyDescent="0.3">
      <c r="A2178">
        <v>2177</v>
      </c>
      <c r="B2178" t="s">
        <v>8234</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5167</v>
      </c>
      <c r="R2178" t="s">
        <v>22</v>
      </c>
      <c r="S2178" t="s">
        <v>45</v>
      </c>
      <c r="T2178" t="s">
        <v>2500</v>
      </c>
      <c r="U2178">
        <v>60.12</v>
      </c>
      <c r="V2178">
        <v>9</v>
      </c>
      <c r="W2178">
        <v>0</v>
      </c>
      <c r="X2178">
        <v>28.857599999999998</v>
      </c>
    </row>
    <row r="2179" spans="1:24" x14ac:dyDescent="0.3">
      <c r="A2179">
        <v>2178</v>
      </c>
      <c r="B2179" t="s">
        <v>8234</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5207</v>
      </c>
      <c r="R2179" t="s">
        <v>22</v>
      </c>
      <c r="S2179" t="s">
        <v>3234</v>
      </c>
      <c r="T2179" t="s">
        <v>368</v>
      </c>
      <c r="U2179">
        <v>41.72</v>
      </c>
      <c r="V2179">
        <v>5</v>
      </c>
      <c r="W2179">
        <v>0.2</v>
      </c>
      <c r="X2179">
        <v>13.037499999999998</v>
      </c>
    </row>
    <row r="2180" spans="1:24" x14ac:dyDescent="0.3">
      <c r="A2180">
        <v>2179</v>
      </c>
      <c r="B2180" t="s">
        <v>8234</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4525</v>
      </c>
      <c r="R2180" t="s">
        <v>22</v>
      </c>
      <c r="S2180" t="s">
        <v>45</v>
      </c>
      <c r="T2180" t="s">
        <v>1533</v>
      </c>
      <c r="U2180">
        <v>71.599999999999994</v>
      </c>
      <c r="V2180">
        <v>8</v>
      </c>
      <c r="W2180">
        <v>0</v>
      </c>
      <c r="X2180">
        <v>32.935999999999993</v>
      </c>
    </row>
    <row r="2181" spans="1:24" x14ac:dyDescent="0.3">
      <c r="A2181">
        <v>2180</v>
      </c>
      <c r="B2181" t="s">
        <v>8235</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4444</v>
      </c>
      <c r="R2181" t="s">
        <v>22</v>
      </c>
      <c r="S2181" t="s">
        <v>3234</v>
      </c>
      <c r="T2181" t="s">
        <v>907</v>
      </c>
      <c r="U2181">
        <v>85.232000000000014</v>
      </c>
      <c r="V2181">
        <v>7</v>
      </c>
      <c r="W2181">
        <v>0.2</v>
      </c>
      <c r="X2181">
        <v>30.896599999999996</v>
      </c>
    </row>
    <row r="2182" spans="1:24" x14ac:dyDescent="0.3">
      <c r="A2182">
        <v>2181</v>
      </c>
      <c r="B2182" t="s">
        <v>8235</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4532</v>
      </c>
      <c r="R2182" t="s">
        <v>22</v>
      </c>
      <c r="S2182" t="s">
        <v>23</v>
      </c>
      <c r="T2182" t="s">
        <v>1936</v>
      </c>
      <c r="U2182">
        <v>44.400000000000006</v>
      </c>
      <c r="V2182">
        <v>3</v>
      </c>
      <c r="W2182">
        <v>0</v>
      </c>
      <c r="X2182">
        <v>22.200000000000003</v>
      </c>
    </row>
    <row r="2183" spans="1:24" x14ac:dyDescent="0.3">
      <c r="A2183">
        <v>2182</v>
      </c>
      <c r="B2183" t="s">
        <v>8235</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5342</v>
      </c>
      <c r="R2183" t="s">
        <v>13</v>
      </c>
      <c r="S2183" t="s">
        <v>3229</v>
      </c>
      <c r="T2183" t="s">
        <v>714</v>
      </c>
      <c r="U2183">
        <v>442.76400000000001</v>
      </c>
      <c r="V2183">
        <v>4</v>
      </c>
      <c r="W2183">
        <v>0.1</v>
      </c>
      <c r="X2183">
        <v>59.035200000000003</v>
      </c>
    </row>
    <row r="2184" spans="1:24" x14ac:dyDescent="0.3">
      <c r="A2184">
        <v>2183</v>
      </c>
      <c r="B2184" t="s">
        <v>8235</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5230</v>
      </c>
      <c r="R2184" t="s">
        <v>35</v>
      </c>
      <c r="S2184" t="s">
        <v>3238</v>
      </c>
      <c r="T2184" t="s">
        <v>3097</v>
      </c>
      <c r="U2184">
        <v>3999.95</v>
      </c>
      <c r="V2184">
        <v>5</v>
      </c>
      <c r="W2184">
        <v>0</v>
      </c>
      <c r="X2184">
        <v>1159.9854999999998</v>
      </c>
    </row>
    <row r="2185" spans="1:24" x14ac:dyDescent="0.3">
      <c r="A2185">
        <v>2184</v>
      </c>
      <c r="B2185" t="s">
        <v>8235</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4209</v>
      </c>
      <c r="R2185" t="s">
        <v>35</v>
      </c>
      <c r="S2185" t="s">
        <v>3235</v>
      </c>
      <c r="T2185" t="s">
        <v>878</v>
      </c>
      <c r="U2185">
        <v>199.95000000000002</v>
      </c>
      <c r="V2185">
        <v>5</v>
      </c>
      <c r="W2185">
        <v>0</v>
      </c>
      <c r="X2185">
        <v>21.994499999999988</v>
      </c>
    </row>
    <row r="2186" spans="1:24" x14ac:dyDescent="0.3">
      <c r="A2186">
        <v>2185</v>
      </c>
      <c r="B2186" t="s">
        <v>8235</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4831</v>
      </c>
      <c r="R2186" t="s">
        <v>13</v>
      </c>
      <c r="S2186" t="s">
        <v>3231</v>
      </c>
      <c r="T2186" t="s">
        <v>5930</v>
      </c>
      <c r="U2186">
        <v>63.68</v>
      </c>
      <c r="V2186">
        <v>8</v>
      </c>
      <c r="W2186">
        <v>0</v>
      </c>
      <c r="X2186">
        <v>28.019200000000005</v>
      </c>
    </row>
    <row r="2187" spans="1:24" x14ac:dyDescent="0.3">
      <c r="A2187">
        <v>2186</v>
      </c>
      <c r="B2187" t="s">
        <v>9580</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4253</v>
      </c>
      <c r="R2187" t="s">
        <v>22</v>
      </c>
      <c r="S2187" t="s">
        <v>3234</v>
      </c>
      <c r="T2187" t="s">
        <v>1443</v>
      </c>
      <c r="U2187">
        <v>54.896000000000008</v>
      </c>
      <c r="V2187">
        <v>2</v>
      </c>
      <c r="W2187">
        <v>0.2</v>
      </c>
      <c r="X2187">
        <v>18.5274</v>
      </c>
    </row>
    <row r="2188" spans="1:24" x14ac:dyDescent="0.3">
      <c r="A2188">
        <v>2187</v>
      </c>
      <c r="B2188" t="s">
        <v>8236</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4284</v>
      </c>
      <c r="R2188" t="s">
        <v>35</v>
      </c>
      <c r="S2188" t="s">
        <v>3235</v>
      </c>
      <c r="T2188" t="s">
        <v>843</v>
      </c>
      <c r="U2188">
        <v>29</v>
      </c>
      <c r="V2188">
        <v>2</v>
      </c>
      <c r="W2188">
        <v>0</v>
      </c>
      <c r="X2188">
        <v>7.25</v>
      </c>
    </row>
    <row r="2189" spans="1:24" x14ac:dyDescent="0.3">
      <c r="A2189">
        <v>2188</v>
      </c>
      <c r="B2189" t="s">
        <v>9581</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5126</v>
      </c>
      <c r="R2189" t="s">
        <v>22</v>
      </c>
      <c r="S2189" t="s">
        <v>103</v>
      </c>
      <c r="T2189" t="s">
        <v>5928</v>
      </c>
      <c r="U2189">
        <v>70.08</v>
      </c>
      <c r="V2189">
        <v>6</v>
      </c>
      <c r="W2189">
        <v>0</v>
      </c>
      <c r="X2189">
        <v>35.04</v>
      </c>
    </row>
    <row r="2190" spans="1:24" x14ac:dyDescent="0.3">
      <c r="A2190">
        <v>2189</v>
      </c>
      <c r="B2190" t="s">
        <v>9581</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4183</v>
      </c>
      <c r="R2190" t="s">
        <v>13</v>
      </c>
      <c r="S2190" t="s">
        <v>3231</v>
      </c>
      <c r="T2190" t="s">
        <v>540</v>
      </c>
      <c r="U2190">
        <v>121.3</v>
      </c>
      <c r="V2190">
        <v>2</v>
      </c>
      <c r="W2190">
        <v>0</v>
      </c>
      <c r="X2190">
        <v>25.472999999999999</v>
      </c>
    </row>
    <row r="2191" spans="1:24" x14ac:dyDescent="0.3">
      <c r="A2191">
        <v>2190</v>
      </c>
      <c r="B2191" t="s">
        <v>9581</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4405</v>
      </c>
      <c r="R2191" t="s">
        <v>35</v>
      </c>
      <c r="S2191" t="s">
        <v>3233</v>
      </c>
      <c r="T2191" t="s">
        <v>2583</v>
      </c>
      <c r="U2191">
        <v>1454.4900000000002</v>
      </c>
      <c r="V2191">
        <v>9</v>
      </c>
      <c r="W2191">
        <v>0</v>
      </c>
      <c r="X2191">
        <v>378.16740000000004</v>
      </c>
    </row>
    <row r="2192" spans="1:24" x14ac:dyDescent="0.3">
      <c r="A2192">
        <v>2191</v>
      </c>
      <c r="B2192" t="s">
        <v>8237</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5343</v>
      </c>
      <c r="R2192" t="s">
        <v>22</v>
      </c>
      <c r="S2192" t="s">
        <v>38</v>
      </c>
      <c r="T2192" t="s">
        <v>1030</v>
      </c>
      <c r="U2192">
        <v>60.81</v>
      </c>
      <c r="V2192">
        <v>3</v>
      </c>
      <c r="W2192">
        <v>0</v>
      </c>
      <c r="X2192">
        <v>17.026800000000001</v>
      </c>
    </row>
    <row r="2193" spans="1:24" x14ac:dyDescent="0.3">
      <c r="A2193">
        <v>2192</v>
      </c>
      <c r="B2193" t="s">
        <v>8238</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5320</v>
      </c>
      <c r="R2193" t="s">
        <v>22</v>
      </c>
      <c r="S2193" t="s">
        <v>3234</v>
      </c>
      <c r="T2193" t="s">
        <v>2133</v>
      </c>
      <c r="U2193">
        <v>153.55199999999999</v>
      </c>
      <c r="V2193">
        <v>3</v>
      </c>
      <c r="W2193">
        <v>0.2</v>
      </c>
      <c r="X2193">
        <v>51.823799999999999</v>
      </c>
    </row>
    <row r="2194" spans="1:24" x14ac:dyDescent="0.3">
      <c r="A2194">
        <v>2193</v>
      </c>
      <c r="B2194" t="s">
        <v>8238</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5195</v>
      </c>
      <c r="R2194" t="s">
        <v>22</v>
      </c>
      <c r="S2194" t="s">
        <v>38</v>
      </c>
      <c r="T2194" t="s">
        <v>56</v>
      </c>
      <c r="U2194">
        <v>65.34</v>
      </c>
      <c r="V2194">
        <v>3</v>
      </c>
      <c r="W2194">
        <v>0</v>
      </c>
      <c r="X2194">
        <v>22.869</v>
      </c>
    </row>
    <row r="2195" spans="1:24" x14ac:dyDescent="0.3">
      <c r="A2195">
        <v>2194</v>
      </c>
      <c r="B2195" t="s">
        <v>8238</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5116</v>
      </c>
      <c r="R2195" t="s">
        <v>22</v>
      </c>
      <c r="S2195" t="s">
        <v>45</v>
      </c>
      <c r="T2195" t="s">
        <v>1982</v>
      </c>
      <c r="U2195">
        <v>123.92</v>
      </c>
      <c r="V2195">
        <v>4</v>
      </c>
      <c r="W2195">
        <v>0</v>
      </c>
      <c r="X2195">
        <v>55.763999999999996</v>
      </c>
    </row>
    <row r="2196" spans="1:24" x14ac:dyDescent="0.3">
      <c r="A2196">
        <v>2195</v>
      </c>
      <c r="B2196" t="s">
        <v>8238</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5344</v>
      </c>
      <c r="R2196" t="s">
        <v>22</v>
      </c>
      <c r="S2196" t="s">
        <v>38</v>
      </c>
      <c r="T2196" t="s">
        <v>1920</v>
      </c>
      <c r="U2196">
        <v>35.099999999999994</v>
      </c>
      <c r="V2196">
        <v>3</v>
      </c>
      <c r="W2196">
        <v>0</v>
      </c>
      <c r="X2196">
        <v>12.285</v>
      </c>
    </row>
    <row r="2197" spans="1:24" x14ac:dyDescent="0.3">
      <c r="A2197">
        <v>2196</v>
      </c>
      <c r="B2197" t="s">
        <v>8238</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5130</v>
      </c>
      <c r="R2197" t="s">
        <v>35</v>
      </c>
      <c r="S2197" t="s">
        <v>3235</v>
      </c>
      <c r="T2197" t="s">
        <v>844</v>
      </c>
      <c r="U2197">
        <v>44.75</v>
      </c>
      <c r="V2197">
        <v>5</v>
      </c>
      <c r="W2197">
        <v>0</v>
      </c>
      <c r="X2197">
        <v>8.5024999999999942</v>
      </c>
    </row>
    <row r="2198" spans="1:24" x14ac:dyDescent="0.3">
      <c r="A2198">
        <v>2197</v>
      </c>
      <c r="B2198" t="s">
        <v>8239</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4246</v>
      </c>
      <c r="R2198" t="s">
        <v>22</v>
      </c>
      <c r="S2198" t="s">
        <v>3232</v>
      </c>
      <c r="T2198" t="s">
        <v>788</v>
      </c>
      <c r="U2198">
        <v>4.7039999999999997</v>
      </c>
      <c r="V2198">
        <v>2</v>
      </c>
      <c r="W2198">
        <v>0.2</v>
      </c>
      <c r="X2198">
        <v>0.41160000000000019</v>
      </c>
    </row>
    <row r="2199" spans="1:24" x14ac:dyDescent="0.3">
      <c r="A2199">
        <v>2198</v>
      </c>
      <c r="B2199" t="s">
        <v>6139</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4659</v>
      </c>
      <c r="R2199" t="s">
        <v>22</v>
      </c>
      <c r="S2199" t="s">
        <v>3232</v>
      </c>
      <c r="T2199" t="s">
        <v>290</v>
      </c>
      <c r="U2199">
        <v>14.669999999999998</v>
      </c>
      <c r="V2199">
        <v>3</v>
      </c>
      <c r="W2199">
        <v>0</v>
      </c>
      <c r="X2199">
        <v>3.9609000000000001</v>
      </c>
    </row>
    <row r="2200" spans="1:24" x14ac:dyDescent="0.3">
      <c r="A2200">
        <v>2199</v>
      </c>
      <c r="B2200" t="s">
        <v>7123</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4201</v>
      </c>
      <c r="R2200" t="s">
        <v>22</v>
      </c>
      <c r="S2200" t="s">
        <v>45</v>
      </c>
      <c r="T2200" t="s">
        <v>2939</v>
      </c>
      <c r="U2200">
        <v>15.552000000000003</v>
      </c>
      <c r="V2200">
        <v>3</v>
      </c>
      <c r="W2200">
        <v>0.2</v>
      </c>
      <c r="X2200">
        <v>5.4432</v>
      </c>
    </row>
    <row r="2201" spans="1:24" x14ac:dyDescent="0.3">
      <c r="A2201">
        <v>2200</v>
      </c>
      <c r="B2201" t="s">
        <v>7123</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5299</v>
      </c>
      <c r="R2201" t="s">
        <v>22</v>
      </c>
      <c r="S2201" t="s">
        <v>45</v>
      </c>
      <c r="T2201" t="s">
        <v>1427</v>
      </c>
      <c r="U2201">
        <v>5.2320000000000002</v>
      </c>
      <c r="V2201">
        <v>1</v>
      </c>
      <c r="W2201">
        <v>0.2</v>
      </c>
      <c r="X2201">
        <v>1.7003999999999999</v>
      </c>
    </row>
    <row r="2202" spans="1:24" x14ac:dyDescent="0.3">
      <c r="A2202">
        <v>2201</v>
      </c>
      <c r="B2202" t="s">
        <v>6140</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4451</v>
      </c>
      <c r="R2202" t="s">
        <v>13</v>
      </c>
      <c r="S2202" t="s">
        <v>3231</v>
      </c>
      <c r="T2202" t="s">
        <v>901</v>
      </c>
      <c r="U2202">
        <v>22.200000000000003</v>
      </c>
      <c r="V2202">
        <v>6</v>
      </c>
      <c r="W2202">
        <v>0</v>
      </c>
      <c r="X2202">
        <v>9.1020000000000021</v>
      </c>
    </row>
    <row r="2203" spans="1:24" x14ac:dyDescent="0.3">
      <c r="A2203">
        <v>2202</v>
      </c>
      <c r="B2203" t="s">
        <v>6140</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4312</v>
      </c>
      <c r="R2203" t="s">
        <v>35</v>
      </c>
      <c r="S2203" t="s">
        <v>3233</v>
      </c>
      <c r="T2203" t="s">
        <v>1409</v>
      </c>
      <c r="U2203">
        <v>881.93</v>
      </c>
      <c r="V2203">
        <v>7</v>
      </c>
      <c r="W2203">
        <v>0</v>
      </c>
      <c r="X2203">
        <v>229.30180000000001</v>
      </c>
    </row>
    <row r="2204" spans="1:24" x14ac:dyDescent="0.3">
      <c r="A2204">
        <v>2203</v>
      </c>
      <c r="B2204" t="s">
        <v>7124</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4422</v>
      </c>
      <c r="R2204" t="s">
        <v>22</v>
      </c>
      <c r="S2204" t="s">
        <v>3234</v>
      </c>
      <c r="T2204" t="s">
        <v>185</v>
      </c>
      <c r="U2204">
        <v>6.0960000000000001</v>
      </c>
      <c r="V2204">
        <v>2</v>
      </c>
      <c r="W2204">
        <v>0.2</v>
      </c>
      <c r="X2204">
        <v>2.1335999999999999</v>
      </c>
    </row>
    <row r="2205" spans="1:24" x14ac:dyDescent="0.3">
      <c r="A2205">
        <v>2204</v>
      </c>
      <c r="B2205" t="s">
        <v>7124</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5345</v>
      </c>
      <c r="R2205" t="s">
        <v>13</v>
      </c>
      <c r="S2205" t="s">
        <v>3231</v>
      </c>
      <c r="T2205" t="s">
        <v>2397</v>
      </c>
      <c r="U2205">
        <v>191.82</v>
      </c>
      <c r="V2205">
        <v>3</v>
      </c>
      <c r="W2205">
        <v>0</v>
      </c>
      <c r="X2205">
        <v>74.809799999999996</v>
      </c>
    </row>
    <row r="2206" spans="1:24" x14ac:dyDescent="0.3">
      <c r="A2206">
        <v>2205</v>
      </c>
      <c r="B2206" t="s">
        <v>7125</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5087</v>
      </c>
      <c r="R2206" t="s">
        <v>13</v>
      </c>
      <c r="S2206" t="s">
        <v>3231</v>
      </c>
      <c r="T2206" t="s">
        <v>558</v>
      </c>
      <c r="U2206">
        <v>20.103999999999999</v>
      </c>
      <c r="V2206">
        <v>1</v>
      </c>
      <c r="W2206">
        <v>0.2</v>
      </c>
      <c r="X2206">
        <v>1.7591000000000001</v>
      </c>
    </row>
    <row r="2207" spans="1:24" x14ac:dyDescent="0.3">
      <c r="A2207">
        <v>2206</v>
      </c>
      <c r="B2207" t="s">
        <v>8240</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5346</v>
      </c>
      <c r="R2207" t="s">
        <v>22</v>
      </c>
      <c r="S2207" t="s">
        <v>3232</v>
      </c>
      <c r="T2207" t="s">
        <v>1630</v>
      </c>
      <c r="U2207">
        <v>67.56</v>
      </c>
      <c r="V2207">
        <v>3</v>
      </c>
      <c r="W2207">
        <v>0.2</v>
      </c>
      <c r="X2207">
        <v>8.4449999999999896</v>
      </c>
    </row>
    <row r="2208" spans="1:24" x14ac:dyDescent="0.3">
      <c r="A2208">
        <v>2207</v>
      </c>
      <c r="B2208" t="s">
        <v>6141</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4513</v>
      </c>
      <c r="R2208" t="s">
        <v>22</v>
      </c>
      <c r="S2208" t="s">
        <v>3234</v>
      </c>
      <c r="T2208" t="s">
        <v>272</v>
      </c>
      <c r="U2208">
        <v>29.931999999999992</v>
      </c>
      <c r="V2208">
        <v>7</v>
      </c>
      <c r="W2208">
        <v>0.8</v>
      </c>
      <c r="X2208">
        <v>-46.394600000000011</v>
      </c>
    </row>
    <row r="2209" spans="1:24" x14ac:dyDescent="0.3">
      <c r="A2209">
        <v>2208</v>
      </c>
      <c r="B2209" t="s">
        <v>6141</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4289</v>
      </c>
      <c r="R2209" t="s">
        <v>35</v>
      </c>
      <c r="S2209" t="s">
        <v>3233</v>
      </c>
      <c r="T2209" t="s">
        <v>958</v>
      </c>
      <c r="U2209">
        <v>38.272000000000006</v>
      </c>
      <c r="V2209">
        <v>4</v>
      </c>
      <c r="W2209">
        <v>0.2</v>
      </c>
      <c r="X2209">
        <v>3.8272000000000013</v>
      </c>
    </row>
    <row r="2210" spans="1:24" x14ac:dyDescent="0.3">
      <c r="A2210">
        <v>2209</v>
      </c>
      <c r="B2210" t="s">
        <v>7126</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4217</v>
      </c>
      <c r="R2210" t="s">
        <v>22</v>
      </c>
      <c r="S2210" t="s">
        <v>3232</v>
      </c>
      <c r="T2210" t="s">
        <v>1292</v>
      </c>
      <c r="U2210">
        <v>16.52</v>
      </c>
      <c r="V2210">
        <v>4</v>
      </c>
      <c r="W2210">
        <v>0</v>
      </c>
      <c r="X2210">
        <v>7.5991999999999997</v>
      </c>
    </row>
    <row r="2211" spans="1:24" x14ac:dyDescent="0.3">
      <c r="A2211">
        <v>2210</v>
      </c>
      <c r="B2211" t="s">
        <v>6142</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5347</v>
      </c>
      <c r="R2211" t="s">
        <v>35</v>
      </c>
      <c r="S2211" t="s">
        <v>3233</v>
      </c>
      <c r="T2211" t="s">
        <v>1697</v>
      </c>
      <c r="U2211">
        <v>832.93</v>
      </c>
      <c r="V2211">
        <v>7</v>
      </c>
      <c r="W2211">
        <v>0</v>
      </c>
      <c r="X2211">
        <v>233.22039999999998</v>
      </c>
    </row>
    <row r="2212" spans="1:24" x14ac:dyDescent="0.3">
      <c r="A2212">
        <v>2211</v>
      </c>
      <c r="B2212" t="s">
        <v>6142</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4346</v>
      </c>
      <c r="R2212" t="s">
        <v>22</v>
      </c>
      <c r="S2212" t="s">
        <v>3234</v>
      </c>
      <c r="T2212" t="s">
        <v>2431</v>
      </c>
      <c r="U2212">
        <v>43.8</v>
      </c>
      <c r="V2212">
        <v>10</v>
      </c>
      <c r="W2212">
        <v>0</v>
      </c>
      <c r="X2212">
        <v>21.023999999999997</v>
      </c>
    </row>
    <row r="2213" spans="1:24" x14ac:dyDescent="0.3">
      <c r="A2213">
        <v>2212</v>
      </c>
      <c r="B2213" t="s">
        <v>8241</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5348</v>
      </c>
      <c r="R2213" t="s">
        <v>22</v>
      </c>
      <c r="S2213" t="s">
        <v>38</v>
      </c>
      <c r="T2213" t="s">
        <v>1915</v>
      </c>
      <c r="U2213">
        <v>167.292</v>
      </c>
      <c r="V2213">
        <v>6</v>
      </c>
      <c r="W2213">
        <v>0.1</v>
      </c>
      <c r="X2213">
        <v>29.7408</v>
      </c>
    </row>
    <row r="2214" spans="1:24" x14ac:dyDescent="0.3">
      <c r="A2214">
        <v>2213</v>
      </c>
      <c r="B2214" t="s">
        <v>9582</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4993</v>
      </c>
      <c r="R2214" t="s">
        <v>13</v>
      </c>
      <c r="S2214" t="s">
        <v>3231</v>
      </c>
      <c r="T2214" t="s">
        <v>1216</v>
      </c>
      <c r="U2214">
        <v>27.42</v>
      </c>
      <c r="V2214">
        <v>1</v>
      </c>
      <c r="W2214">
        <v>0</v>
      </c>
      <c r="X2214">
        <v>11.2422</v>
      </c>
    </row>
    <row r="2215" spans="1:24" x14ac:dyDescent="0.3">
      <c r="A2215">
        <v>2214</v>
      </c>
      <c r="B2215" t="s">
        <v>9583</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4842</v>
      </c>
      <c r="R2215" t="s">
        <v>22</v>
      </c>
      <c r="S2215" t="s">
        <v>3234</v>
      </c>
      <c r="T2215" t="s">
        <v>2765</v>
      </c>
      <c r="U2215">
        <v>1.4400000000000002</v>
      </c>
      <c r="V2215">
        <v>1</v>
      </c>
      <c r="W2215">
        <v>0.2</v>
      </c>
      <c r="X2215">
        <v>0.504</v>
      </c>
    </row>
    <row r="2216" spans="1:24" x14ac:dyDescent="0.3">
      <c r="A2216">
        <v>2215</v>
      </c>
      <c r="B2216" t="s">
        <v>9583</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4413</v>
      </c>
      <c r="R2216" t="s">
        <v>22</v>
      </c>
      <c r="S2216" t="s">
        <v>3234</v>
      </c>
      <c r="T2216" t="s">
        <v>84</v>
      </c>
      <c r="U2216">
        <v>61.77600000000001</v>
      </c>
      <c r="V2216">
        <v>13</v>
      </c>
      <c r="W2216">
        <v>0.2</v>
      </c>
      <c r="X2216">
        <v>20.849399999999996</v>
      </c>
    </row>
    <row r="2217" spans="1:24" x14ac:dyDescent="0.3">
      <c r="A2217">
        <v>2216</v>
      </c>
      <c r="B2217" t="s">
        <v>9583</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4736</v>
      </c>
      <c r="R2217" t="s">
        <v>22</v>
      </c>
      <c r="S2217" t="s">
        <v>38</v>
      </c>
      <c r="T2217" t="s">
        <v>1390</v>
      </c>
      <c r="U2217">
        <v>241.96</v>
      </c>
      <c r="V2217">
        <v>2</v>
      </c>
      <c r="W2217">
        <v>0</v>
      </c>
      <c r="X2217">
        <v>60.490000000000009</v>
      </c>
    </row>
    <row r="2218" spans="1:24" x14ac:dyDescent="0.3">
      <c r="A2218">
        <v>2217</v>
      </c>
      <c r="B2218" t="s">
        <v>9583</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5349</v>
      </c>
      <c r="R2218" t="s">
        <v>13</v>
      </c>
      <c r="S2218" t="s">
        <v>3229</v>
      </c>
      <c r="T2218" t="s">
        <v>2099</v>
      </c>
      <c r="U2218">
        <v>108.608</v>
      </c>
      <c r="V2218">
        <v>4</v>
      </c>
      <c r="W2218">
        <v>0.2</v>
      </c>
      <c r="X2218">
        <v>9.5031999999999925</v>
      </c>
    </row>
    <row r="2219" spans="1:24" x14ac:dyDescent="0.3">
      <c r="A2219">
        <v>2218</v>
      </c>
      <c r="B2219" t="s">
        <v>6143</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5350</v>
      </c>
      <c r="R2219" t="s">
        <v>22</v>
      </c>
      <c r="S2219" t="s">
        <v>3232</v>
      </c>
      <c r="T2219" t="s">
        <v>203</v>
      </c>
      <c r="U2219">
        <v>2.8160000000000003</v>
      </c>
      <c r="V2219">
        <v>2</v>
      </c>
      <c r="W2219">
        <v>0.2</v>
      </c>
      <c r="X2219">
        <v>0.98559999999999992</v>
      </c>
    </row>
    <row r="2220" spans="1:24" x14ac:dyDescent="0.3">
      <c r="A2220">
        <v>2219</v>
      </c>
      <c r="B2220" t="s">
        <v>9584</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4835</v>
      </c>
      <c r="R2220" t="s">
        <v>22</v>
      </c>
      <c r="S2220" t="s">
        <v>3234</v>
      </c>
      <c r="T2220" t="s">
        <v>2558</v>
      </c>
      <c r="U2220">
        <v>9.9840000000000018</v>
      </c>
      <c r="V2220">
        <v>4</v>
      </c>
      <c r="W2220">
        <v>0.2</v>
      </c>
      <c r="X2220">
        <v>3.6191999999999993</v>
      </c>
    </row>
    <row r="2221" spans="1:24" x14ac:dyDescent="0.3">
      <c r="A2221">
        <v>2220</v>
      </c>
      <c r="B2221" t="s">
        <v>9584</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4072</v>
      </c>
      <c r="R2221" t="s">
        <v>22</v>
      </c>
      <c r="S2221" t="s">
        <v>3230</v>
      </c>
      <c r="T2221" t="s">
        <v>414</v>
      </c>
      <c r="U2221">
        <v>14.98</v>
      </c>
      <c r="V2221">
        <v>1</v>
      </c>
      <c r="W2221">
        <v>0</v>
      </c>
      <c r="X2221">
        <v>4.1943999999999999</v>
      </c>
    </row>
    <row r="2222" spans="1:24" x14ac:dyDescent="0.3">
      <c r="A2222">
        <v>2221</v>
      </c>
      <c r="B2222" t="s">
        <v>9584</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5201</v>
      </c>
      <c r="R2222" t="s">
        <v>35</v>
      </c>
      <c r="S2222" t="s">
        <v>3233</v>
      </c>
      <c r="T2222" t="s">
        <v>1921</v>
      </c>
      <c r="U2222">
        <v>1145.6000000000001</v>
      </c>
      <c r="V2222">
        <v>4</v>
      </c>
      <c r="W2222">
        <v>0.2</v>
      </c>
      <c r="X2222">
        <v>100.24000000000007</v>
      </c>
    </row>
    <row r="2223" spans="1:24" x14ac:dyDescent="0.3">
      <c r="A2223">
        <v>2222</v>
      </c>
      <c r="B2223" t="s">
        <v>7127</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5324</v>
      </c>
      <c r="R2223" t="s">
        <v>35</v>
      </c>
      <c r="S2223" t="s">
        <v>3233</v>
      </c>
      <c r="T2223" t="s">
        <v>2422</v>
      </c>
      <c r="U2223">
        <v>485.93999999999994</v>
      </c>
      <c r="V2223">
        <v>2</v>
      </c>
      <c r="W2223">
        <v>0.4</v>
      </c>
      <c r="X2223">
        <v>-89.089000000000055</v>
      </c>
    </row>
    <row r="2224" spans="1:24" x14ac:dyDescent="0.3">
      <c r="A2224">
        <v>2223</v>
      </c>
      <c r="B2224" t="s">
        <v>7127</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4613</v>
      </c>
      <c r="R2224" t="s">
        <v>22</v>
      </c>
      <c r="S2224" t="s">
        <v>3232</v>
      </c>
      <c r="T2224" t="s">
        <v>638</v>
      </c>
      <c r="U2224">
        <v>37.375999999999998</v>
      </c>
      <c r="V2224">
        <v>8</v>
      </c>
      <c r="W2224">
        <v>0.2</v>
      </c>
      <c r="X2224">
        <v>4.6719999999999988</v>
      </c>
    </row>
    <row r="2225" spans="1:24" x14ac:dyDescent="0.3">
      <c r="A2225">
        <v>2224</v>
      </c>
      <c r="B2225" t="s">
        <v>7127</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4321</v>
      </c>
      <c r="R2225" t="s">
        <v>13</v>
      </c>
      <c r="S2225" t="s">
        <v>3229</v>
      </c>
      <c r="T2225" t="s">
        <v>438</v>
      </c>
      <c r="U2225">
        <v>70.685999999999993</v>
      </c>
      <c r="V2225">
        <v>1</v>
      </c>
      <c r="W2225">
        <v>0.3</v>
      </c>
      <c r="X2225">
        <v>-24.23520000000001</v>
      </c>
    </row>
    <row r="2226" spans="1:24" x14ac:dyDescent="0.3">
      <c r="A2226">
        <v>2225</v>
      </c>
      <c r="B2226" t="s">
        <v>9585</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5351</v>
      </c>
      <c r="R2226" t="s">
        <v>22</v>
      </c>
      <c r="S2226" t="s">
        <v>45</v>
      </c>
      <c r="T2226" t="s">
        <v>2132</v>
      </c>
      <c r="U2226">
        <v>54.816000000000003</v>
      </c>
      <c r="V2226">
        <v>3</v>
      </c>
      <c r="W2226">
        <v>0.2</v>
      </c>
      <c r="X2226">
        <v>17.815199999999997</v>
      </c>
    </row>
    <row r="2227" spans="1:24" x14ac:dyDescent="0.3">
      <c r="A2227">
        <v>2226</v>
      </c>
      <c r="B2227" t="s">
        <v>8242</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5352</v>
      </c>
      <c r="R2227" t="s">
        <v>13</v>
      </c>
      <c r="S2227" t="s">
        <v>14</v>
      </c>
      <c r="T2227" t="s">
        <v>2200</v>
      </c>
      <c r="U2227">
        <v>72.294000000000011</v>
      </c>
      <c r="V2227">
        <v>1</v>
      </c>
      <c r="W2227">
        <v>0.7</v>
      </c>
      <c r="X2227">
        <v>-98.801799999999986</v>
      </c>
    </row>
    <row r="2228" spans="1:24" x14ac:dyDescent="0.3">
      <c r="A2228">
        <v>2227</v>
      </c>
      <c r="B2228" t="s">
        <v>9586</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4893</v>
      </c>
      <c r="R2228" t="s">
        <v>22</v>
      </c>
      <c r="S2228" t="s">
        <v>3237</v>
      </c>
      <c r="T2228" t="s">
        <v>2963</v>
      </c>
      <c r="U2228">
        <v>2.8960000000000004</v>
      </c>
      <c r="V2228">
        <v>2</v>
      </c>
      <c r="W2228">
        <v>0.2</v>
      </c>
      <c r="X2228">
        <v>0.4705999999999998</v>
      </c>
    </row>
    <row r="2229" spans="1:24" x14ac:dyDescent="0.3">
      <c r="A2229">
        <v>2228</v>
      </c>
      <c r="B2229" t="s">
        <v>9586</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4596</v>
      </c>
      <c r="R2229" t="s">
        <v>35</v>
      </c>
      <c r="S2229" t="s">
        <v>3233</v>
      </c>
      <c r="T2229" t="s">
        <v>1345</v>
      </c>
      <c r="U2229">
        <v>124.79200000000002</v>
      </c>
      <c r="V2229">
        <v>1</v>
      </c>
      <c r="W2229">
        <v>0.2</v>
      </c>
      <c r="X2229">
        <v>15.598999999999993</v>
      </c>
    </row>
    <row r="2230" spans="1:24" x14ac:dyDescent="0.3">
      <c r="A2230">
        <v>2229</v>
      </c>
      <c r="B2230" t="s">
        <v>8243</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5336</v>
      </c>
      <c r="R2230" t="s">
        <v>13</v>
      </c>
      <c r="S2230" t="s">
        <v>29</v>
      </c>
      <c r="T2230" t="s">
        <v>753</v>
      </c>
      <c r="U2230">
        <v>330.58800000000002</v>
      </c>
      <c r="V2230">
        <v>1</v>
      </c>
      <c r="W2230">
        <v>0.4</v>
      </c>
      <c r="X2230">
        <v>-115.70580000000004</v>
      </c>
    </row>
    <row r="2231" spans="1:24" x14ac:dyDescent="0.3">
      <c r="A2231">
        <v>2230</v>
      </c>
      <c r="B2231" t="s">
        <v>6144</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5257</v>
      </c>
      <c r="R2231" t="s">
        <v>22</v>
      </c>
      <c r="S2231" t="s">
        <v>3234</v>
      </c>
      <c r="T2231" t="s">
        <v>607</v>
      </c>
      <c r="U2231">
        <v>673.5680000000001</v>
      </c>
      <c r="V2231">
        <v>2</v>
      </c>
      <c r="W2231">
        <v>0.2</v>
      </c>
      <c r="X2231">
        <v>252.58799999999999</v>
      </c>
    </row>
    <row r="2232" spans="1:24" x14ac:dyDescent="0.3">
      <c r="A2232">
        <v>2231</v>
      </c>
      <c r="B2232" t="s">
        <v>6144</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5353</v>
      </c>
      <c r="R2232" t="s">
        <v>22</v>
      </c>
      <c r="S2232" t="s">
        <v>38</v>
      </c>
      <c r="T2232" t="s">
        <v>769</v>
      </c>
      <c r="U2232">
        <v>52.98</v>
      </c>
      <c r="V2232">
        <v>2</v>
      </c>
      <c r="W2232">
        <v>0</v>
      </c>
      <c r="X2232">
        <v>14.834400000000002</v>
      </c>
    </row>
    <row r="2233" spans="1:24" x14ac:dyDescent="0.3">
      <c r="A2233">
        <v>2232</v>
      </c>
      <c r="B2233" t="s">
        <v>9587</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4882</v>
      </c>
      <c r="R2233" t="s">
        <v>13</v>
      </c>
      <c r="S2233" t="s">
        <v>3231</v>
      </c>
      <c r="T2233" t="s">
        <v>529</v>
      </c>
      <c r="U2233">
        <v>526.45000000000005</v>
      </c>
      <c r="V2233">
        <v>5</v>
      </c>
      <c r="W2233">
        <v>0</v>
      </c>
      <c r="X2233">
        <v>31.586999999999961</v>
      </c>
    </row>
    <row r="2234" spans="1:24" x14ac:dyDescent="0.3">
      <c r="A2234">
        <v>2233</v>
      </c>
      <c r="B2234" t="s">
        <v>9588</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5354</v>
      </c>
      <c r="R2234" t="s">
        <v>22</v>
      </c>
      <c r="S2234" t="s">
        <v>3230</v>
      </c>
      <c r="T2234" t="s">
        <v>866</v>
      </c>
      <c r="U2234">
        <v>228.92</v>
      </c>
      <c r="V2234">
        <v>5</v>
      </c>
      <c r="W2234">
        <v>0.2</v>
      </c>
      <c r="X2234">
        <v>14.307499999999997</v>
      </c>
    </row>
    <row r="2235" spans="1:24" x14ac:dyDescent="0.3">
      <c r="A2235">
        <v>2234</v>
      </c>
      <c r="B2235" t="s">
        <v>7128</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5355</v>
      </c>
      <c r="R2235" t="s">
        <v>35</v>
      </c>
      <c r="S2235" t="s">
        <v>3233</v>
      </c>
      <c r="T2235" t="s">
        <v>659</v>
      </c>
      <c r="U2235">
        <v>319.96800000000002</v>
      </c>
      <c r="V2235">
        <v>4</v>
      </c>
      <c r="W2235">
        <v>0.2</v>
      </c>
      <c r="X2235">
        <v>35.996399999999952</v>
      </c>
    </row>
    <row r="2236" spans="1:24" x14ac:dyDescent="0.3">
      <c r="A2236">
        <v>2235</v>
      </c>
      <c r="B2236" t="s">
        <v>9589</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4914</v>
      </c>
      <c r="R2236" t="s">
        <v>35</v>
      </c>
      <c r="S2236" t="s">
        <v>3235</v>
      </c>
      <c r="T2236" t="s">
        <v>524</v>
      </c>
      <c r="U2236">
        <v>205.03</v>
      </c>
      <c r="V2236">
        <v>7</v>
      </c>
      <c r="W2236">
        <v>0</v>
      </c>
      <c r="X2236">
        <v>67.659899999999979</v>
      </c>
    </row>
    <row r="2237" spans="1:24" x14ac:dyDescent="0.3">
      <c r="A2237">
        <v>2236</v>
      </c>
      <c r="B2237" t="s">
        <v>7129</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4716</v>
      </c>
      <c r="R2237" t="s">
        <v>22</v>
      </c>
      <c r="S2237" t="s">
        <v>3230</v>
      </c>
      <c r="T2237" t="s">
        <v>1935</v>
      </c>
      <c r="U2237">
        <v>190.86</v>
      </c>
      <c r="V2237">
        <v>2</v>
      </c>
      <c r="W2237">
        <v>0</v>
      </c>
      <c r="X2237">
        <v>11.451599999999985</v>
      </c>
    </row>
    <row r="2238" spans="1:24" x14ac:dyDescent="0.3">
      <c r="A2238">
        <v>2237</v>
      </c>
      <c r="B2238" t="s">
        <v>7129</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5356</v>
      </c>
      <c r="R2238" t="s">
        <v>22</v>
      </c>
      <c r="S2238" t="s">
        <v>3232</v>
      </c>
      <c r="T2238" t="s">
        <v>1408</v>
      </c>
      <c r="U2238">
        <v>24.32</v>
      </c>
      <c r="V2238">
        <v>8</v>
      </c>
      <c r="W2238">
        <v>0</v>
      </c>
      <c r="X2238">
        <v>8.2687999999999988</v>
      </c>
    </row>
    <row r="2239" spans="1:24" x14ac:dyDescent="0.3">
      <c r="A2239">
        <v>2238</v>
      </c>
      <c r="B2239" t="s">
        <v>8244</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5357</v>
      </c>
      <c r="R2239" t="s">
        <v>22</v>
      </c>
      <c r="S2239" t="s">
        <v>3236</v>
      </c>
      <c r="T2239" t="s">
        <v>920</v>
      </c>
      <c r="U2239">
        <v>44.400000000000006</v>
      </c>
      <c r="V2239">
        <v>5</v>
      </c>
      <c r="W2239">
        <v>0</v>
      </c>
      <c r="X2239">
        <v>12.432000000000002</v>
      </c>
    </row>
    <row r="2240" spans="1:24" x14ac:dyDescent="0.3">
      <c r="A2240">
        <v>2239</v>
      </c>
      <c r="B2240" t="s">
        <v>9590</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5358</v>
      </c>
      <c r="R2240" t="s">
        <v>13</v>
      </c>
      <c r="S2240" t="s">
        <v>3231</v>
      </c>
      <c r="T2240" t="s">
        <v>2565</v>
      </c>
      <c r="U2240">
        <v>44.400000000000006</v>
      </c>
      <c r="V2240">
        <v>2</v>
      </c>
      <c r="W2240">
        <v>0.6</v>
      </c>
      <c r="X2240">
        <v>-52.169999999999987</v>
      </c>
    </row>
    <row r="2241" spans="1:24" x14ac:dyDescent="0.3">
      <c r="A2241">
        <v>2240</v>
      </c>
      <c r="B2241" t="s">
        <v>8245</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4552</v>
      </c>
      <c r="R2241" t="s">
        <v>22</v>
      </c>
      <c r="S2241" t="s">
        <v>3234</v>
      </c>
      <c r="T2241" t="s">
        <v>1551</v>
      </c>
      <c r="U2241">
        <v>1016.792</v>
      </c>
      <c r="V2241">
        <v>1</v>
      </c>
      <c r="W2241">
        <v>0.2</v>
      </c>
      <c r="X2241">
        <v>381.29700000000003</v>
      </c>
    </row>
    <row r="2242" spans="1:24" x14ac:dyDescent="0.3">
      <c r="A2242">
        <v>2241</v>
      </c>
      <c r="B2242" t="s">
        <v>8245</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5359</v>
      </c>
      <c r="R2242" t="s">
        <v>22</v>
      </c>
      <c r="S2242" t="s">
        <v>3234</v>
      </c>
      <c r="T2242" t="s">
        <v>1939</v>
      </c>
      <c r="U2242">
        <v>38.136000000000003</v>
      </c>
      <c r="V2242">
        <v>7</v>
      </c>
      <c r="W2242">
        <v>0.2</v>
      </c>
      <c r="X2242">
        <v>13.347599999999998</v>
      </c>
    </row>
    <row r="2243" spans="1:24" x14ac:dyDescent="0.3">
      <c r="A2243">
        <v>2242</v>
      </c>
      <c r="B2243" t="s">
        <v>8246</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4991</v>
      </c>
      <c r="R2243" t="s">
        <v>35</v>
      </c>
      <c r="S2243" t="s">
        <v>3233</v>
      </c>
      <c r="T2243" t="s">
        <v>2209</v>
      </c>
      <c r="U2243">
        <v>494.98199999999997</v>
      </c>
      <c r="V2243">
        <v>3</v>
      </c>
      <c r="W2243">
        <v>0.4</v>
      </c>
      <c r="X2243">
        <v>-115.49580000000006</v>
      </c>
    </row>
    <row r="2244" spans="1:24" x14ac:dyDescent="0.3">
      <c r="A2244">
        <v>2243</v>
      </c>
      <c r="B2244" t="s">
        <v>9591</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4198</v>
      </c>
      <c r="R2244" t="s">
        <v>22</v>
      </c>
      <c r="S2244" t="s">
        <v>3230</v>
      </c>
      <c r="T2244" t="s">
        <v>947</v>
      </c>
      <c r="U2244">
        <v>56.56</v>
      </c>
      <c r="V2244">
        <v>2</v>
      </c>
      <c r="W2244">
        <v>0</v>
      </c>
      <c r="X2244">
        <v>15.2712</v>
      </c>
    </row>
    <row r="2245" spans="1:24" x14ac:dyDescent="0.3">
      <c r="A2245">
        <v>2244</v>
      </c>
      <c r="B2245" t="s">
        <v>9591</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4551</v>
      </c>
      <c r="R2245" t="s">
        <v>22</v>
      </c>
      <c r="S2245" t="s">
        <v>3232</v>
      </c>
      <c r="T2245" t="s">
        <v>1842</v>
      </c>
      <c r="U2245">
        <v>5.56</v>
      </c>
      <c r="V2245">
        <v>2</v>
      </c>
      <c r="W2245">
        <v>0</v>
      </c>
      <c r="X2245">
        <v>1.4455999999999998</v>
      </c>
    </row>
    <row r="2246" spans="1:24" x14ac:dyDescent="0.3">
      <c r="A2246">
        <v>2245</v>
      </c>
      <c r="B2246" t="s">
        <v>9591</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4586</v>
      </c>
      <c r="R2246" t="s">
        <v>22</v>
      </c>
      <c r="S2246" t="s">
        <v>3237</v>
      </c>
      <c r="T2246" t="s">
        <v>279</v>
      </c>
      <c r="U2246">
        <v>9.02</v>
      </c>
      <c r="V2246">
        <v>2</v>
      </c>
      <c r="W2246">
        <v>0</v>
      </c>
      <c r="X2246">
        <v>3.5178000000000003</v>
      </c>
    </row>
    <row r="2247" spans="1:24" x14ac:dyDescent="0.3">
      <c r="A2247">
        <v>2246</v>
      </c>
      <c r="B2247" t="s">
        <v>9591</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4134</v>
      </c>
      <c r="R2247" t="s">
        <v>22</v>
      </c>
      <c r="S2247" t="s">
        <v>38</v>
      </c>
      <c r="T2247" t="s">
        <v>1608</v>
      </c>
      <c r="U2247">
        <v>8.6199999999999992</v>
      </c>
      <c r="V2247">
        <v>1</v>
      </c>
      <c r="W2247">
        <v>0</v>
      </c>
      <c r="X2247">
        <v>2.2412000000000001</v>
      </c>
    </row>
    <row r="2248" spans="1:24" x14ac:dyDescent="0.3">
      <c r="A2248">
        <v>2247</v>
      </c>
      <c r="B2248" t="s">
        <v>9591</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4991</v>
      </c>
      <c r="R2248" t="s">
        <v>35</v>
      </c>
      <c r="S2248" t="s">
        <v>3233</v>
      </c>
      <c r="T2248" t="s">
        <v>2209</v>
      </c>
      <c r="U2248">
        <v>659.97600000000011</v>
      </c>
      <c r="V2248">
        <v>3</v>
      </c>
      <c r="W2248">
        <v>0.2</v>
      </c>
      <c r="X2248">
        <v>49.498199999999969</v>
      </c>
    </row>
    <row r="2249" spans="1:24" x14ac:dyDescent="0.3">
      <c r="A2249">
        <v>2248</v>
      </c>
      <c r="B2249" t="s">
        <v>7130</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5360</v>
      </c>
      <c r="R2249" t="s">
        <v>22</v>
      </c>
      <c r="S2249" t="s">
        <v>45</v>
      </c>
      <c r="T2249" t="s">
        <v>2504</v>
      </c>
      <c r="U2249">
        <v>13.36</v>
      </c>
      <c r="V2249">
        <v>2</v>
      </c>
      <c r="W2249">
        <v>0</v>
      </c>
      <c r="X2249">
        <v>6.4127999999999998</v>
      </c>
    </row>
    <row r="2250" spans="1:24" x14ac:dyDescent="0.3">
      <c r="A2250">
        <v>2249</v>
      </c>
      <c r="B2250" t="s">
        <v>7130</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5207</v>
      </c>
      <c r="R2250" t="s">
        <v>22</v>
      </c>
      <c r="S2250" t="s">
        <v>3234</v>
      </c>
      <c r="T2250" t="s">
        <v>368</v>
      </c>
      <c r="U2250">
        <v>41.72</v>
      </c>
      <c r="V2250">
        <v>5</v>
      </c>
      <c r="W2250">
        <v>0.2</v>
      </c>
      <c r="X2250">
        <v>13.037499999999998</v>
      </c>
    </row>
    <row r="2251" spans="1:24" x14ac:dyDescent="0.3">
      <c r="A2251">
        <v>2250</v>
      </c>
      <c r="B2251" t="s">
        <v>7130</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4709</v>
      </c>
      <c r="R2251" t="s">
        <v>22</v>
      </c>
      <c r="S2251" t="s">
        <v>3234</v>
      </c>
      <c r="T2251" t="s">
        <v>1269</v>
      </c>
      <c r="U2251">
        <v>11.52</v>
      </c>
      <c r="V2251">
        <v>5</v>
      </c>
      <c r="W2251">
        <v>0.2</v>
      </c>
      <c r="X2251">
        <v>4.1760000000000002</v>
      </c>
    </row>
    <row r="2252" spans="1:24" x14ac:dyDescent="0.3">
      <c r="A2252">
        <v>2251</v>
      </c>
      <c r="B2252" t="s">
        <v>7130</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5361</v>
      </c>
      <c r="R2252" t="s">
        <v>22</v>
      </c>
      <c r="S2252" t="s">
        <v>38</v>
      </c>
      <c r="T2252" t="s">
        <v>348</v>
      </c>
      <c r="U2252">
        <v>541.43999999999994</v>
      </c>
      <c r="V2252">
        <v>6</v>
      </c>
      <c r="W2252">
        <v>0</v>
      </c>
      <c r="X2252">
        <v>157.01759999999993</v>
      </c>
    </row>
    <row r="2253" spans="1:24" x14ac:dyDescent="0.3">
      <c r="A2253">
        <v>2252</v>
      </c>
      <c r="B2253" t="s">
        <v>7130</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5309</v>
      </c>
      <c r="R2253" t="s">
        <v>22</v>
      </c>
      <c r="S2253" t="s">
        <v>45</v>
      </c>
      <c r="T2253" t="s">
        <v>2773</v>
      </c>
      <c r="U2253">
        <v>19.440000000000001</v>
      </c>
      <c r="V2253">
        <v>3</v>
      </c>
      <c r="W2253">
        <v>0</v>
      </c>
      <c r="X2253">
        <v>9.3312000000000008</v>
      </c>
    </row>
    <row r="2254" spans="1:24" x14ac:dyDescent="0.3">
      <c r="A2254">
        <v>2253</v>
      </c>
      <c r="B2254" t="s">
        <v>8247</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4248</v>
      </c>
      <c r="R2254" t="s">
        <v>22</v>
      </c>
      <c r="S2254" t="s">
        <v>45</v>
      </c>
      <c r="T2254" t="s">
        <v>2909</v>
      </c>
      <c r="U2254">
        <v>143.69999999999999</v>
      </c>
      <c r="V2254">
        <v>3</v>
      </c>
      <c r="W2254">
        <v>0</v>
      </c>
      <c r="X2254">
        <v>68.975999999999999</v>
      </c>
    </row>
    <row r="2255" spans="1:24" x14ac:dyDescent="0.3">
      <c r="A2255">
        <v>2254</v>
      </c>
      <c r="B2255" t="s">
        <v>7131</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4442</v>
      </c>
      <c r="R2255" t="s">
        <v>22</v>
      </c>
      <c r="S2255" t="s">
        <v>38</v>
      </c>
      <c r="T2255" t="s">
        <v>2792</v>
      </c>
      <c r="U2255">
        <v>43.26</v>
      </c>
      <c r="V2255">
        <v>3</v>
      </c>
      <c r="W2255">
        <v>0</v>
      </c>
      <c r="X2255">
        <v>14.275799999999998</v>
      </c>
    </row>
    <row r="2256" spans="1:24" x14ac:dyDescent="0.3">
      <c r="A2256">
        <v>2255</v>
      </c>
      <c r="B2256" t="s">
        <v>7131</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5195</v>
      </c>
      <c r="R2256" t="s">
        <v>22</v>
      </c>
      <c r="S2256" t="s">
        <v>38</v>
      </c>
      <c r="T2256" t="s">
        <v>56</v>
      </c>
      <c r="U2256">
        <v>43.56</v>
      </c>
      <c r="V2256">
        <v>2</v>
      </c>
      <c r="W2256">
        <v>0</v>
      </c>
      <c r="X2256">
        <v>15.245999999999999</v>
      </c>
    </row>
    <row r="2257" spans="1:24" x14ac:dyDescent="0.3">
      <c r="A2257">
        <v>2256</v>
      </c>
      <c r="B2257" t="s">
        <v>8248</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5362</v>
      </c>
      <c r="R2257" t="s">
        <v>35</v>
      </c>
      <c r="S2257" t="s">
        <v>3233</v>
      </c>
      <c r="T2257" t="s">
        <v>911</v>
      </c>
      <c r="U2257">
        <v>437.84999999999997</v>
      </c>
      <c r="V2257">
        <v>3</v>
      </c>
      <c r="W2257">
        <v>0</v>
      </c>
      <c r="X2257">
        <v>131.35499999999996</v>
      </c>
    </row>
    <row r="2258" spans="1:24" x14ac:dyDescent="0.3">
      <c r="A2258">
        <v>2257</v>
      </c>
      <c r="B2258" t="s">
        <v>8248</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4948</v>
      </c>
      <c r="R2258" t="s">
        <v>13</v>
      </c>
      <c r="S2258" t="s">
        <v>3231</v>
      </c>
      <c r="T2258" t="s">
        <v>716</v>
      </c>
      <c r="U2258">
        <v>109.48</v>
      </c>
      <c r="V2258">
        <v>2</v>
      </c>
      <c r="W2258">
        <v>0</v>
      </c>
      <c r="X2258">
        <v>33.938800000000001</v>
      </c>
    </row>
    <row r="2259" spans="1:24" x14ac:dyDescent="0.3">
      <c r="A2259">
        <v>2258</v>
      </c>
      <c r="B2259" t="s">
        <v>9592</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4481</v>
      </c>
      <c r="R2259" t="s">
        <v>13</v>
      </c>
      <c r="S2259" t="s">
        <v>3229</v>
      </c>
      <c r="T2259" t="s">
        <v>3197</v>
      </c>
      <c r="U2259">
        <v>1212.96</v>
      </c>
      <c r="V2259">
        <v>7</v>
      </c>
      <c r="W2259">
        <v>0.2</v>
      </c>
      <c r="X2259">
        <v>90.97199999999998</v>
      </c>
    </row>
    <row r="2260" spans="1:24" x14ac:dyDescent="0.3">
      <c r="A2260">
        <v>2259</v>
      </c>
      <c r="B2260" t="s">
        <v>9592</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5363</v>
      </c>
      <c r="R2260" t="s">
        <v>22</v>
      </c>
      <c r="S2260" t="s">
        <v>45</v>
      </c>
      <c r="T2260" t="s">
        <v>2316</v>
      </c>
      <c r="U2260">
        <v>18.54</v>
      </c>
      <c r="V2260">
        <v>2</v>
      </c>
      <c r="W2260">
        <v>0</v>
      </c>
      <c r="X2260">
        <v>8.7137999999999991</v>
      </c>
    </row>
    <row r="2261" spans="1:24" x14ac:dyDescent="0.3">
      <c r="A2261">
        <v>2260</v>
      </c>
      <c r="B2261" t="s">
        <v>7132</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4751</v>
      </c>
      <c r="R2261" t="s">
        <v>22</v>
      </c>
      <c r="S2261" t="s">
        <v>3237</v>
      </c>
      <c r="T2261" t="s">
        <v>572</v>
      </c>
      <c r="U2261">
        <v>5</v>
      </c>
      <c r="V2261">
        <v>1</v>
      </c>
      <c r="W2261">
        <v>0</v>
      </c>
      <c r="X2261">
        <v>2.4</v>
      </c>
    </row>
    <row r="2262" spans="1:24" x14ac:dyDescent="0.3">
      <c r="A2262">
        <v>2261</v>
      </c>
      <c r="B2262" t="s">
        <v>7132</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4787</v>
      </c>
      <c r="R2262" t="s">
        <v>35</v>
      </c>
      <c r="S2262" t="s">
        <v>3235</v>
      </c>
      <c r="T2262" t="s">
        <v>2372</v>
      </c>
      <c r="U2262">
        <v>371.96999999999997</v>
      </c>
      <c r="V2262">
        <v>3</v>
      </c>
      <c r="W2262">
        <v>0</v>
      </c>
      <c r="X2262">
        <v>66.954599999999971</v>
      </c>
    </row>
    <row r="2263" spans="1:24" x14ac:dyDescent="0.3">
      <c r="A2263">
        <v>2262</v>
      </c>
      <c r="B2263" t="s">
        <v>7133</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4673</v>
      </c>
      <c r="R2263" t="s">
        <v>35</v>
      </c>
      <c r="S2263" t="s">
        <v>3235</v>
      </c>
      <c r="T2263" t="s">
        <v>2450</v>
      </c>
      <c r="U2263">
        <v>166.24</v>
      </c>
      <c r="V2263">
        <v>1</v>
      </c>
      <c r="W2263">
        <v>0</v>
      </c>
      <c r="X2263">
        <v>24.936000000000007</v>
      </c>
    </row>
    <row r="2264" spans="1:24" x14ac:dyDescent="0.3">
      <c r="A2264">
        <v>2263</v>
      </c>
      <c r="B2264" t="s">
        <v>9593</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4670</v>
      </c>
      <c r="R2264" t="s">
        <v>13</v>
      </c>
      <c r="S2264" t="s">
        <v>14</v>
      </c>
      <c r="T2264" t="s">
        <v>1681</v>
      </c>
      <c r="U2264">
        <v>359.96999999999997</v>
      </c>
      <c r="V2264">
        <v>3</v>
      </c>
      <c r="W2264">
        <v>0</v>
      </c>
      <c r="X2264">
        <v>79.193399999999968</v>
      </c>
    </row>
    <row r="2265" spans="1:24" x14ac:dyDescent="0.3">
      <c r="A2265">
        <v>2264</v>
      </c>
      <c r="B2265" t="s">
        <v>8249</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5364</v>
      </c>
      <c r="R2265" t="s">
        <v>35</v>
      </c>
      <c r="S2265" t="s">
        <v>3235</v>
      </c>
      <c r="T2265" t="s">
        <v>1219</v>
      </c>
      <c r="U2265">
        <v>499.98</v>
      </c>
      <c r="V2265">
        <v>2</v>
      </c>
      <c r="W2265">
        <v>0</v>
      </c>
      <c r="X2265">
        <v>114.99540000000002</v>
      </c>
    </row>
    <row r="2266" spans="1:24" x14ac:dyDescent="0.3">
      <c r="A2266">
        <v>2265</v>
      </c>
      <c r="B2266" t="s">
        <v>8249</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4328</v>
      </c>
      <c r="R2266" t="s">
        <v>22</v>
      </c>
      <c r="S2266" t="s">
        <v>45</v>
      </c>
      <c r="T2266" t="s">
        <v>603</v>
      </c>
      <c r="U2266">
        <v>5.28</v>
      </c>
      <c r="V2266">
        <v>1</v>
      </c>
      <c r="W2266">
        <v>0</v>
      </c>
      <c r="X2266">
        <v>2.3759999999999999</v>
      </c>
    </row>
    <row r="2267" spans="1:24" x14ac:dyDescent="0.3">
      <c r="A2267">
        <v>2266</v>
      </c>
      <c r="B2267" t="s">
        <v>8249</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5012</v>
      </c>
      <c r="R2267" t="s">
        <v>22</v>
      </c>
      <c r="S2267" t="s">
        <v>3234</v>
      </c>
      <c r="T2267" t="s">
        <v>2101</v>
      </c>
      <c r="U2267">
        <v>8.26</v>
      </c>
      <c r="V2267">
        <v>2</v>
      </c>
      <c r="W2267">
        <v>0</v>
      </c>
      <c r="X2267">
        <v>3.8822000000000001</v>
      </c>
    </row>
    <row r="2268" spans="1:24" x14ac:dyDescent="0.3">
      <c r="A2268">
        <v>2267</v>
      </c>
      <c r="B2268" t="s">
        <v>9594</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5365</v>
      </c>
      <c r="R2268" t="s">
        <v>22</v>
      </c>
      <c r="S2268" t="s">
        <v>45</v>
      </c>
      <c r="T2268" t="s">
        <v>207</v>
      </c>
      <c r="U2268">
        <v>7.9680000000000009</v>
      </c>
      <c r="V2268">
        <v>2</v>
      </c>
      <c r="W2268">
        <v>0.2</v>
      </c>
      <c r="X2268">
        <v>2.6892000000000005</v>
      </c>
    </row>
    <row r="2269" spans="1:24" x14ac:dyDescent="0.3">
      <c r="A2269">
        <v>2268</v>
      </c>
      <c r="B2269" t="s">
        <v>9595</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5366</v>
      </c>
      <c r="R2269" t="s">
        <v>22</v>
      </c>
      <c r="S2269" t="s">
        <v>45</v>
      </c>
      <c r="T2269" t="s">
        <v>2267</v>
      </c>
      <c r="U2269">
        <v>12.96</v>
      </c>
      <c r="V2269">
        <v>2</v>
      </c>
      <c r="W2269">
        <v>0</v>
      </c>
      <c r="X2269">
        <v>6.3504000000000005</v>
      </c>
    </row>
    <row r="2270" spans="1:24" x14ac:dyDescent="0.3">
      <c r="A2270">
        <v>2269</v>
      </c>
      <c r="B2270" t="s">
        <v>9596</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5367</v>
      </c>
      <c r="R2270" t="s">
        <v>22</v>
      </c>
      <c r="S2270" t="s">
        <v>45</v>
      </c>
      <c r="T2270" t="s">
        <v>882</v>
      </c>
      <c r="U2270">
        <v>6.48</v>
      </c>
      <c r="V2270">
        <v>1</v>
      </c>
      <c r="W2270">
        <v>0</v>
      </c>
      <c r="X2270">
        <v>3.1104000000000003</v>
      </c>
    </row>
    <row r="2271" spans="1:24" x14ac:dyDescent="0.3">
      <c r="A2271">
        <v>2270</v>
      </c>
      <c r="B2271" t="s">
        <v>9596</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4156</v>
      </c>
      <c r="R2271" t="s">
        <v>22</v>
      </c>
      <c r="S2271" t="s">
        <v>3234</v>
      </c>
      <c r="T2271" t="s">
        <v>1103</v>
      </c>
      <c r="U2271">
        <v>6.9840000000000009</v>
      </c>
      <c r="V2271">
        <v>1</v>
      </c>
      <c r="W2271">
        <v>0.2</v>
      </c>
      <c r="X2271">
        <v>2.3570999999999991</v>
      </c>
    </row>
    <row r="2272" spans="1:24" x14ac:dyDescent="0.3">
      <c r="A2272">
        <v>2271</v>
      </c>
      <c r="B2272" t="s">
        <v>9597</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4473</v>
      </c>
      <c r="R2272" t="s">
        <v>22</v>
      </c>
      <c r="S2272" t="s">
        <v>3232</v>
      </c>
      <c r="T2272" t="s">
        <v>1549</v>
      </c>
      <c r="U2272">
        <v>47.96</v>
      </c>
      <c r="V2272">
        <v>5</v>
      </c>
      <c r="W2272">
        <v>0.2</v>
      </c>
      <c r="X2272">
        <v>4.196499999999995</v>
      </c>
    </row>
    <row r="2273" spans="1:24" x14ac:dyDescent="0.3">
      <c r="A2273">
        <v>2272</v>
      </c>
      <c r="B2273" t="s">
        <v>7134</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5368</v>
      </c>
      <c r="R2273" t="s">
        <v>22</v>
      </c>
      <c r="S2273" t="s">
        <v>3230</v>
      </c>
      <c r="T2273" t="s">
        <v>3103</v>
      </c>
      <c r="U2273">
        <v>199.74</v>
      </c>
      <c r="V2273">
        <v>6</v>
      </c>
      <c r="W2273">
        <v>0</v>
      </c>
      <c r="X2273">
        <v>47.937599999999996</v>
      </c>
    </row>
    <row r="2274" spans="1:24" x14ac:dyDescent="0.3">
      <c r="A2274">
        <v>2273</v>
      </c>
      <c r="B2274" t="s">
        <v>7135</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5369</v>
      </c>
      <c r="R2274" t="s">
        <v>13</v>
      </c>
      <c r="S2274" t="s">
        <v>3231</v>
      </c>
      <c r="T2274" t="s">
        <v>1378</v>
      </c>
      <c r="U2274">
        <v>435.26</v>
      </c>
      <c r="V2274">
        <v>7</v>
      </c>
      <c r="W2274">
        <v>0</v>
      </c>
      <c r="X2274">
        <v>95.757200000000012</v>
      </c>
    </row>
    <row r="2275" spans="1:24" x14ac:dyDescent="0.3">
      <c r="A2275">
        <v>2274</v>
      </c>
      <c r="B2275" t="s">
        <v>7135</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5370</v>
      </c>
      <c r="R2275" t="s">
        <v>35</v>
      </c>
      <c r="S2275" t="s">
        <v>3239</v>
      </c>
      <c r="T2275" t="s">
        <v>2719</v>
      </c>
      <c r="U2275">
        <v>1119.9840000000002</v>
      </c>
      <c r="V2275">
        <v>2</v>
      </c>
      <c r="W2275">
        <v>0.2</v>
      </c>
      <c r="X2275">
        <v>377.99459999999993</v>
      </c>
    </row>
    <row r="2276" spans="1:24" x14ac:dyDescent="0.3">
      <c r="A2276">
        <v>2275</v>
      </c>
      <c r="B2276" t="s">
        <v>6145</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5371</v>
      </c>
      <c r="R2276" t="s">
        <v>13</v>
      </c>
      <c r="S2276" t="s">
        <v>29</v>
      </c>
      <c r="T2276" t="s">
        <v>399</v>
      </c>
      <c r="U2276">
        <v>143.43199999999999</v>
      </c>
      <c r="V2276">
        <v>1</v>
      </c>
      <c r="W2276">
        <v>0.2</v>
      </c>
      <c r="X2276">
        <v>3.5857999999999848</v>
      </c>
    </row>
    <row r="2277" spans="1:24" x14ac:dyDescent="0.3">
      <c r="A2277">
        <v>2276</v>
      </c>
      <c r="B2277" t="s">
        <v>6145</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4135</v>
      </c>
      <c r="R2277" t="s">
        <v>13</v>
      </c>
      <c r="S2277" t="s">
        <v>3229</v>
      </c>
      <c r="T2277" t="s">
        <v>737</v>
      </c>
      <c r="U2277">
        <v>122.352</v>
      </c>
      <c r="V2277">
        <v>3</v>
      </c>
      <c r="W2277">
        <v>0.2</v>
      </c>
      <c r="X2277">
        <v>13.764599999999994</v>
      </c>
    </row>
    <row r="2278" spans="1:24" x14ac:dyDescent="0.3">
      <c r="A2278">
        <v>2277</v>
      </c>
      <c r="B2278" t="s">
        <v>6146</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4943</v>
      </c>
      <c r="R2278" t="s">
        <v>22</v>
      </c>
      <c r="S2278" t="s">
        <v>3230</v>
      </c>
      <c r="T2278" t="s">
        <v>2006</v>
      </c>
      <c r="U2278">
        <v>306.2</v>
      </c>
      <c r="V2278">
        <v>5</v>
      </c>
      <c r="W2278">
        <v>0</v>
      </c>
      <c r="X2278">
        <v>0</v>
      </c>
    </row>
    <row r="2279" spans="1:24" x14ac:dyDescent="0.3">
      <c r="A2279">
        <v>2278</v>
      </c>
      <c r="B2279" t="s">
        <v>6146</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5063</v>
      </c>
      <c r="R2279" t="s">
        <v>13</v>
      </c>
      <c r="S2279" t="s">
        <v>29</v>
      </c>
      <c r="T2279" t="s">
        <v>1444</v>
      </c>
      <c r="U2279">
        <v>85.98</v>
      </c>
      <c r="V2279">
        <v>1</v>
      </c>
      <c r="W2279">
        <v>0</v>
      </c>
      <c r="X2279">
        <v>22.354800000000004</v>
      </c>
    </row>
    <row r="2280" spans="1:24" x14ac:dyDescent="0.3">
      <c r="A2280">
        <v>2279</v>
      </c>
      <c r="B2280" t="s">
        <v>6146</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4311</v>
      </c>
      <c r="R2280" t="s">
        <v>35</v>
      </c>
      <c r="S2280" t="s">
        <v>3235</v>
      </c>
      <c r="T2280" t="s">
        <v>2738</v>
      </c>
      <c r="U2280">
        <v>223.96</v>
      </c>
      <c r="V2280">
        <v>4</v>
      </c>
      <c r="W2280">
        <v>0</v>
      </c>
      <c r="X2280">
        <v>53.750400000000013</v>
      </c>
    </row>
    <row r="2281" spans="1:24" x14ac:dyDescent="0.3">
      <c r="A2281">
        <v>2280</v>
      </c>
      <c r="B2281" t="s">
        <v>9598</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5303</v>
      </c>
      <c r="R2281" t="s">
        <v>13</v>
      </c>
      <c r="S2281" t="s">
        <v>3229</v>
      </c>
      <c r="T2281" t="s">
        <v>697</v>
      </c>
      <c r="U2281">
        <v>97.567999999999998</v>
      </c>
      <c r="V2281">
        <v>2</v>
      </c>
      <c r="W2281">
        <v>0.2</v>
      </c>
      <c r="X2281">
        <v>-6.0980000000000025</v>
      </c>
    </row>
    <row r="2282" spans="1:24" x14ac:dyDescent="0.3">
      <c r="A2282">
        <v>2281</v>
      </c>
      <c r="B2282" t="s">
        <v>9598</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5078</v>
      </c>
      <c r="R2282" t="s">
        <v>13</v>
      </c>
      <c r="S2282" t="s">
        <v>3229</v>
      </c>
      <c r="T2282" t="s">
        <v>275</v>
      </c>
      <c r="U2282">
        <v>614.27200000000005</v>
      </c>
      <c r="V2282">
        <v>8</v>
      </c>
      <c r="W2282">
        <v>0.2</v>
      </c>
      <c r="X2282">
        <v>-23.03520000000006</v>
      </c>
    </row>
    <row r="2283" spans="1:24" x14ac:dyDescent="0.3">
      <c r="A2283">
        <v>2282</v>
      </c>
      <c r="B2283" t="s">
        <v>9598</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4987</v>
      </c>
      <c r="R2283" t="s">
        <v>13</v>
      </c>
      <c r="S2283" t="s">
        <v>14</v>
      </c>
      <c r="T2283" t="s">
        <v>1046</v>
      </c>
      <c r="U2283">
        <v>199.98</v>
      </c>
      <c r="V2283">
        <v>2</v>
      </c>
      <c r="W2283">
        <v>0</v>
      </c>
      <c r="X2283">
        <v>37.996199999999988</v>
      </c>
    </row>
    <row r="2284" spans="1:24" x14ac:dyDescent="0.3">
      <c r="A2284">
        <v>2283</v>
      </c>
      <c r="B2284" t="s">
        <v>8250</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4427</v>
      </c>
      <c r="R2284" t="s">
        <v>22</v>
      </c>
      <c r="S2284" t="s">
        <v>45</v>
      </c>
      <c r="T2284" t="s">
        <v>1624</v>
      </c>
      <c r="U2284">
        <v>48.16</v>
      </c>
      <c r="V2284">
        <v>7</v>
      </c>
      <c r="W2284">
        <v>0</v>
      </c>
      <c r="X2284">
        <v>22.153599999999997</v>
      </c>
    </row>
    <row r="2285" spans="1:24" x14ac:dyDescent="0.3">
      <c r="A2285">
        <v>2284</v>
      </c>
      <c r="B2285" t="s">
        <v>7136</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4289</v>
      </c>
      <c r="R2285" t="s">
        <v>35</v>
      </c>
      <c r="S2285" t="s">
        <v>3233</v>
      </c>
      <c r="T2285" t="s">
        <v>958</v>
      </c>
      <c r="U2285">
        <v>23.92</v>
      </c>
      <c r="V2285">
        <v>2</v>
      </c>
      <c r="W2285">
        <v>0</v>
      </c>
      <c r="X2285">
        <v>6.6976000000000013</v>
      </c>
    </row>
    <row r="2286" spans="1:24" x14ac:dyDescent="0.3">
      <c r="A2286">
        <v>2285</v>
      </c>
      <c r="B2286" t="s">
        <v>7136</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5372</v>
      </c>
      <c r="R2286" t="s">
        <v>22</v>
      </c>
      <c r="S2286" t="s">
        <v>38</v>
      </c>
      <c r="T2286" t="s">
        <v>5926</v>
      </c>
      <c r="U2286">
        <v>60.69</v>
      </c>
      <c r="V2286">
        <v>7</v>
      </c>
      <c r="W2286">
        <v>0</v>
      </c>
      <c r="X2286">
        <v>16.386300000000002</v>
      </c>
    </row>
    <row r="2287" spans="1:24" x14ac:dyDescent="0.3">
      <c r="A2287">
        <v>2286</v>
      </c>
      <c r="B2287" t="s">
        <v>8251</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4108</v>
      </c>
      <c r="R2287" t="s">
        <v>22</v>
      </c>
      <c r="S2287" t="s">
        <v>45</v>
      </c>
      <c r="T2287" t="s">
        <v>2826</v>
      </c>
      <c r="U2287">
        <v>14.352000000000002</v>
      </c>
      <c r="V2287">
        <v>3</v>
      </c>
      <c r="W2287">
        <v>0.2</v>
      </c>
      <c r="X2287">
        <v>5.2026000000000003</v>
      </c>
    </row>
    <row r="2288" spans="1:24" x14ac:dyDescent="0.3">
      <c r="A2288">
        <v>2287</v>
      </c>
      <c r="B2288" t="s">
        <v>9599</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5373</v>
      </c>
      <c r="R2288" t="s">
        <v>22</v>
      </c>
      <c r="S2288" t="s">
        <v>38</v>
      </c>
      <c r="T2288" t="s">
        <v>2513</v>
      </c>
      <c r="U2288">
        <v>35.04</v>
      </c>
      <c r="V2288">
        <v>2</v>
      </c>
      <c r="W2288">
        <v>0</v>
      </c>
      <c r="X2288">
        <v>12.263999999999999</v>
      </c>
    </row>
    <row r="2289" spans="1:24" x14ac:dyDescent="0.3">
      <c r="A2289">
        <v>2288</v>
      </c>
      <c r="B2289" t="s">
        <v>9600</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5374</v>
      </c>
      <c r="R2289" t="s">
        <v>22</v>
      </c>
      <c r="S2289" t="s">
        <v>38</v>
      </c>
      <c r="T2289" t="s">
        <v>2189</v>
      </c>
      <c r="U2289">
        <v>17.480000000000004</v>
      </c>
      <c r="V2289">
        <v>5</v>
      </c>
      <c r="W2289">
        <v>0.2</v>
      </c>
      <c r="X2289">
        <v>1.3109999999999999</v>
      </c>
    </row>
    <row r="2290" spans="1:24" x14ac:dyDescent="0.3">
      <c r="A2290">
        <v>2289</v>
      </c>
      <c r="B2290" t="s">
        <v>9601</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4925</v>
      </c>
      <c r="R2290" t="s">
        <v>22</v>
      </c>
      <c r="S2290" t="s">
        <v>3232</v>
      </c>
      <c r="T2290" t="s">
        <v>355</v>
      </c>
      <c r="U2290">
        <v>16.399999999999999</v>
      </c>
      <c r="V2290">
        <v>5</v>
      </c>
      <c r="W2290">
        <v>0</v>
      </c>
      <c r="X2290">
        <v>4.7559999999999985</v>
      </c>
    </row>
    <row r="2291" spans="1:24" x14ac:dyDescent="0.3">
      <c r="A2291">
        <v>2290</v>
      </c>
      <c r="B2291" t="s">
        <v>9602</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5375</v>
      </c>
      <c r="R2291" t="s">
        <v>13</v>
      </c>
      <c r="S2291" t="s">
        <v>29</v>
      </c>
      <c r="T2291" t="s">
        <v>1305</v>
      </c>
      <c r="U2291">
        <v>892.98</v>
      </c>
      <c r="V2291">
        <v>2</v>
      </c>
      <c r="W2291">
        <v>0</v>
      </c>
      <c r="X2291">
        <v>80.368200000000002</v>
      </c>
    </row>
    <row r="2292" spans="1:24" x14ac:dyDescent="0.3">
      <c r="A2292">
        <v>2291</v>
      </c>
      <c r="B2292" t="s">
        <v>7137</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4756</v>
      </c>
      <c r="R2292" t="s">
        <v>35</v>
      </c>
      <c r="S2292" t="s">
        <v>3233</v>
      </c>
      <c r="T2292" t="s">
        <v>922</v>
      </c>
      <c r="U2292">
        <v>287.96999999999997</v>
      </c>
      <c r="V2292">
        <v>3</v>
      </c>
      <c r="W2292">
        <v>0</v>
      </c>
      <c r="X2292">
        <v>77.751899999999992</v>
      </c>
    </row>
    <row r="2293" spans="1:24" x14ac:dyDescent="0.3">
      <c r="A2293">
        <v>2292</v>
      </c>
      <c r="B2293" t="s">
        <v>7137</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5156</v>
      </c>
      <c r="R2293" t="s">
        <v>13</v>
      </c>
      <c r="S2293" t="s">
        <v>3231</v>
      </c>
      <c r="T2293" t="s">
        <v>135</v>
      </c>
      <c r="U2293">
        <v>595.38</v>
      </c>
      <c r="V2293">
        <v>6</v>
      </c>
      <c r="W2293">
        <v>0</v>
      </c>
      <c r="X2293">
        <v>297.69</v>
      </c>
    </row>
    <row r="2294" spans="1:24" x14ac:dyDescent="0.3">
      <c r="A2294">
        <v>2293</v>
      </c>
      <c r="B2294" t="s">
        <v>7137</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4868</v>
      </c>
      <c r="R2294" t="s">
        <v>22</v>
      </c>
      <c r="S2294" t="s">
        <v>45</v>
      </c>
      <c r="T2294" t="s">
        <v>1766</v>
      </c>
      <c r="U2294">
        <v>12.96</v>
      </c>
      <c r="V2294">
        <v>2</v>
      </c>
      <c r="W2294">
        <v>0</v>
      </c>
      <c r="X2294">
        <v>6.2208000000000006</v>
      </c>
    </row>
    <row r="2295" spans="1:24" x14ac:dyDescent="0.3">
      <c r="A2295">
        <v>2294</v>
      </c>
      <c r="B2295" t="s">
        <v>7138</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4601</v>
      </c>
      <c r="R2295" t="s">
        <v>35</v>
      </c>
      <c r="S2295" t="s">
        <v>3233</v>
      </c>
      <c r="T2295" t="s">
        <v>474</v>
      </c>
      <c r="U2295">
        <v>4.95</v>
      </c>
      <c r="V2295">
        <v>1</v>
      </c>
      <c r="W2295">
        <v>0</v>
      </c>
      <c r="X2295">
        <v>1.3365</v>
      </c>
    </row>
    <row r="2296" spans="1:24" x14ac:dyDescent="0.3">
      <c r="A2296">
        <v>2295</v>
      </c>
      <c r="B2296" t="s">
        <v>9603</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4183</v>
      </c>
      <c r="R2296" t="s">
        <v>13</v>
      </c>
      <c r="S2296" t="s">
        <v>3231</v>
      </c>
      <c r="T2296" t="s">
        <v>540</v>
      </c>
      <c r="U2296">
        <v>181.95</v>
      </c>
      <c r="V2296">
        <v>3</v>
      </c>
      <c r="W2296">
        <v>0</v>
      </c>
      <c r="X2296">
        <v>38.209499999999998</v>
      </c>
    </row>
    <row r="2297" spans="1:24" x14ac:dyDescent="0.3">
      <c r="A2297">
        <v>2296</v>
      </c>
      <c r="B2297" t="s">
        <v>7139</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5025</v>
      </c>
      <c r="R2297" t="s">
        <v>22</v>
      </c>
      <c r="S2297" t="s">
        <v>45</v>
      </c>
      <c r="T2297" t="s">
        <v>506</v>
      </c>
      <c r="U2297">
        <v>13.52</v>
      </c>
      <c r="V2297">
        <v>4</v>
      </c>
      <c r="W2297">
        <v>0</v>
      </c>
      <c r="X2297">
        <v>6.219199999999999</v>
      </c>
    </row>
    <row r="2298" spans="1:24" x14ac:dyDescent="0.3">
      <c r="A2298">
        <v>2297</v>
      </c>
      <c r="B2298" t="s">
        <v>7139</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4781</v>
      </c>
      <c r="R2298" t="s">
        <v>13</v>
      </c>
      <c r="S2298" t="s">
        <v>3231</v>
      </c>
      <c r="T2298" t="s">
        <v>1398</v>
      </c>
      <c r="U2298">
        <v>259.7</v>
      </c>
      <c r="V2298">
        <v>5</v>
      </c>
      <c r="W2298">
        <v>0</v>
      </c>
      <c r="X2298">
        <v>106.477</v>
      </c>
    </row>
    <row r="2299" spans="1:24" x14ac:dyDescent="0.3">
      <c r="A2299">
        <v>2298</v>
      </c>
      <c r="B2299" t="s">
        <v>7139</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5376</v>
      </c>
      <c r="R2299" t="s">
        <v>35</v>
      </c>
      <c r="S2299" t="s">
        <v>3233</v>
      </c>
      <c r="T2299" t="s">
        <v>1567</v>
      </c>
      <c r="U2299">
        <v>42.95</v>
      </c>
      <c r="V2299">
        <v>1</v>
      </c>
      <c r="W2299">
        <v>0</v>
      </c>
      <c r="X2299">
        <v>1.2884999999999991</v>
      </c>
    </row>
    <row r="2300" spans="1:24" x14ac:dyDescent="0.3">
      <c r="A2300">
        <v>2299</v>
      </c>
      <c r="B2300" t="s">
        <v>7139</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4744</v>
      </c>
      <c r="R2300" t="s">
        <v>35</v>
      </c>
      <c r="S2300" t="s">
        <v>3235</v>
      </c>
      <c r="T2300" t="s">
        <v>1860</v>
      </c>
      <c r="U2300">
        <v>1399.93</v>
      </c>
      <c r="V2300">
        <v>7</v>
      </c>
      <c r="W2300">
        <v>0</v>
      </c>
      <c r="X2300">
        <v>601.96990000000005</v>
      </c>
    </row>
    <row r="2301" spans="1:24" x14ac:dyDescent="0.3">
      <c r="A2301">
        <v>2300</v>
      </c>
      <c r="B2301" t="s">
        <v>7139</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4580</v>
      </c>
      <c r="R2301" t="s">
        <v>35</v>
      </c>
      <c r="S2301" t="s">
        <v>3233</v>
      </c>
      <c r="T2301" t="s">
        <v>2126</v>
      </c>
      <c r="U2301">
        <v>503.96</v>
      </c>
      <c r="V2301">
        <v>4</v>
      </c>
      <c r="W2301">
        <v>0</v>
      </c>
      <c r="X2301">
        <v>125.99000000000001</v>
      </c>
    </row>
    <row r="2302" spans="1:24" x14ac:dyDescent="0.3">
      <c r="A2302">
        <v>2301</v>
      </c>
      <c r="B2302" t="s">
        <v>6147</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4127</v>
      </c>
      <c r="R2302" t="s">
        <v>22</v>
      </c>
      <c r="S2302" t="s">
        <v>3234</v>
      </c>
      <c r="T2302" t="s">
        <v>2055</v>
      </c>
      <c r="U2302">
        <v>12.72</v>
      </c>
      <c r="V2302">
        <v>3</v>
      </c>
      <c r="W2302">
        <v>0</v>
      </c>
      <c r="X2302">
        <v>6.36</v>
      </c>
    </row>
    <row r="2303" spans="1:24" x14ac:dyDescent="0.3">
      <c r="A2303">
        <v>2302</v>
      </c>
      <c r="B2303" t="s">
        <v>6147</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4709</v>
      </c>
      <c r="R2303" t="s">
        <v>22</v>
      </c>
      <c r="S2303" t="s">
        <v>3234</v>
      </c>
      <c r="T2303" t="s">
        <v>1269</v>
      </c>
      <c r="U2303">
        <v>11.52</v>
      </c>
      <c r="V2303">
        <v>4</v>
      </c>
      <c r="W2303">
        <v>0</v>
      </c>
      <c r="X2303">
        <v>5.6448</v>
      </c>
    </row>
    <row r="2304" spans="1:24" x14ac:dyDescent="0.3">
      <c r="A2304">
        <v>2303</v>
      </c>
      <c r="B2304" t="s">
        <v>8252</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4649</v>
      </c>
      <c r="R2304" t="s">
        <v>35</v>
      </c>
      <c r="S2304" t="s">
        <v>3235</v>
      </c>
      <c r="T2304" t="s">
        <v>657</v>
      </c>
      <c r="U2304">
        <v>316</v>
      </c>
      <c r="V2304">
        <v>4</v>
      </c>
      <c r="W2304">
        <v>0</v>
      </c>
      <c r="X2304">
        <v>31.599999999999966</v>
      </c>
    </row>
    <row r="2305" spans="1:24" x14ac:dyDescent="0.3">
      <c r="A2305">
        <v>2304</v>
      </c>
      <c r="B2305" t="s">
        <v>9604</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4430</v>
      </c>
      <c r="R2305" t="s">
        <v>13</v>
      </c>
      <c r="S2305" t="s">
        <v>3229</v>
      </c>
      <c r="T2305" t="s">
        <v>1739</v>
      </c>
      <c r="U2305">
        <v>723.92</v>
      </c>
      <c r="V2305">
        <v>4</v>
      </c>
      <c r="W2305">
        <v>0</v>
      </c>
      <c r="X2305">
        <v>188.2192</v>
      </c>
    </row>
    <row r="2306" spans="1:24" x14ac:dyDescent="0.3">
      <c r="A2306">
        <v>2305</v>
      </c>
      <c r="B2306" t="s">
        <v>9604</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4368</v>
      </c>
      <c r="R2306" t="s">
        <v>22</v>
      </c>
      <c r="S2306" t="s">
        <v>45</v>
      </c>
      <c r="T2306" t="s">
        <v>5923</v>
      </c>
      <c r="U2306">
        <v>106.32</v>
      </c>
      <c r="V2306">
        <v>3</v>
      </c>
      <c r="W2306">
        <v>0</v>
      </c>
      <c r="X2306">
        <v>49.970399999999991</v>
      </c>
    </row>
    <row r="2307" spans="1:24" x14ac:dyDescent="0.3">
      <c r="A2307">
        <v>2306</v>
      </c>
      <c r="B2307" t="s">
        <v>8253</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4805</v>
      </c>
      <c r="R2307" t="s">
        <v>13</v>
      </c>
      <c r="S2307" t="s">
        <v>14</v>
      </c>
      <c r="T2307" t="s">
        <v>525</v>
      </c>
      <c r="U2307">
        <v>141.37199999999999</v>
      </c>
      <c r="V2307">
        <v>2</v>
      </c>
      <c r="W2307">
        <v>0.3</v>
      </c>
      <c r="X2307">
        <v>-14.137200000000014</v>
      </c>
    </row>
    <row r="2308" spans="1:24" x14ac:dyDescent="0.3">
      <c r="A2308">
        <v>2307</v>
      </c>
      <c r="B2308" t="s">
        <v>7140</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4111</v>
      </c>
      <c r="R2308" t="s">
        <v>22</v>
      </c>
      <c r="S2308" t="s">
        <v>45</v>
      </c>
      <c r="T2308" t="s">
        <v>1828</v>
      </c>
      <c r="U2308">
        <v>27.216000000000001</v>
      </c>
      <c r="V2308">
        <v>3</v>
      </c>
      <c r="W2308">
        <v>0.2</v>
      </c>
      <c r="X2308">
        <v>9.8657999999999983</v>
      </c>
    </row>
    <row r="2309" spans="1:24" x14ac:dyDescent="0.3">
      <c r="A2309">
        <v>2308</v>
      </c>
      <c r="B2309" t="s">
        <v>9605</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4577</v>
      </c>
      <c r="R2309" t="s">
        <v>35</v>
      </c>
      <c r="S2309" t="s">
        <v>3235</v>
      </c>
      <c r="T2309" t="s">
        <v>731</v>
      </c>
      <c r="U2309">
        <v>390.75</v>
      </c>
      <c r="V2309">
        <v>5</v>
      </c>
      <c r="W2309">
        <v>0</v>
      </c>
      <c r="X2309">
        <v>171.93000000000006</v>
      </c>
    </row>
    <row r="2310" spans="1:24" x14ac:dyDescent="0.3">
      <c r="A2310">
        <v>2309</v>
      </c>
      <c r="B2310" t="s">
        <v>9606</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4747</v>
      </c>
      <c r="R2310" t="s">
        <v>13</v>
      </c>
      <c r="S2310" t="s">
        <v>3229</v>
      </c>
      <c r="T2310" t="s">
        <v>464</v>
      </c>
      <c r="U2310">
        <v>280.79200000000003</v>
      </c>
      <c r="V2310">
        <v>1</v>
      </c>
      <c r="W2310">
        <v>0.2</v>
      </c>
      <c r="X2310">
        <v>35.098999999999961</v>
      </c>
    </row>
    <row r="2311" spans="1:24" x14ac:dyDescent="0.3">
      <c r="A2311">
        <v>2310</v>
      </c>
      <c r="B2311" t="s">
        <v>9606</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4192</v>
      </c>
      <c r="R2311" t="s">
        <v>22</v>
      </c>
      <c r="S2311" t="s">
        <v>3230</v>
      </c>
      <c r="T2311" t="s">
        <v>273</v>
      </c>
      <c r="U2311">
        <v>68.448000000000008</v>
      </c>
      <c r="V2311">
        <v>4</v>
      </c>
      <c r="W2311">
        <v>0.2</v>
      </c>
      <c r="X2311">
        <v>7.7003999999999948</v>
      </c>
    </row>
    <row r="2312" spans="1:24" x14ac:dyDescent="0.3">
      <c r="A2312">
        <v>2311</v>
      </c>
      <c r="B2312" t="s">
        <v>9606</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4758</v>
      </c>
      <c r="R2312" t="s">
        <v>22</v>
      </c>
      <c r="S2312" t="s">
        <v>3232</v>
      </c>
      <c r="T2312" t="s">
        <v>2999</v>
      </c>
      <c r="U2312">
        <v>88.04</v>
      </c>
      <c r="V2312">
        <v>5</v>
      </c>
      <c r="W2312">
        <v>0.2</v>
      </c>
      <c r="X2312">
        <v>6.602999999999998</v>
      </c>
    </row>
    <row r="2313" spans="1:24" x14ac:dyDescent="0.3">
      <c r="A2313">
        <v>2312</v>
      </c>
      <c r="B2313" t="s">
        <v>9606</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5127</v>
      </c>
      <c r="R2313" t="s">
        <v>22</v>
      </c>
      <c r="S2313" t="s">
        <v>3232</v>
      </c>
      <c r="T2313" t="s">
        <v>1028</v>
      </c>
      <c r="U2313">
        <v>15.872</v>
      </c>
      <c r="V2313">
        <v>1</v>
      </c>
      <c r="W2313">
        <v>0.2</v>
      </c>
      <c r="X2313">
        <v>1.9839999999999982</v>
      </c>
    </row>
    <row r="2314" spans="1:24" x14ac:dyDescent="0.3">
      <c r="A2314">
        <v>2313</v>
      </c>
      <c r="B2314" t="s">
        <v>9606</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4538</v>
      </c>
      <c r="R2314" t="s">
        <v>22</v>
      </c>
      <c r="S2314" t="s">
        <v>3230</v>
      </c>
      <c r="T2314" t="s">
        <v>338</v>
      </c>
      <c r="U2314">
        <v>215.59200000000001</v>
      </c>
      <c r="V2314">
        <v>3</v>
      </c>
      <c r="W2314">
        <v>0.2</v>
      </c>
      <c r="X2314">
        <v>-48.508200000000009</v>
      </c>
    </row>
    <row r="2315" spans="1:24" x14ac:dyDescent="0.3">
      <c r="A2315">
        <v>2314</v>
      </c>
      <c r="B2315" t="s">
        <v>9607</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4768</v>
      </c>
      <c r="R2315" t="s">
        <v>22</v>
      </c>
      <c r="S2315" t="s">
        <v>23</v>
      </c>
      <c r="T2315" t="s">
        <v>1966</v>
      </c>
      <c r="U2315">
        <v>14.62</v>
      </c>
      <c r="V2315">
        <v>2</v>
      </c>
      <c r="W2315">
        <v>0</v>
      </c>
      <c r="X2315">
        <v>6.8713999999999995</v>
      </c>
    </row>
    <row r="2316" spans="1:24" x14ac:dyDescent="0.3">
      <c r="A2316">
        <v>2315</v>
      </c>
      <c r="B2316" t="s">
        <v>9607</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4189</v>
      </c>
      <c r="R2316" t="s">
        <v>22</v>
      </c>
      <c r="S2316" t="s">
        <v>38</v>
      </c>
      <c r="T2316" t="s">
        <v>296</v>
      </c>
      <c r="U2316">
        <v>416.32</v>
      </c>
      <c r="V2316">
        <v>2</v>
      </c>
      <c r="W2316">
        <v>0</v>
      </c>
      <c r="X2316">
        <v>112.40640000000002</v>
      </c>
    </row>
    <row r="2317" spans="1:24" x14ac:dyDescent="0.3">
      <c r="A2317">
        <v>2316</v>
      </c>
      <c r="B2317" t="s">
        <v>9607</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4581</v>
      </c>
      <c r="R2317" t="s">
        <v>22</v>
      </c>
      <c r="S2317" t="s">
        <v>3234</v>
      </c>
      <c r="T2317" t="s">
        <v>1253</v>
      </c>
      <c r="U2317">
        <v>43</v>
      </c>
      <c r="V2317">
        <v>5</v>
      </c>
      <c r="W2317">
        <v>0</v>
      </c>
      <c r="X2317">
        <v>20.21</v>
      </c>
    </row>
    <row r="2318" spans="1:24" x14ac:dyDescent="0.3">
      <c r="A2318">
        <v>2317</v>
      </c>
      <c r="B2318" t="s">
        <v>9607</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5303</v>
      </c>
      <c r="R2318" t="s">
        <v>13</v>
      </c>
      <c r="S2318" t="s">
        <v>3229</v>
      </c>
      <c r="T2318" t="s">
        <v>697</v>
      </c>
      <c r="U2318">
        <v>182.94</v>
      </c>
      <c r="V2318">
        <v>3</v>
      </c>
      <c r="W2318">
        <v>0</v>
      </c>
      <c r="X2318">
        <v>27.440999999999995</v>
      </c>
    </row>
    <row r="2319" spans="1:24" x14ac:dyDescent="0.3">
      <c r="A2319">
        <v>2318</v>
      </c>
      <c r="B2319" t="s">
        <v>9607</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4933</v>
      </c>
      <c r="R2319" t="s">
        <v>22</v>
      </c>
      <c r="S2319" t="s">
        <v>3234</v>
      </c>
      <c r="T2319" t="s">
        <v>1209</v>
      </c>
      <c r="U2319">
        <v>60.83</v>
      </c>
      <c r="V2319">
        <v>7</v>
      </c>
      <c r="W2319">
        <v>0</v>
      </c>
      <c r="X2319">
        <v>30.414999999999999</v>
      </c>
    </row>
    <row r="2320" spans="1:24" x14ac:dyDescent="0.3">
      <c r="A2320">
        <v>2319</v>
      </c>
      <c r="B2320" t="s">
        <v>9607</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5377</v>
      </c>
      <c r="R2320" t="s">
        <v>35</v>
      </c>
      <c r="S2320" t="s">
        <v>3235</v>
      </c>
      <c r="T2320" t="s">
        <v>2045</v>
      </c>
      <c r="U2320">
        <v>389.97</v>
      </c>
      <c r="V2320">
        <v>3</v>
      </c>
      <c r="W2320">
        <v>0</v>
      </c>
      <c r="X2320">
        <v>132.58980000000003</v>
      </c>
    </row>
    <row r="2321" spans="1:24" x14ac:dyDescent="0.3">
      <c r="A2321">
        <v>2320</v>
      </c>
      <c r="B2321" t="s">
        <v>7141</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4070</v>
      </c>
      <c r="R2321" t="s">
        <v>22</v>
      </c>
      <c r="S2321" t="s">
        <v>38</v>
      </c>
      <c r="T2321" t="s">
        <v>924</v>
      </c>
      <c r="U2321">
        <v>194.32</v>
      </c>
      <c r="V2321">
        <v>4</v>
      </c>
      <c r="W2321">
        <v>0</v>
      </c>
      <c r="X2321">
        <v>56.352799999999974</v>
      </c>
    </row>
    <row r="2322" spans="1:24" x14ac:dyDescent="0.3">
      <c r="A2322">
        <v>2321</v>
      </c>
      <c r="B2322" t="s">
        <v>9608</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5378</v>
      </c>
      <c r="R2322" t="s">
        <v>35</v>
      </c>
      <c r="S2322" t="s">
        <v>3235</v>
      </c>
      <c r="T2322" t="s">
        <v>2892</v>
      </c>
      <c r="U2322">
        <v>265.93</v>
      </c>
      <c r="V2322">
        <v>7</v>
      </c>
      <c r="W2322">
        <v>0</v>
      </c>
      <c r="X2322">
        <v>63.8232</v>
      </c>
    </row>
    <row r="2323" spans="1:24" x14ac:dyDescent="0.3">
      <c r="A2323">
        <v>2322</v>
      </c>
      <c r="B2323" t="s">
        <v>7142</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4457</v>
      </c>
      <c r="R2323" t="s">
        <v>22</v>
      </c>
      <c r="S2323" t="s">
        <v>3234</v>
      </c>
      <c r="T2323" t="s">
        <v>1651</v>
      </c>
      <c r="U2323">
        <v>94.74</v>
      </c>
      <c r="V2323">
        <v>3</v>
      </c>
      <c r="W2323">
        <v>0</v>
      </c>
      <c r="X2323">
        <v>44.527799999999992</v>
      </c>
    </row>
    <row r="2324" spans="1:24" x14ac:dyDescent="0.3">
      <c r="A2324">
        <v>2323</v>
      </c>
      <c r="B2324" t="s">
        <v>7142</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4388</v>
      </c>
      <c r="R2324" t="s">
        <v>22</v>
      </c>
      <c r="S2324" t="s">
        <v>3234</v>
      </c>
      <c r="T2324" t="s">
        <v>1141</v>
      </c>
      <c r="U2324">
        <v>60.64</v>
      </c>
      <c r="V2324">
        <v>4</v>
      </c>
      <c r="W2324">
        <v>0</v>
      </c>
      <c r="X2324">
        <v>27.894399999999997</v>
      </c>
    </row>
    <row r="2325" spans="1:24" x14ac:dyDescent="0.3">
      <c r="A2325">
        <v>2324</v>
      </c>
      <c r="B2325" t="s">
        <v>7142</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4875</v>
      </c>
      <c r="R2325" t="s">
        <v>22</v>
      </c>
      <c r="S2325" t="s">
        <v>3234</v>
      </c>
      <c r="T2325" t="s">
        <v>537</v>
      </c>
      <c r="U2325">
        <v>76.3</v>
      </c>
      <c r="V2325">
        <v>5</v>
      </c>
      <c r="W2325">
        <v>0</v>
      </c>
      <c r="X2325">
        <v>38.15</v>
      </c>
    </row>
    <row r="2326" spans="1:24" x14ac:dyDescent="0.3">
      <c r="A2326">
        <v>2325</v>
      </c>
      <c r="B2326" t="s">
        <v>7142</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5085</v>
      </c>
      <c r="R2326" t="s">
        <v>22</v>
      </c>
      <c r="S2326" t="s">
        <v>3234</v>
      </c>
      <c r="T2326" t="s">
        <v>209</v>
      </c>
      <c r="U2326">
        <v>364.79999999999995</v>
      </c>
      <c r="V2326">
        <v>12</v>
      </c>
      <c r="W2326">
        <v>0</v>
      </c>
      <c r="X2326">
        <v>167.80799999999999</v>
      </c>
    </row>
    <row r="2327" spans="1:24" x14ac:dyDescent="0.3">
      <c r="A2327">
        <v>2326</v>
      </c>
      <c r="B2327" t="s">
        <v>7143</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5276</v>
      </c>
      <c r="R2327" t="s">
        <v>22</v>
      </c>
      <c r="S2327" t="s">
        <v>3234</v>
      </c>
      <c r="T2327" t="s">
        <v>2976</v>
      </c>
      <c r="U2327">
        <v>79.872000000000014</v>
      </c>
      <c r="V2327">
        <v>3</v>
      </c>
      <c r="W2327">
        <v>0.2</v>
      </c>
      <c r="X2327">
        <v>29.951999999999998</v>
      </c>
    </row>
    <row r="2328" spans="1:24" x14ac:dyDescent="0.3">
      <c r="A2328">
        <v>2327</v>
      </c>
      <c r="B2328" t="s">
        <v>7143</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4376</v>
      </c>
      <c r="R2328" t="s">
        <v>13</v>
      </c>
      <c r="S2328" t="s">
        <v>14</v>
      </c>
      <c r="T2328" t="s">
        <v>2258</v>
      </c>
      <c r="U2328">
        <v>46.384</v>
      </c>
      <c r="V2328">
        <v>1</v>
      </c>
      <c r="W2328">
        <v>0.2</v>
      </c>
      <c r="X2328">
        <v>1.1596000000000011</v>
      </c>
    </row>
    <row r="2329" spans="1:24" x14ac:dyDescent="0.3">
      <c r="A2329">
        <v>2328</v>
      </c>
      <c r="B2329" t="s">
        <v>7143</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4124</v>
      </c>
      <c r="R2329" t="s">
        <v>22</v>
      </c>
      <c r="S2329" t="s">
        <v>45</v>
      </c>
      <c r="T2329" t="s">
        <v>1054</v>
      </c>
      <c r="U2329">
        <v>12.96</v>
      </c>
      <c r="V2329">
        <v>2</v>
      </c>
      <c r="W2329">
        <v>0</v>
      </c>
      <c r="X2329">
        <v>6.2208000000000006</v>
      </c>
    </row>
    <row r="2330" spans="1:24" x14ac:dyDescent="0.3">
      <c r="A2330">
        <v>2329</v>
      </c>
      <c r="B2330" t="s">
        <v>9609</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5379</v>
      </c>
      <c r="R2330" t="s">
        <v>22</v>
      </c>
      <c r="S2330" t="s">
        <v>103</v>
      </c>
      <c r="T2330" t="s">
        <v>291</v>
      </c>
      <c r="U2330">
        <v>14.352000000000002</v>
      </c>
      <c r="V2330">
        <v>3</v>
      </c>
      <c r="W2330">
        <v>0.2</v>
      </c>
      <c r="X2330">
        <v>5.2026000000000003</v>
      </c>
    </row>
    <row r="2331" spans="1:24" x14ac:dyDescent="0.3">
      <c r="A2331">
        <v>2330</v>
      </c>
      <c r="B2331" t="s">
        <v>7144</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4100</v>
      </c>
      <c r="R2331" t="s">
        <v>13</v>
      </c>
      <c r="S2331" t="s">
        <v>3231</v>
      </c>
      <c r="T2331" t="s">
        <v>3151</v>
      </c>
      <c r="U2331">
        <v>547.13599999999997</v>
      </c>
      <c r="V2331">
        <v>4</v>
      </c>
      <c r="W2331">
        <v>0.2</v>
      </c>
      <c r="X2331">
        <v>-68.392000000000053</v>
      </c>
    </row>
    <row r="2332" spans="1:24" x14ac:dyDescent="0.3">
      <c r="A2332">
        <v>2331</v>
      </c>
      <c r="B2332" t="s">
        <v>8254</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4303</v>
      </c>
      <c r="R2332" t="s">
        <v>22</v>
      </c>
      <c r="S2332" t="s">
        <v>3230</v>
      </c>
      <c r="T2332" t="s">
        <v>1038</v>
      </c>
      <c r="U2332">
        <v>41.96</v>
      </c>
      <c r="V2332">
        <v>2</v>
      </c>
      <c r="W2332">
        <v>0</v>
      </c>
      <c r="X2332">
        <v>2.9371999999999971</v>
      </c>
    </row>
    <row r="2333" spans="1:24" x14ac:dyDescent="0.3">
      <c r="A2333">
        <v>2332</v>
      </c>
      <c r="B2333" t="s">
        <v>8254</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5380</v>
      </c>
      <c r="R2333" t="s">
        <v>22</v>
      </c>
      <c r="S2333" t="s">
        <v>45</v>
      </c>
      <c r="T2333" t="s">
        <v>1725</v>
      </c>
      <c r="U2333">
        <v>41.7</v>
      </c>
      <c r="V2333">
        <v>5</v>
      </c>
      <c r="W2333">
        <v>0</v>
      </c>
      <c r="X2333">
        <v>20.85</v>
      </c>
    </row>
    <row r="2334" spans="1:24" x14ac:dyDescent="0.3">
      <c r="A2334">
        <v>2333</v>
      </c>
      <c r="B2334" t="s">
        <v>9610</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4520</v>
      </c>
      <c r="R2334" t="s">
        <v>22</v>
      </c>
      <c r="S2334" t="s">
        <v>45</v>
      </c>
      <c r="T2334" t="s">
        <v>1679</v>
      </c>
      <c r="U2334">
        <v>277.39999999999998</v>
      </c>
      <c r="V2334">
        <v>5</v>
      </c>
      <c r="W2334">
        <v>0</v>
      </c>
      <c r="X2334">
        <v>133.15199999999999</v>
      </c>
    </row>
    <row r="2335" spans="1:24" x14ac:dyDescent="0.3">
      <c r="A2335">
        <v>2334</v>
      </c>
      <c r="B2335" t="s">
        <v>9610</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4704</v>
      </c>
      <c r="R2335" t="s">
        <v>22</v>
      </c>
      <c r="S2335" t="s">
        <v>45</v>
      </c>
      <c r="T2335" t="s">
        <v>3041</v>
      </c>
      <c r="U2335">
        <v>5.78</v>
      </c>
      <c r="V2335">
        <v>1</v>
      </c>
      <c r="W2335">
        <v>0</v>
      </c>
      <c r="X2335">
        <v>2.8322000000000003</v>
      </c>
    </row>
    <row r="2336" spans="1:24" x14ac:dyDescent="0.3">
      <c r="A2336">
        <v>2335</v>
      </c>
      <c r="B2336" t="s">
        <v>6148</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4442</v>
      </c>
      <c r="R2336" t="s">
        <v>22</v>
      </c>
      <c r="S2336" t="s">
        <v>38</v>
      </c>
      <c r="T2336" t="s">
        <v>2792</v>
      </c>
      <c r="U2336">
        <v>69.216000000000008</v>
      </c>
      <c r="V2336">
        <v>6</v>
      </c>
      <c r="W2336">
        <v>0.2</v>
      </c>
      <c r="X2336">
        <v>11.247599999999995</v>
      </c>
    </row>
    <row r="2337" spans="1:24" x14ac:dyDescent="0.3">
      <c r="A2337">
        <v>2336</v>
      </c>
      <c r="B2337" t="s">
        <v>9611</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4247</v>
      </c>
      <c r="R2337" t="s">
        <v>22</v>
      </c>
      <c r="S2337" t="s">
        <v>103</v>
      </c>
      <c r="T2337" t="s">
        <v>855</v>
      </c>
      <c r="U2337">
        <v>10.86</v>
      </c>
      <c r="V2337">
        <v>3</v>
      </c>
      <c r="W2337">
        <v>0</v>
      </c>
      <c r="X2337">
        <v>5.1042000000000005</v>
      </c>
    </row>
    <row r="2338" spans="1:24" x14ac:dyDescent="0.3">
      <c r="A2338">
        <v>2337</v>
      </c>
      <c r="B2338" t="s">
        <v>9611</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5381</v>
      </c>
      <c r="R2338" t="s">
        <v>22</v>
      </c>
      <c r="S2338" t="s">
        <v>38</v>
      </c>
      <c r="T2338" t="s">
        <v>3132</v>
      </c>
      <c r="U2338">
        <v>426.78999999999996</v>
      </c>
      <c r="V2338">
        <v>7</v>
      </c>
      <c r="W2338">
        <v>0</v>
      </c>
      <c r="X2338">
        <v>123.76909999999995</v>
      </c>
    </row>
    <row r="2339" spans="1:24" x14ac:dyDescent="0.3">
      <c r="A2339">
        <v>2338</v>
      </c>
      <c r="B2339" t="s">
        <v>6149</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5382</v>
      </c>
      <c r="R2339" t="s">
        <v>22</v>
      </c>
      <c r="S2339" t="s">
        <v>45</v>
      </c>
      <c r="T2339" t="s">
        <v>1322</v>
      </c>
      <c r="U2339">
        <v>25.92</v>
      </c>
      <c r="V2339">
        <v>4</v>
      </c>
      <c r="W2339">
        <v>0</v>
      </c>
      <c r="X2339">
        <v>12.441600000000001</v>
      </c>
    </row>
    <row r="2340" spans="1:24" x14ac:dyDescent="0.3">
      <c r="A2340">
        <v>2339</v>
      </c>
      <c r="B2340" t="s">
        <v>6149</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4597</v>
      </c>
      <c r="R2340" t="s">
        <v>22</v>
      </c>
      <c r="S2340" t="s">
        <v>45</v>
      </c>
      <c r="T2340" t="s">
        <v>1705</v>
      </c>
      <c r="U2340">
        <v>45.92</v>
      </c>
      <c r="V2340">
        <v>4</v>
      </c>
      <c r="W2340">
        <v>0</v>
      </c>
      <c r="X2340">
        <v>22.500800000000002</v>
      </c>
    </row>
    <row r="2341" spans="1:24" x14ac:dyDescent="0.3">
      <c r="A2341">
        <v>2340</v>
      </c>
      <c r="B2341" t="s">
        <v>6150</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4199</v>
      </c>
      <c r="R2341" t="s">
        <v>22</v>
      </c>
      <c r="S2341" t="s">
        <v>3232</v>
      </c>
      <c r="T2341" t="s">
        <v>978</v>
      </c>
      <c r="U2341">
        <v>10.72</v>
      </c>
      <c r="V2341">
        <v>2</v>
      </c>
      <c r="W2341">
        <v>0.2</v>
      </c>
      <c r="X2341">
        <v>1.7419999999999987</v>
      </c>
    </row>
    <row r="2342" spans="1:24" x14ac:dyDescent="0.3">
      <c r="A2342">
        <v>2341</v>
      </c>
      <c r="B2342" t="s">
        <v>8255</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4967</v>
      </c>
      <c r="R2342" t="s">
        <v>22</v>
      </c>
      <c r="S2342" t="s">
        <v>3232</v>
      </c>
      <c r="T2342" t="s">
        <v>834</v>
      </c>
      <c r="U2342">
        <v>41.86</v>
      </c>
      <c r="V2342">
        <v>7</v>
      </c>
      <c r="W2342">
        <v>0</v>
      </c>
      <c r="X2342">
        <v>10.465</v>
      </c>
    </row>
    <row r="2343" spans="1:24" x14ac:dyDescent="0.3">
      <c r="A2343">
        <v>2342</v>
      </c>
      <c r="B2343" t="s">
        <v>6151</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5383</v>
      </c>
      <c r="R2343" t="s">
        <v>13</v>
      </c>
      <c r="S2343" t="s">
        <v>3231</v>
      </c>
      <c r="T2343" t="s">
        <v>1911</v>
      </c>
      <c r="U2343">
        <v>63.2</v>
      </c>
      <c r="V2343">
        <v>5</v>
      </c>
      <c r="W2343">
        <v>0</v>
      </c>
      <c r="X2343">
        <v>23.384</v>
      </c>
    </row>
    <row r="2344" spans="1:24" x14ac:dyDescent="0.3">
      <c r="A2344">
        <v>2343</v>
      </c>
      <c r="B2344" t="s">
        <v>6151</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5378</v>
      </c>
      <c r="R2344" t="s">
        <v>35</v>
      </c>
      <c r="S2344" t="s">
        <v>3235</v>
      </c>
      <c r="T2344" t="s">
        <v>2892</v>
      </c>
      <c r="U2344">
        <v>113.97</v>
      </c>
      <c r="V2344">
        <v>3</v>
      </c>
      <c r="W2344">
        <v>0</v>
      </c>
      <c r="X2344">
        <v>27.352799999999998</v>
      </c>
    </row>
    <row r="2345" spans="1:24" x14ac:dyDescent="0.3">
      <c r="A2345">
        <v>2344</v>
      </c>
      <c r="B2345" t="s">
        <v>6152</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4342</v>
      </c>
      <c r="R2345" t="s">
        <v>22</v>
      </c>
      <c r="S2345" t="s">
        <v>3230</v>
      </c>
      <c r="T2345" t="s">
        <v>494</v>
      </c>
      <c r="U2345">
        <v>123.55199999999999</v>
      </c>
      <c r="V2345">
        <v>3</v>
      </c>
      <c r="W2345">
        <v>0.2</v>
      </c>
      <c r="X2345">
        <v>-29.343599999999995</v>
      </c>
    </row>
    <row r="2346" spans="1:24" x14ac:dyDescent="0.3">
      <c r="A2346">
        <v>2345</v>
      </c>
      <c r="B2346" t="s">
        <v>8256</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5384</v>
      </c>
      <c r="R2346" t="s">
        <v>22</v>
      </c>
      <c r="S2346" t="s">
        <v>38</v>
      </c>
      <c r="T2346" t="s">
        <v>2350</v>
      </c>
      <c r="U2346">
        <v>490.32</v>
      </c>
      <c r="V2346">
        <v>9</v>
      </c>
      <c r="W2346">
        <v>0</v>
      </c>
      <c r="X2346">
        <v>137.28960000000004</v>
      </c>
    </row>
    <row r="2347" spans="1:24" x14ac:dyDescent="0.3">
      <c r="A2347">
        <v>2346</v>
      </c>
      <c r="B2347" t="s">
        <v>8257</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4271</v>
      </c>
      <c r="R2347" t="s">
        <v>22</v>
      </c>
      <c r="S2347" t="s">
        <v>45</v>
      </c>
      <c r="T2347" t="s">
        <v>2501</v>
      </c>
      <c r="U2347">
        <v>70.08</v>
      </c>
      <c r="V2347">
        <v>5</v>
      </c>
      <c r="W2347">
        <v>0.2</v>
      </c>
      <c r="X2347">
        <v>24.527999999999995</v>
      </c>
    </row>
    <row r="2348" spans="1:24" x14ac:dyDescent="0.3">
      <c r="A2348">
        <v>2347</v>
      </c>
      <c r="B2348" t="s">
        <v>8257</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4109</v>
      </c>
      <c r="R2348" t="s">
        <v>22</v>
      </c>
      <c r="S2348" t="s">
        <v>3234</v>
      </c>
      <c r="T2348" t="s">
        <v>1668</v>
      </c>
      <c r="U2348">
        <v>1.2719999999999998</v>
      </c>
      <c r="V2348">
        <v>2</v>
      </c>
      <c r="W2348">
        <v>0.8</v>
      </c>
      <c r="X2348">
        <v>-2.1624000000000012</v>
      </c>
    </row>
    <row r="2349" spans="1:24" x14ac:dyDescent="0.3">
      <c r="A2349">
        <v>2348</v>
      </c>
      <c r="B2349" t="s">
        <v>8257</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4986</v>
      </c>
      <c r="R2349" t="s">
        <v>13</v>
      </c>
      <c r="S2349" t="s">
        <v>29</v>
      </c>
      <c r="T2349" t="s">
        <v>1918</v>
      </c>
      <c r="U2349">
        <v>557.58500000000004</v>
      </c>
      <c r="V2349">
        <v>5</v>
      </c>
      <c r="W2349">
        <v>0.3</v>
      </c>
      <c r="X2349">
        <v>0</v>
      </c>
    </row>
    <row r="2350" spans="1:24" x14ac:dyDescent="0.3">
      <c r="A2350">
        <v>2349</v>
      </c>
      <c r="B2350" t="s">
        <v>9612</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4715</v>
      </c>
      <c r="R2350" t="s">
        <v>22</v>
      </c>
      <c r="S2350" t="s">
        <v>3234</v>
      </c>
      <c r="T2350" t="s">
        <v>5927</v>
      </c>
      <c r="U2350">
        <v>9.0240000000000009</v>
      </c>
      <c r="V2350">
        <v>6</v>
      </c>
      <c r="W2350">
        <v>0.2</v>
      </c>
      <c r="X2350">
        <v>3.1583999999999985</v>
      </c>
    </row>
    <row r="2351" spans="1:24" x14ac:dyDescent="0.3">
      <c r="A2351">
        <v>2350</v>
      </c>
      <c r="B2351" t="s">
        <v>9612</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5385</v>
      </c>
      <c r="R2351" t="s">
        <v>22</v>
      </c>
      <c r="S2351" t="s">
        <v>3234</v>
      </c>
      <c r="T2351" t="s">
        <v>1326</v>
      </c>
      <c r="U2351">
        <v>69.456000000000003</v>
      </c>
      <c r="V2351">
        <v>2</v>
      </c>
      <c r="W2351">
        <v>0.2</v>
      </c>
      <c r="X2351">
        <v>22.573199999999996</v>
      </c>
    </row>
    <row r="2352" spans="1:24" x14ac:dyDescent="0.3">
      <c r="A2352">
        <v>2351</v>
      </c>
      <c r="B2352" t="s">
        <v>9612</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4467</v>
      </c>
      <c r="R2352" t="s">
        <v>22</v>
      </c>
      <c r="S2352" t="s">
        <v>45</v>
      </c>
      <c r="T2352" t="s">
        <v>2428</v>
      </c>
      <c r="U2352">
        <v>10.86</v>
      </c>
      <c r="V2352">
        <v>2</v>
      </c>
      <c r="W2352">
        <v>0</v>
      </c>
      <c r="X2352">
        <v>5.3213999999999997</v>
      </c>
    </row>
    <row r="2353" spans="1:24" x14ac:dyDescent="0.3">
      <c r="A2353">
        <v>2352</v>
      </c>
      <c r="B2353" t="s">
        <v>9612</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5353</v>
      </c>
      <c r="R2353" t="s">
        <v>22</v>
      </c>
      <c r="S2353" t="s">
        <v>38</v>
      </c>
      <c r="T2353" t="s">
        <v>769</v>
      </c>
      <c r="U2353">
        <v>79.47</v>
      </c>
      <c r="V2353">
        <v>3</v>
      </c>
      <c r="W2353">
        <v>0</v>
      </c>
      <c r="X2353">
        <v>22.251600000000003</v>
      </c>
    </row>
    <row r="2354" spans="1:24" x14ac:dyDescent="0.3">
      <c r="A2354">
        <v>2353</v>
      </c>
      <c r="B2354" t="s">
        <v>9612</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4171</v>
      </c>
      <c r="R2354" t="s">
        <v>22</v>
      </c>
      <c r="S2354" t="s">
        <v>3232</v>
      </c>
      <c r="T2354" t="s">
        <v>344</v>
      </c>
      <c r="U2354">
        <v>10.08</v>
      </c>
      <c r="V2354">
        <v>6</v>
      </c>
      <c r="W2354">
        <v>0</v>
      </c>
      <c r="X2354">
        <v>5.04</v>
      </c>
    </row>
    <row r="2355" spans="1:24" x14ac:dyDescent="0.3">
      <c r="A2355">
        <v>2354</v>
      </c>
      <c r="B2355" t="s">
        <v>7145</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4149</v>
      </c>
      <c r="R2355" t="s">
        <v>13</v>
      </c>
      <c r="S2355" t="s">
        <v>14</v>
      </c>
      <c r="T2355" t="s">
        <v>105</v>
      </c>
      <c r="U2355">
        <v>1552.8309999999999</v>
      </c>
      <c r="V2355">
        <v>7</v>
      </c>
      <c r="W2355">
        <v>0.15</v>
      </c>
      <c r="X2355">
        <v>200.95460000000008</v>
      </c>
    </row>
    <row r="2356" spans="1:24" x14ac:dyDescent="0.3">
      <c r="A2356">
        <v>2355</v>
      </c>
      <c r="B2356" t="s">
        <v>7145</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4253</v>
      </c>
      <c r="R2356" t="s">
        <v>22</v>
      </c>
      <c r="S2356" t="s">
        <v>3234</v>
      </c>
      <c r="T2356" t="s">
        <v>1443</v>
      </c>
      <c r="U2356">
        <v>137.24</v>
      </c>
      <c r="V2356">
        <v>5</v>
      </c>
      <c r="W2356">
        <v>0.2</v>
      </c>
      <c r="X2356">
        <v>46.3185</v>
      </c>
    </row>
    <row r="2357" spans="1:24" x14ac:dyDescent="0.3">
      <c r="A2357">
        <v>2356</v>
      </c>
      <c r="B2357" t="s">
        <v>7145</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5386</v>
      </c>
      <c r="R2357" t="s">
        <v>35</v>
      </c>
      <c r="S2357" t="s">
        <v>3235</v>
      </c>
      <c r="T2357" t="s">
        <v>1950</v>
      </c>
      <c r="U2357">
        <v>36.51</v>
      </c>
      <c r="V2357">
        <v>1</v>
      </c>
      <c r="W2357">
        <v>0</v>
      </c>
      <c r="X2357">
        <v>15.699300000000001</v>
      </c>
    </row>
    <row r="2358" spans="1:24" x14ac:dyDescent="0.3">
      <c r="A2358">
        <v>2357</v>
      </c>
      <c r="B2358" t="s">
        <v>7145</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5387</v>
      </c>
      <c r="R2358" t="s">
        <v>35</v>
      </c>
      <c r="S2358" t="s">
        <v>3238</v>
      </c>
      <c r="T2358" t="s">
        <v>3244</v>
      </c>
      <c r="U2358">
        <v>239.976</v>
      </c>
      <c r="V2358">
        <v>3</v>
      </c>
      <c r="W2358">
        <v>0.2</v>
      </c>
      <c r="X2358">
        <v>80.991899999999987</v>
      </c>
    </row>
    <row r="2359" spans="1:24" x14ac:dyDescent="0.3">
      <c r="A2359">
        <v>2358</v>
      </c>
      <c r="B2359" t="s">
        <v>6153</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4325</v>
      </c>
      <c r="R2359" t="s">
        <v>13</v>
      </c>
      <c r="S2359" t="s">
        <v>29</v>
      </c>
      <c r="T2359" t="s">
        <v>3048</v>
      </c>
      <c r="U2359">
        <v>1579.7460000000001</v>
      </c>
      <c r="V2359">
        <v>7</v>
      </c>
      <c r="W2359">
        <v>0.4</v>
      </c>
      <c r="X2359">
        <v>-447.59469999999988</v>
      </c>
    </row>
    <row r="2360" spans="1:24" x14ac:dyDescent="0.3">
      <c r="A2360">
        <v>2359</v>
      </c>
      <c r="B2360" t="s">
        <v>6153</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5375</v>
      </c>
      <c r="R2360" t="s">
        <v>13</v>
      </c>
      <c r="S2360" t="s">
        <v>29</v>
      </c>
      <c r="T2360" t="s">
        <v>1305</v>
      </c>
      <c r="U2360">
        <v>1071.576</v>
      </c>
      <c r="V2360">
        <v>4</v>
      </c>
      <c r="W2360">
        <v>0.4</v>
      </c>
      <c r="X2360">
        <v>-553.64760000000001</v>
      </c>
    </row>
    <row r="2361" spans="1:24" x14ac:dyDescent="0.3">
      <c r="A2361">
        <v>2360</v>
      </c>
      <c r="B2361" t="s">
        <v>6153</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5247</v>
      </c>
      <c r="R2361" t="s">
        <v>13</v>
      </c>
      <c r="S2361" t="s">
        <v>29</v>
      </c>
      <c r="T2361" t="s">
        <v>2993</v>
      </c>
      <c r="U2361">
        <v>613.90800000000002</v>
      </c>
      <c r="V2361">
        <v>3</v>
      </c>
      <c r="W2361">
        <v>0.4</v>
      </c>
      <c r="X2361">
        <v>-122.78160000000003</v>
      </c>
    </row>
    <row r="2362" spans="1:24" x14ac:dyDescent="0.3">
      <c r="A2362">
        <v>2361</v>
      </c>
      <c r="B2362" t="s">
        <v>6153</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5388</v>
      </c>
      <c r="R2362" t="s">
        <v>22</v>
      </c>
      <c r="S2362" t="s">
        <v>45</v>
      </c>
      <c r="T2362" t="s">
        <v>2284</v>
      </c>
      <c r="U2362">
        <v>34.86</v>
      </c>
      <c r="V2362">
        <v>7</v>
      </c>
      <c r="W2362">
        <v>0</v>
      </c>
      <c r="X2362">
        <v>16.3842</v>
      </c>
    </row>
    <row r="2363" spans="1:24" x14ac:dyDescent="0.3">
      <c r="A2363">
        <v>2362</v>
      </c>
      <c r="B2363" t="s">
        <v>6153</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5389</v>
      </c>
      <c r="R2363" t="s">
        <v>22</v>
      </c>
      <c r="S2363" t="s">
        <v>45</v>
      </c>
      <c r="T2363" t="s">
        <v>535</v>
      </c>
      <c r="U2363">
        <v>155.04</v>
      </c>
      <c r="V2363">
        <v>4</v>
      </c>
      <c r="W2363">
        <v>0</v>
      </c>
      <c r="X2363">
        <v>75.9696</v>
      </c>
    </row>
    <row r="2364" spans="1:24" x14ac:dyDescent="0.3">
      <c r="A2364">
        <v>2363</v>
      </c>
      <c r="B2364" t="s">
        <v>9613</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5390</v>
      </c>
      <c r="R2364" t="s">
        <v>22</v>
      </c>
      <c r="S2364" t="s">
        <v>3234</v>
      </c>
      <c r="T2364" t="s">
        <v>2916</v>
      </c>
      <c r="U2364">
        <v>13.710000000000003</v>
      </c>
      <c r="V2364">
        <v>5</v>
      </c>
      <c r="W2364">
        <v>0.7</v>
      </c>
      <c r="X2364">
        <v>-10.053999999999998</v>
      </c>
    </row>
    <row r="2365" spans="1:24" x14ac:dyDescent="0.3">
      <c r="A2365">
        <v>2364</v>
      </c>
      <c r="B2365" t="s">
        <v>8258</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4544</v>
      </c>
      <c r="R2365" t="s">
        <v>13</v>
      </c>
      <c r="S2365" t="s">
        <v>3231</v>
      </c>
      <c r="T2365" t="s">
        <v>1564</v>
      </c>
      <c r="U2365">
        <v>127.88</v>
      </c>
      <c r="V2365">
        <v>2</v>
      </c>
      <c r="W2365">
        <v>0</v>
      </c>
      <c r="X2365">
        <v>40.921599999999998</v>
      </c>
    </row>
    <row r="2366" spans="1:24" x14ac:dyDescent="0.3">
      <c r="A2366">
        <v>2365</v>
      </c>
      <c r="B2366" t="s">
        <v>8258</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5391</v>
      </c>
      <c r="R2366" t="s">
        <v>22</v>
      </c>
      <c r="S2366" t="s">
        <v>38</v>
      </c>
      <c r="T2366" t="s">
        <v>2628</v>
      </c>
      <c r="U2366">
        <v>160.32</v>
      </c>
      <c r="V2366">
        <v>2</v>
      </c>
      <c r="W2366">
        <v>0</v>
      </c>
      <c r="X2366">
        <v>44.889600000000002</v>
      </c>
    </row>
    <row r="2367" spans="1:24" x14ac:dyDescent="0.3">
      <c r="A2367">
        <v>2366</v>
      </c>
      <c r="B2367" t="s">
        <v>8258</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5109</v>
      </c>
      <c r="R2367" t="s">
        <v>22</v>
      </c>
      <c r="S2367" t="s">
        <v>3234</v>
      </c>
      <c r="T2367" t="s">
        <v>2256</v>
      </c>
      <c r="U2367">
        <v>46</v>
      </c>
      <c r="V2367">
        <v>4</v>
      </c>
      <c r="W2367">
        <v>0</v>
      </c>
      <c r="X2367">
        <v>20.7</v>
      </c>
    </row>
    <row r="2368" spans="1:24" x14ac:dyDescent="0.3">
      <c r="A2368">
        <v>2367</v>
      </c>
      <c r="B2368" t="s">
        <v>6154</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5392</v>
      </c>
      <c r="R2368" t="s">
        <v>13</v>
      </c>
      <c r="S2368" t="s">
        <v>3229</v>
      </c>
      <c r="T2368" t="s">
        <v>2588</v>
      </c>
      <c r="U2368">
        <v>120.71199999999999</v>
      </c>
      <c r="V2368">
        <v>1</v>
      </c>
      <c r="W2368">
        <v>0.2</v>
      </c>
      <c r="X2368">
        <v>-18.106799999999993</v>
      </c>
    </row>
    <row r="2369" spans="1:24" x14ac:dyDescent="0.3">
      <c r="A2369">
        <v>2368</v>
      </c>
      <c r="B2369" t="s">
        <v>9614</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5096</v>
      </c>
      <c r="R2369" t="s">
        <v>22</v>
      </c>
      <c r="S2369" t="s">
        <v>45</v>
      </c>
      <c r="T2369" t="s">
        <v>2215</v>
      </c>
      <c r="U2369">
        <v>23.12</v>
      </c>
      <c r="V2369">
        <v>4</v>
      </c>
      <c r="W2369">
        <v>0</v>
      </c>
      <c r="X2369">
        <v>11.328800000000001</v>
      </c>
    </row>
    <row r="2370" spans="1:24" x14ac:dyDescent="0.3">
      <c r="A2370">
        <v>2369</v>
      </c>
      <c r="B2370" t="s">
        <v>8259</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5393</v>
      </c>
      <c r="R2370" t="s">
        <v>13</v>
      </c>
      <c r="S2370" t="s">
        <v>3231</v>
      </c>
      <c r="T2370" t="s">
        <v>2262</v>
      </c>
      <c r="U2370">
        <v>532.70400000000006</v>
      </c>
      <c r="V2370">
        <v>6</v>
      </c>
      <c r="W2370">
        <v>0.2</v>
      </c>
      <c r="X2370">
        <v>-26.635200000000026</v>
      </c>
    </row>
    <row r="2371" spans="1:24" x14ac:dyDescent="0.3">
      <c r="A2371">
        <v>2370</v>
      </c>
      <c r="B2371" t="s">
        <v>8259</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5394</v>
      </c>
      <c r="R2371" t="s">
        <v>22</v>
      </c>
      <c r="S2371" t="s">
        <v>3232</v>
      </c>
      <c r="T2371" t="s">
        <v>2770</v>
      </c>
      <c r="U2371">
        <v>4.9119999999999999</v>
      </c>
      <c r="V2371">
        <v>2</v>
      </c>
      <c r="W2371">
        <v>0.2</v>
      </c>
      <c r="X2371">
        <v>0.30700000000000016</v>
      </c>
    </row>
    <row r="2372" spans="1:24" x14ac:dyDescent="0.3">
      <c r="A2372">
        <v>2371</v>
      </c>
      <c r="B2372" t="s">
        <v>9615</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4817</v>
      </c>
      <c r="R2372" t="s">
        <v>35</v>
      </c>
      <c r="S2372" t="s">
        <v>3235</v>
      </c>
      <c r="T2372" t="s">
        <v>841</v>
      </c>
      <c r="U2372">
        <v>252</v>
      </c>
      <c r="V2372">
        <v>4</v>
      </c>
      <c r="W2372">
        <v>0</v>
      </c>
      <c r="X2372">
        <v>93.240000000000009</v>
      </c>
    </row>
    <row r="2373" spans="1:24" x14ac:dyDescent="0.3">
      <c r="A2373">
        <v>2372</v>
      </c>
      <c r="B2373" t="s">
        <v>8260</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5234</v>
      </c>
      <c r="R2373" t="s">
        <v>13</v>
      </c>
      <c r="S2373" t="s">
        <v>3231</v>
      </c>
      <c r="T2373" t="s">
        <v>1349</v>
      </c>
      <c r="U2373">
        <v>60.288000000000004</v>
      </c>
      <c r="V2373">
        <v>8</v>
      </c>
      <c r="W2373">
        <v>0.6</v>
      </c>
      <c r="X2373">
        <v>-27.129599999999996</v>
      </c>
    </row>
    <row r="2374" spans="1:24" x14ac:dyDescent="0.3">
      <c r="A2374">
        <v>2373</v>
      </c>
      <c r="B2374" t="s">
        <v>8260</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5395</v>
      </c>
      <c r="R2374" t="s">
        <v>22</v>
      </c>
      <c r="S2374" t="s">
        <v>3237</v>
      </c>
      <c r="T2374" t="s">
        <v>1942</v>
      </c>
      <c r="U2374">
        <v>2.6320000000000001</v>
      </c>
      <c r="V2374">
        <v>1</v>
      </c>
      <c r="W2374">
        <v>0.2</v>
      </c>
      <c r="X2374">
        <v>0.8224999999999999</v>
      </c>
    </row>
    <row r="2375" spans="1:24" x14ac:dyDescent="0.3">
      <c r="A2375">
        <v>2374</v>
      </c>
      <c r="B2375" t="s">
        <v>8260</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5211</v>
      </c>
      <c r="R2375" t="s">
        <v>22</v>
      </c>
      <c r="S2375" t="s">
        <v>45</v>
      </c>
      <c r="T2375" t="s">
        <v>467</v>
      </c>
      <c r="U2375">
        <v>23.688000000000002</v>
      </c>
      <c r="V2375">
        <v>9</v>
      </c>
      <c r="W2375">
        <v>0.2</v>
      </c>
      <c r="X2375">
        <v>7.698599999999999</v>
      </c>
    </row>
    <row r="2376" spans="1:24" x14ac:dyDescent="0.3">
      <c r="A2376">
        <v>2375</v>
      </c>
      <c r="B2376" t="s">
        <v>8260</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4430</v>
      </c>
      <c r="R2376" t="s">
        <v>13</v>
      </c>
      <c r="S2376" t="s">
        <v>3229</v>
      </c>
      <c r="T2376" t="s">
        <v>1739</v>
      </c>
      <c r="U2376">
        <v>253.37199999999996</v>
      </c>
      <c r="V2376">
        <v>2</v>
      </c>
      <c r="W2376">
        <v>0.3</v>
      </c>
      <c r="X2376">
        <v>-14.478399999999993</v>
      </c>
    </row>
    <row r="2377" spans="1:24" x14ac:dyDescent="0.3">
      <c r="A2377">
        <v>2376</v>
      </c>
      <c r="B2377" t="s">
        <v>9616</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5055</v>
      </c>
      <c r="R2377" t="s">
        <v>22</v>
      </c>
      <c r="S2377" t="s">
        <v>3237</v>
      </c>
      <c r="T2377" t="s">
        <v>2959</v>
      </c>
      <c r="U2377">
        <v>5.67</v>
      </c>
      <c r="V2377">
        <v>3</v>
      </c>
      <c r="W2377">
        <v>0</v>
      </c>
      <c r="X2377">
        <v>0.11340000000000017</v>
      </c>
    </row>
    <row r="2378" spans="1:24" x14ac:dyDescent="0.3">
      <c r="A2378">
        <v>2377</v>
      </c>
      <c r="B2378" t="s">
        <v>6155</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5320</v>
      </c>
      <c r="R2378" t="s">
        <v>22</v>
      </c>
      <c r="S2378" t="s">
        <v>3234</v>
      </c>
      <c r="T2378" t="s">
        <v>2133</v>
      </c>
      <c r="U2378">
        <v>76.77600000000001</v>
      </c>
      <c r="V2378">
        <v>4</v>
      </c>
      <c r="W2378">
        <v>0.7</v>
      </c>
      <c r="X2378">
        <v>-58.861599999999981</v>
      </c>
    </row>
    <row r="2379" spans="1:24" x14ac:dyDescent="0.3">
      <c r="A2379">
        <v>2378</v>
      </c>
      <c r="B2379" t="s">
        <v>6155</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5396</v>
      </c>
      <c r="R2379" t="s">
        <v>22</v>
      </c>
      <c r="S2379" t="s">
        <v>3236</v>
      </c>
      <c r="T2379" t="s">
        <v>916</v>
      </c>
      <c r="U2379">
        <v>9.1840000000000011</v>
      </c>
      <c r="V2379">
        <v>2</v>
      </c>
      <c r="W2379">
        <v>0.2</v>
      </c>
      <c r="X2379">
        <v>1.1479999999999988</v>
      </c>
    </row>
    <row r="2380" spans="1:24" x14ac:dyDescent="0.3">
      <c r="A2380">
        <v>2379</v>
      </c>
      <c r="B2380" t="s">
        <v>7146</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5332</v>
      </c>
      <c r="R2380" t="s">
        <v>22</v>
      </c>
      <c r="S2380" t="s">
        <v>45</v>
      </c>
      <c r="T2380" t="s">
        <v>1008</v>
      </c>
      <c r="U2380">
        <v>32.75</v>
      </c>
      <c r="V2380">
        <v>5</v>
      </c>
      <c r="W2380">
        <v>0</v>
      </c>
      <c r="X2380">
        <v>15.065</v>
      </c>
    </row>
    <row r="2381" spans="1:24" x14ac:dyDescent="0.3">
      <c r="A2381">
        <v>2380</v>
      </c>
      <c r="B2381" t="s">
        <v>8261</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4586</v>
      </c>
      <c r="R2381" t="s">
        <v>22</v>
      </c>
      <c r="S2381" t="s">
        <v>3237</v>
      </c>
      <c r="T2381" t="s">
        <v>279</v>
      </c>
      <c r="U2381">
        <v>7.2160000000000002</v>
      </c>
      <c r="V2381">
        <v>2</v>
      </c>
      <c r="W2381">
        <v>0.2</v>
      </c>
      <c r="X2381">
        <v>1.7138000000000002</v>
      </c>
    </row>
    <row r="2382" spans="1:24" x14ac:dyDescent="0.3">
      <c r="A2382">
        <v>2381</v>
      </c>
      <c r="B2382" t="s">
        <v>8261</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5397</v>
      </c>
      <c r="R2382" t="s">
        <v>22</v>
      </c>
      <c r="S2382" t="s">
        <v>45</v>
      </c>
      <c r="T2382" t="s">
        <v>3245</v>
      </c>
      <c r="U2382">
        <v>49.568000000000005</v>
      </c>
      <c r="V2382">
        <v>2</v>
      </c>
      <c r="W2382">
        <v>0.2</v>
      </c>
      <c r="X2382">
        <v>15.489999999999997</v>
      </c>
    </row>
    <row r="2383" spans="1:24" x14ac:dyDescent="0.3">
      <c r="A2383">
        <v>2382</v>
      </c>
      <c r="B2383" t="s">
        <v>8261</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4140</v>
      </c>
      <c r="R2383" t="s">
        <v>13</v>
      </c>
      <c r="S2383" t="s">
        <v>3231</v>
      </c>
      <c r="T2383" t="s">
        <v>964</v>
      </c>
      <c r="U2383">
        <v>54.711999999999996</v>
      </c>
      <c r="V2383">
        <v>7</v>
      </c>
      <c r="W2383">
        <v>0.2</v>
      </c>
      <c r="X2383">
        <v>11.626299999999999</v>
      </c>
    </row>
    <row r="2384" spans="1:24" x14ac:dyDescent="0.3">
      <c r="A2384">
        <v>2383</v>
      </c>
      <c r="B2384" t="s">
        <v>9617</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5398</v>
      </c>
      <c r="R2384" t="s">
        <v>22</v>
      </c>
      <c r="S2384" t="s">
        <v>38</v>
      </c>
      <c r="T2384" t="s">
        <v>2487</v>
      </c>
      <c r="U2384">
        <v>176.04</v>
      </c>
      <c r="V2384">
        <v>4</v>
      </c>
      <c r="W2384">
        <v>0</v>
      </c>
      <c r="X2384">
        <v>45.770399999999995</v>
      </c>
    </row>
    <row r="2385" spans="1:24" x14ac:dyDescent="0.3">
      <c r="A2385">
        <v>2384</v>
      </c>
      <c r="B2385" t="s">
        <v>9617</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5399</v>
      </c>
      <c r="R2385" t="s">
        <v>22</v>
      </c>
      <c r="S2385" t="s">
        <v>3232</v>
      </c>
      <c r="T2385" t="s">
        <v>5922</v>
      </c>
      <c r="U2385">
        <v>16.02</v>
      </c>
      <c r="V2385">
        <v>9</v>
      </c>
      <c r="W2385">
        <v>0</v>
      </c>
      <c r="X2385">
        <v>4.4855999999999998</v>
      </c>
    </row>
    <row r="2386" spans="1:24" x14ac:dyDescent="0.3">
      <c r="A2386">
        <v>2385</v>
      </c>
      <c r="B2386" t="s">
        <v>9617</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5008</v>
      </c>
      <c r="R2386" t="s">
        <v>22</v>
      </c>
      <c r="S2386" t="s">
        <v>3234</v>
      </c>
      <c r="T2386" t="s">
        <v>1714</v>
      </c>
      <c r="U2386">
        <v>185.92000000000002</v>
      </c>
      <c r="V2386">
        <v>4</v>
      </c>
      <c r="W2386">
        <v>0.2</v>
      </c>
      <c r="X2386">
        <v>62.74799999999999</v>
      </c>
    </row>
    <row r="2387" spans="1:24" x14ac:dyDescent="0.3">
      <c r="A2387">
        <v>2386</v>
      </c>
      <c r="B2387" t="s">
        <v>9617</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5400</v>
      </c>
      <c r="R2387" t="s">
        <v>35</v>
      </c>
      <c r="S2387" t="s">
        <v>3233</v>
      </c>
      <c r="T2387" t="s">
        <v>1849</v>
      </c>
      <c r="U2387">
        <v>211.16800000000001</v>
      </c>
      <c r="V2387">
        <v>4</v>
      </c>
      <c r="W2387">
        <v>0.2</v>
      </c>
      <c r="X2387">
        <v>15.837600000000009</v>
      </c>
    </row>
    <row r="2388" spans="1:24" x14ac:dyDescent="0.3">
      <c r="A2388">
        <v>2387</v>
      </c>
      <c r="B2388" t="s">
        <v>9617</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5401</v>
      </c>
      <c r="R2388" t="s">
        <v>35</v>
      </c>
      <c r="S2388" t="s">
        <v>3239</v>
      </c>
      <c r="T2388" t="s">
        <v>793</v>
      </c>
      <c r="U2388">
        <v>479.98400000000004</v>
      </c>
      <c r="V2388">
        <v>2</v>
      </c>
      <c r="W2388">
        <v>0.2</v>
      </c>
      <c r="X2388">
        <v>59.997999999999962</v>
      </c>
    </row>
    <row r="2389" spans="1:24" x14ac:dyDescent="0.3">
      <c r="A2389">
        <v>2388</v>
      </c>
      <c r="B2389" t="s">
        <v>7147</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5402</v>
      </c>
      <c r="R2389" t="s">
        <v>22</v>
      </c>
      <c r="S2389" t="s">
        <v>3237</v>
      </c>
      <c r="T2389" t="s">
        <v>104</v>
      </c>
      <c r="U2389">
        <v>7.86</v>
      </c>
      <c r="V2389">
        <v>2</v>
      </c>
      <c r="W2389">
        <v>0</v>
      </c>
      <c r="X2389">
        <v>3.6155999999999997</v>
      </c>
    </row>
    <row r="2390" spans="1:24" x14ac:dyDescent="0.3">
      <c r="A2390">
        <v>2389</v>
      </c>
      <c r="B2390" t="s">
        <v>7147</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5403</v>
      </c>
      <c r="R2390" t="s">
        <v>22</v>
      </c>
      <c r="S2390" t="s">
        <v>3234</v>
      </c>
      <c r="T2390" t="s">
        <v>2025</v>
      </c>
      <c r="U2390">
        <v>24.448</v>
      </c>
      <c r="V2390">
        <v>2</v>
      </c>
      <c r="W2390">
        <v>0.2</v>
      </c>
      <c r="X2390">
        <v>8.8623999999999992</v>
      </c>
    </row>
    <row r="2391" spans="1:24" x14ac:dyDescent="0.3">
      <c r="A2391">
        <v>2390</v>
      </c>
      <c r="B2391" t="s">
        <v>7148</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5404</v>
      </c>
      <c r="R2391" t="s">
        <v>22</v>
      </c>
      <c r="S2391" t="s">
        <v>45</v>
      </c>
      <c r="T2391" t="s">
        <v>3102</v>
      </c>
      <c r="U2391">
        <v>6.48</v>
      </c>
      <c r="V2391">
        <v>1</v>
      </c>
      <c r="W2391">
        <v>0</v>
      </c>
      <c r="X2391">
        <v>3.1104000000000003</v>
      </c>
    </row>
    <row r="2392" spans="1:24" x14ac:dyDescent="0.3">
      <c r="A2392">
        <v>2391</v>
      </c>
      <c r="B2392" t="s">
        <v>7148</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5405</v>
      </c>
      <c r="R2392" t="s">
        <v>22</v>
      </c>
      <c r="S2392" t="s">
        <v>45</v>
      </c>
      <c r="T2392" t="s">
        <v>2849</v>
      </c>
      <c r="U2392">
        <v>41.86</v>
      </c>
      <c r="V2392">
        <v>7</v>
      </c>
      <c r="W2392">
        <v>0</v>
      </c>
      <c r="X2392">
        <v>20.511400000000002</v>
      </c>
    </row>
    <row r="2393" spans="1:24" x14ac:dyDescent="0.3">
      <c r="A2393">
        <v>2392</v>
      </c>
      <c r="B2393" t="s">
        <v>7148</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5406</v>
      </c>
      <c r="R2393" t="s">
        <v>35</v>
      </c>
      <c r="S2393" t="s">
        <v>3235</v>
      </c>
      <c r="T2393" t="s">
        <v>1053</v>
      </c>
      <c r="U2393">
        <v>1619.91</v>
      </c>
      <c r="V2393">
        <v>9</v>
      </c>
      <c r="W2393">
        <v>0</v>
      </c>
      <c r="X2393">
        <v>97.194599999999923</v>
      </c>
    </row>
    <row r="2394" spans="1:24" x14ac:dyDescent="0.3">
      <c r="A2394">
        <v>2393</v>
      </c>
      <c r="B2394" t="s">
        <v>7148</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5226</v>
      </c>
      <c r="R2394" t="s">
        <v>13</v>
      </c>
      <c r="S2394" t="s">
        <v>3231</v>
      </c>
      <c r="T2394" t="s">
        <v>1089</v>
      </c>
      <c r="U2394">
        <v>113.92</v>
      </c>
      <c r="V2394">
        <v>4</v>
      </c>
      <c r="W2394">
        <v>0</v>
      </c>
      <c r="X2394">
        <v>42.150400000000005</v>
      </c>
    </row>
    <row r="2395" spans="1:24" x14ac:dyDescent="0.3">
      <c r="A2395">
        <v>2394</v>
      </c>
      <c r="B2395" t="s">
        <v>8262</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4501</v>
      </c>
      <c r="R2395" t="s">
        <v>22</v>
      </c>
      <c r="S2395" t="s">
        <v>3232</v>
      </c>
      <c r="T2395" t="s">
        <v>1769</v>
      </c>
      <c r="U2395">
        <v>39.68</v>
      </c>
      <c r="V2395">
        <v>2</v>
      </c>
      <c r="W2395">
        <v>0</v>
      </c>
      <c r="X2395">
        <v>10.316800000000001</v>
      </c>
    </row>
    <row r="2396" spans="1:24" x14ac:dyDescent="0.3">
      <c r="A2396">
        <v>2395</v>
      </c>
      <c r="B2396" t="s">
        <v>7149</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5281</v>
      </c>
      <c r="R2396" t="s">
        <v>35</v>
      </c>
      <c r="S2396" t="s">
        <v>3235</v>
      </c>
      <c r="T2396" t="s">
        <v>2453</v>
      </c>
      <c r="U2396">
        <v>37.6</v>
      </c>
      <c r="V2396">
        <v>2</v>
      </c>
      <c r="W2396">
        <v>0</v>
      </c>
      <c r="X2396">
        <v>2.2560000000000002</v>
      </c>
    </row>
    <row r="2397" spans="1:24" x14ac:dyDescent="0.3">
      <c r="A2397">
        <v>2396</v>
      </c>
      <c r="B2397" t="s">
        <v>7149</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4635</v>
      </c>
      <c r="R2397" t="s">
        <v>35</v>
      </c>
      <c r="S2397" t="s">
        <v>3235</v>
      </c>
      <c r="T2397" t="s">
        <v>370</v>
      </c>
      <c r="U2397">
        <v>59.9</v>
      </c>
      <c r="V2397">
        <v>2</v>
      </c>
      <c r="W2397">
        <v>0</v>
      </c>
      <c r="X2397">
        <v>23.96</v>
      </c>
    </row>
    <row r="2398" spans="1:24" x14ac:dyDescent="0.3">
      <c r="A2398">
        <v>2397</v>
      </c>
      <c r="B2398" t="s">
        <v>7149</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5042</v>
      </c>
      <c r="R2398" t="s">
        <v>22</v>
      </c>
      <c r="S2398" t="s">
        <v>45</v>
      </c>
      <c r="T2398" t="s">
        <v>1909</v>
      </c>
      <c r="U2398">
        <v>37</v>
      </c>
      <c r="V2398">
        <v>5</v>
      </c>
      <c r="W2398">
        <v>0</v>
      </c>
      <c r="X2398">
        <v>16.649999999999999</v>
      </c>
    </row>
    <row r="2399" spans="1:24" x14ac:dyDescent="0.3">
      <c r="A2399">
        <v>2398</v>
      </c>
      <c r="B2399" t="s">
        <v>9618</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4836</v>
      </c>
      <c r="R2399" t="s">
        <v>22</v>
      </c>
      <c r="S2399" t="s">
        <v>23</v>
      </c>
      <c r="T2399" t="s">
        <v>1540</v>
      </c>
      <c r="U2399">
        <v>5.76</v>
      </c>
      <c r="V2399">
        <v>2</v>
      </c>
      <c r="W2399">
        <v>0</v>
      </c>
      <c r="X2399">
        <v>2.8224</v>
      </c>
    </row>
    <row r="2400" spans="1:24" x14ac:dyDescent="0.3">
      <c r="A2400">
        <v>2399</v>
      </c>
      <c r="B2400" t="s">
        <v>9618</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4133</v>
      </c>
      <c r="R2400" t="s">
        <v>22</v>
      </c>
      <c r="S2400" t="s">
        <v>3232</v>
      </c>
      <c r="T2400" t="s">
        <v>504</v>
      </c>
      <c r="U2400">
        <v>16.68</v>
      </c>
      <c r="V2400">
        <v>6</v>
      </c>
      <c r="W2400">
        <v>0</v>
      </c>
      <c r="X2400">
        <v>4.3367999999999993</v>
      </c>
    </row>
    <row r="2401" spans="1:24" x14ac:dyDescent="0.3">
      <c r="A2401">
        <v>2400</v>
      </c>
      <c r="B2401" t="s">
        <v>9619</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4538</v>
      </c>
      <c r="R2401" t="s">
        <v>22</v>
      </c>
      <c r="S2401" t="s">
        <v>3230</v>
      </c>
      <c r="T2401" t="s">
        <v>338</v>
      </c>
      <c r="U2401">
        <v>628.80999999999995</v>
      </c>
      <c r="V2401">
        <v>7</v>
      </c>
      <c r="W2401">
        <v>0</v>
      </c>
      <c r="X2401">
        <v>12.576199999999986</v>
      </c>
    </row>
    <row r="2402" spans="1:24" x14ac:dyDescent="0.3">
      <c r="A2402">
        <v>2401</v>
      </c>
      <c r="B2402" t="s">
        <v>9619</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5097</v>
      </c>
      <c r="R2402" t="s">
        <v>22</v>
      </c>
      <c r="S2402" t="s">
        <v>3230</v>
      </c>
      <c r="T2402" t="s">
        <v>678</v>
      </c>
      <c r="U2402">
        <v>56.449999999999996</v>
      </c>
      <c r="V2402">
        <v>5</v>
      </c>
      <c r="W2402">
        <v>0</v>
      </c>
      <c r="X2402">
        <v>14.676999999999998</v>
      </c>
    </row>
    <row r="2403" spans="1:24" x14ac:dyDescent="0.3">
      <c r="A2403">
        <v>2402</v>
      </c>
      <c r="B2403" t="s">
        <v>9620</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5039</v>
      </c>
      <c r="R2403" t="s">
        <v>22</v>
      </c>
      <c r="S2403" t="s">
        <v>3230</v>
      </c>
      <c r="T2403" t="s">
        <v>1788</v>
      </c>
      <c r="U2403">
        <v>94.199999999999989</v>
      </c>
      <c r="V2403">
        <v>6</v>
      </c>
      <c r="W2403">
        <v>0</v>
      </c>
      <c r="X2403">
        <v>23.550000000000004</v>
      </c>
    </row>
    <row r="2404" spans="1:24" x14ac:dyDescent="0.3">
      <c r="A2404">
        <v>2403</v>
      </c>
      <c r="B2404" t="s">
        <v>9620</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4263</v>
      </c>
      <c r="R2404" t="s">
        <v>22</v>
      </c>
      <c r="S2404" t="s">
        <v>103</v>
      </c>
      <c r="T2404" t="s">
        <v>5928</v>
      </c>
      <c r="U2404">
        <v>28.4</v>
      </c>
      <c r="V2404">
        <v>5</v>
      </c>
      <c r="W2404">
        <v>0</v>
      </c>
      <c r="X2404">
        <v>13.347999999999997</v>
      </c>
    </row>
    <row r="2405" spans="1:24" x14ac:dyDescent="0.3">
      <c r="A2405">
        <v>2404</v>
      </c>
      <c r="B2405" t="s">
        <v>8263</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5407</v>
      </c>
      <c r="R2405" t="s">
        <v>13</v>
      </c>
      <c r="S2405" t="s">
        <v>14</v>
      </c>
      <c r="T2405" t="s">
        <v>2297</v>
      </c>
      <c r="U2405">
        <v>956.6647999999999</v>
      </c>
      <c r="V2405">
        <v>7</v>
      </c>
      <c r="W2405">
        <v>0.32</v>
      </c>
      <c r="X2405">
        <v>-225.09759999999991</v>
      </c>
    </row>
    <row r="2406" spans="1:24" x14ac:dyDescent="0.3">
      <c r="A2406">
        <v>2405</v>
      </c>
      <c r="B2406" t="s">
        <v>9621</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4787</v>
      </c>
      <c r="R2406" t="s">
        <v>35</v>
      </c>
      <c r="S2406" t="s">
        <v>3235</v>
      </c>
      <c r="T2406" t="s">
        <v>2372</v>
      </c>
      <c r="U2406">
        <v>1115.9099999999999</v>
      </c>
      <c r="V2406">
        <v>9</v>
      </c>
      <c r="W2406">
        <v>0</v>
      </c>
      <c r="X2406">
        <v>200.86379999999991</v>
      </c>
    </row>
    <row r="2407" spans="1:24" x14ac:dyDescent="0.3">
      <c r="A2407">
        <v>2406</v>
      </c>
      <c r="B2407" t="s">
        <v>9621</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4563</v>
      </c>
      <c r="R2407" t="s">
        <v>35</v>
      </c>
      <c r="S2407" t="s">
        <v>3233</v>
      </c>
      <c r="T2407" t="s">
        <v>2299</v>
      </c>
      <c r="U2407">
        <v>128.744</v>
      </c>
      <c r="V2407">
        <v>7</v>
      </c>
      <c r="W2407">
        <v>0.2</v>
      </c>
      <c r="X2407">
        <v>-28.967399999999991</v>
      </c>
    </row>
    <row r="2408" spans="1:24" x14ac:dyDescent="0.3">
      <c r="A2408">
        <v>2407</v>
      </c>
      <c r="B2408" t="s">
        <v>9621</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4420</v>
      </c>
      <c r="R2408" t="s">
        <v>35</v>
      </c>
      <c r="S2408" t="s">
        <v>3233</v>
      </c>
      <c r="T2408" t="s">
        <v>129</v>
      </c>
      <c r="U2408">
        <v>79.920000000000016</v>
      </c>
      <c r="V2408">
        <v>10</v>
      </c>
      <c r="W2408">
        <v>0.2</v>
      </c>
      <c r="X2408">
        <v>26.972999999999992</v>
      </c>
    </row>
    <row r="2409" spans="1:24" x14ac:dyDescent="0.3">
      <c r="A2409">
        <v>2408</v>
      </c>
      <c r="B2409" t="s">
        <v>9622</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5238</v>
      </c>
      <c r="R2409" t="s">
        <v>22</v>
      </c>
      <c r="S2409" t="s">
        <v>3232</v>
      </c>
      <c r="T2409" t="s">
        <v>5922</v>
      </c>
      <c r="U2409">
        <v>24.2</v>
      </c>
      <c r="V2409">
        <v>5</v>
      </c>
      <c r="W2409">
        <v>0</v>
      </c>
      <c r="X2409">
        <v>7.9859999999999998</v>
      </c>
    </row>
    <row r="2410" spans="1:24" x14ac:dyDescent="0.3">
      <c r="A2410">
        <v>2409</v>
      </c>
      <c r="B2410" t="s">
        <v>9622</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5408</v>
      </c>
      <c r="R2410" t="s">
        <v>35</v>
      </c>
      <c r="S2410" t="s">
        <v>3233</v>
      </c>
      <c r="T2410" t="s">
        <v>2601</v>
      </c>
      <c r="U2410">
        <v>359.97600000000006</v>
      </c>
      <c r="V2410">
        <v>3</v>
      </c>
      <c r="W2410">
        <v>0.2</v>
      </c>
      <c r="X2410">
        <v>130.49130000000002</v>
      </c>
    </row>
    <row r="2411" spans="1:24" x14ac:dyDescent="0.3">
      <c r="A2411">
        <v>2410</v>
      </c>
      <c r="B2411" t="s">
        <v>9623</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5175</v>
      </c>
      <c r="R2411" t="s">
        <v>13</v>
      </c>
      <c r="S2411" t="s">
        <v>3231</v>
      </c>
      <c r="T2411" t="s">
        <v>2526</v>
      </c>
      <c r="U2411">
        <v>211.84</v>
      </c>
      <c r="V2411">
        <v>8</v>
      </c>
      <c r="W2411">
        <v>0</v>
      </c>
      <c r="X2411">
        <v>76.262399999999985</v>
      </c>
    </row>
    <row r="2412" spans="1:24" x14ac:dyDescent="0.3">
      <c r="A2412">
        <v>2411</v>
      </c>
      <c r="B2412" t="s">
        <v>6156</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5139</v>
      </c>
      <c r="R2412" t="s">
        <v>22</v>
      </c>
      <c r="S2412" t="s">
        <v>3237</v>
      </c>
      <c r="T2412" t="s">
        <v>705</v>
      </c>
      <c r="U2412">
        <v>5.68</v>
      </c>
      <c r="V2412">
        <v>2</v>
      </c>
      <c r="W2412">
        <v>0.2</v>
      </c>
      <c r="X2412">
        <v>1.9169999999999998</v>
      </c>
    </row>
    <row r="2413" spans="1:24" x14ac:dyDescent="0.3">
      <c r="A2413">
        <v>2412</v>
      </c>
      <c r="B2413" t="s">
        <v>7150</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4715</v>
      </c>
      <c r="R2413" t="s">
        <v>22</v>
      </c>
      <c r="S2413" t="s">
        <v>3234</v>
      </c>
      <c r="T2413" t="s">
        <v>5927</v>
      </c>
      <c r="U2413">
        <v>7.52</v>
      </c>
      <c r="V2413">
        <v>5</v>
      </c>
      <c r="W2413">
        <v>0.2</v>
      </c>
      <c r="X2413">
        <v>2.6319999999999997</v>
      </c>
    </row>
    <row r="2414" spans="1:24" x14ac:dyDescent="0.3">
      <c r="A2414">
        <v>2413</v>
      </c>
      <c r="B2414" t="s">
        <v>6157</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4463</v>
      </c>
      <c r="R2414" t="s">
        <v>22</v>
      </c>
      <c r="S2414" t="s">
        <v>45</v>
      </c>
      <c r="T2414" t="s">
        <v>2228</v>
      </c>
      <c r="U2414">
        <v>11.96</v>
      </c>
      <c r="V2414">
        <v>2</v>
      </c>
      <c r="W2414">
        <v>0</v>
      </c>
      <c r="X2414">
        <v>5.8604000000000003</v>
      </c>
    </row>
    <row r="2415" spans="1:24" x14ac:dyDescent="0.3">
      <c r="A2415">
        <v>2414</v>
      </c>
      <c r="B2415" t="s">
        <v>6157</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4827</v>
      </c>
      <c r="R2415" t="s">
        <v>13</v>
      </c>
      <c r="S2415" t="s">
        <v>29</v>
      </c>
      <c r="T2415" t="s">
        <v>2232</v>
      </c>
      <c r="U2415">
        <v>629.06400000000008</v>
      </c>
      <c r="V2415">
        <v>3</v>
      </c>
      <c r="W2415">
        <v>0.2</v>
      </c>
      <c r="X2415">
        <v>31.453199999999953</v>
      </c>
    </row>
    <row r="2416" spans="1:24" x14ac:dyDescent="0.3">
      <c r="A2416">
        <v>2415</v>
      </c>
      <c r="B2416" t="s">
        <v>8264</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5392</v>
      </c>
      <c r="R2416" t="s">
        <v>13</v>
      </c>
      <c r="S2416" t="s">
        <v>3229</v>
      </c>
      <c r="T2416" t="s">
        <v>2588</v>
      </c>
      <c r="U2416">
        <v>754.44999999999993</v>
      </c>
      <c r="V2416">
        <v>5</v>
      </c>
      <c r="W2416">
        <v>0</v>
      </c>
      <c r="X2416">
        <v>60.356000000000023</v>
      </c>
    </row>
    <row r="2417" spans="1:24" x14ac:dyDescent="0.3">
      <c r="A2417">
        <v>2416</v>
      </c>
      <c r="B2417" t="s">
        <v>7151</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4518</v>
      </c>
      <c r="R2417" t="s">
        <v>13</v>
      </c>
      <c r="S2417" t="s">
        <v>14</v>
      </c>
      <c r="T2417" t="s">
        <v>773</v>
      </c>
      <c r="U2417">
        <v>301.95999999999998</v>
      </c>
      <c r="V2417">
        <v>2</v>
      </c>
      <c r="W2417">
        <v>0</v>
      </c>
      <c r="X2417">
        <v>60.391999999999996</v>
      </c>
    </row>
    <row r="2418" spans="1:24" x14ac:dyDescent="0.3">
      <c r="A2418">
        <v>2417</v>
      </c>
      <c r="B2418" t="s">
        <v>9624</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5279</v>
      </c>
      <c r="R2418" t="s">
        <v>35</v>
      </c>
      <c r="S2418" t="s">
        <v>3235</v>
      </c>
      <c r="T2418" t="s">
        <v>637</v>
      </c>
      <c r="U2418">
        <v>595</v>
      </c>
      <c r="V2418">
        <v>5</v>
      </c>
      <c r="W2418">
        <v>0</v>
      </c>
      <c r="X2418">
        <v>95.200000000000031</v>
      </c>
    </row>
    <row r="2419" spans="1:24" x14ac:dyDescent="0.3">
      <c r="A2419">
        <v>2418</v>
      </c>
      <c r="B2419" t="s">
        <v>9624</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5276</v>
      </c>
      <c r="R2419" t="s">
        <v>22</v>
      </c>
      <c r="S2419" t="s">
        <v>3234</v>
      </c>
      <c r="T2419" t="s">
        <v>2976</v>
      </c>
      <c r="U2419">
        <v>79.872000000000014</v>
      </c>
      <c r="V2419">
        <v>3</v>
      </c>
      <c r="W2419">
        <v>0.2</v>
      </c>
      <c r="X2419">
        <v>29.951999999999998</v>
      </c>
    </row>
    <row r="2420" spans="1:24" x14ac:dyDescent="0.3">
      <c r="A2420">
        <v>2419</v>
      </c>
      <c r="B2420" t="s">
        <v>8265</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5409</v>
      </c>
      <c r="R2420" t="s">
        <v>35</v>
      </c>
      <c r="S2420" t="s">
        <v>3238</v>
      </c>
      <c r="T2420" t="s">
        <v>3127</v>
      </c>
      <c r="U2420">
        <v>2396.4</v>
      </c>
      <c r="V2420">
        <v>10</v>
      </c>
      <c r="W2420">
        <v>0.2</v>
      </c>
      <c r="X2420">
        <v>179.73000000000013</v>
      </c>
    </row>
    <row r="2421" spans="1:24" x14ac:dyDescent="0.3">
      <c r="A2421">
        <v>2420</v>
      </c>
      <c r="B2421" t="s">
        <v>9625</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5053</v>
      </c>
      <c r="R2421" t="s">
        <v>22</v>
      </c>
      <c r="S2421" t="s">
        <v>3230</v>
      </c>
      <c r="T2421" t="s">
        <v>497</v>
      </c>
      <c r="U2421">
        <v>63.56</v>
      </c>
      <c r="V2421">
        <v>2</v>
      </c>
      <c r="W2421">
        <v>0</v>
      </c>
      <c r="X2421">
        <v>3.1779999999999973</v>
      </c>
    </row>
    <row r="2422" spans="1:24" x14ac:dyDescent="0.3">
      <c r="A2422">
        <v>2421</v>
      </c>
      <c r="B2422" t="s">
        <v>9625</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5410</v>
      </c>
      <c r="R2422" t="s">
        <v>35</v>
      </c>
      <c r="S2422" t="s">
        <v>3235</v>
      </c>
      <c r="T2422" t="s">
        <v>2564</v>
      </c>
      <c r="U2422">
        <v>99.99</v>
      </c>
      <c r="V2422">
        <v>1</v>
      </c>
      <c r="W2422">
        <v>0</v>
      </c>
      <c r="X2422">
        <v>43.995600000000003</v>
      </c>
    </row>
    <row r="2423" spans="1:24" x14ac:dyDescent="0.3">
      <c r="A2423">
        <v>2422</v>
      </c>
      <c r="B2423" t="s">
        <v>8266</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4194</v>
      </c>
      <c r="R2423" t="s">
        <v>22</v>
      </c>
      <c r="S2423" t="s">
        <v>3230</v>
      </c>
      <c r="T2423" t="s">
        <v>534</v>
      </c>
      <c r="U2423">
        <v>230.376</v>
      </c>
      <c r="V2423">
        <v>3</v>
      </c>
      <c r="W2423">
        <v>0.2</v>
      </c>
      <c r="X2423">
        <v>-48.954900000000002</v>
      </c>
    </row>
    <row r="2424" spans="1:24" x14ac:dyDescent="0.3">
      <c r="A2424">
        <v>2423</v>
      </c>
      <c r="B2424" t="s">
        <v>8266</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4762</v>
      </c>
      <c r="R2424" t="s">
        <v>22</v>
      </c>
      <c r="S2424" t="s">
        <v>45</v>
      </c>
      <c r="T2424" t="s">
        <v>1397</v>
      </c>
      <c r="U2424">
        <v>9.6640000000000015</v>
      </c>
      <c r="V2424">
        <v>2</v>
      </c>
      <c r="W2424">
        <v>0.2</v>
      </c>
      <c r="X2424">
        <v>3.2615999999999996</v>
      </c>
    </row>
    <row r="2425" spans="1:24" x14ac:dyDescent="0.3">
      <c r="A2425">
        <v>2424</v>
      </c>
      <c r="B2425" t="s">
        <v>9626</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4813</v>
      </c>
      <c r="R2425" t="s">
        <v>35</v>
      </c>
      <c r="S2425" t="s">
        <v>3235</v>
      </c>
      <c r="T2425" t="s">
        <v>3010</v>
      </c>
      <c r="U2425">
        <v>158.928</v>
      </c>
      <c r="V2425">
        <v>7</v>
      </c>
      <c r="W2425">
        <v>0.2</v>
      </c>
      <c r="X2425">
        <v>41.718599999999995</v>
      </c>
    </row>
    <row r="2426" spans="1:24" x14ac:dyDescent="0.3">
      <c r="A2426">
        <v>2425</v>
      </c>
      <c r="B2426" t="s">
        <v>9626</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5385</v>
      </c>
      <c r="R2426" t="s">
        <v>22</v>
      </c>
      <c r="S2426" t="s">
        <v>3234</v>
      </c>
      <c r="T2426" t="s">
        <v>1326</v>
      </c>
      <c r="U2426">
        <v>13.023000000000001</v>
      </c>
      <c r="V2426">
        <v>1</v>
      </c>
      <c r="W2426">
        <v>0.7</v>
      </c>
      <c r="X2426">
        <v>-10.418399999999998</v>
      </c>
    </row>
    <row r="2427" spans="1:24" x14ac:dyDescent="0.3">
      <c r="A2427">
        <v>2426</v>
      </c>
      <c r="B2427" t="s">
        <v>9626</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5411</v>
      </c>
      <c r="R2427" t="s">
        <v>13</v>
      </c>
      <c r="S2427" t="s">
        <v>29</v>
      </c>
      <c r="T2427" t="s">
        <v>1110</v>
      </c>
      <c r="U2427">
        <v>273.06</v>
      </c>
      <c r="V2427">
        <v>2</v>
      </c>
      <c r="W2427">
        <v>0.4</v>
      </c>
      <c r="X2427">
        <v>-104.67300000000006</v>
      </c>
    </row>
    <row r="2428" spans="1:24" x14ac:dyDescent="0.3">
      <c r="A2428">
        <v>2427</v>
      </c>
      <c r="B2428" t="s">
        <v>9626</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5306</v>
      </c>
      <c r="R2428" t="s">
        <v>22</v>
      </c>
      <c r="S2428" t="s">
        <v>3237</v>
      </c>
      <c r="T2428" t="s">
        <v>104</v>
      </c>
      <c r="U2428">
        <v>39.311999999999998</v>
      </c>
      <c r="V2428">
        <v>13</v>
      </c>
      <c r="W2428">
        <v>0.2</v>
      </c>
      <c r="X2428">
        <v>12.776399999999999</v>
      </c>
    </row>
    <row r="2429" spans="1:24" x14ac:dyDescent="0.3">
      <c r="A2429">
        <v>2428</v>
      </c>
      <c r="B2429" t="s">
        <v>8267</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5412</v>
      </c>
      <c r="R2429" t="s">
        <v>22</v>
      </c>
      <c r="S2429" t="s">
        <v>3234</v>
      </c>
      <c r="T2429" t="s">
        <v>730</v>
      </c>
      <c r="U2429">
        <v>1.3439999999999996</v>
      </c>
      <c r="V2429">
        <v>4</v>
      </c>
      <c r="W2429">
        <v>0.8</v>
      </c>
      <c r="X2429">
        <v>-2.1504000000000008</v>
      </c>
    </row>
    <row r="2430" spans="1:24" x14ac:dyDescent="0.3">
      <c r="A2430">
        <v>2429</v>
      </c>
      <c r="B2430" t="s">
        <v>8267</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5413</v>
      </c>
      <c r="R2430" t="s">
        <v>22</v>
      </c>
      <c r="S2430" t="s">
        <v>3234</v>
      </c>
      <c r="T2430" t="s">
        <v>1210</v>
      </c>
      <c r="U2430">
        <v>8.2719999999999985</v>
      </c>
      <c r="V2430">
        <v>4</v>
      </c>
      <c r="W2430">
        <v>0.8</v>
      </c>
      <c r="X2430">
        <v>-13.648800000000001</v>
      </c>
    </row>
    <row r="2431" spans="1:24" x14ac:dyDescent="0.3">
      <c r="A2431">
        <v>2430</v>
      </c>
      <c r="B2431" t="s">
        <v>8267</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5158</v>
      </c>
      <c r="R2431" t="s">
        <v>13</v>
      </c>
      <c r="S2431" t="s">
        <v>3231</v>
      </c>
      <c r="T2431" t="s">
        <v>3045</v>
      </c>
      <c r="U2431">
        <v>12.544000000000002</v>
      </c>
      <c r="V2431">
        <v>7</v>
      </c>
      <c r="W2431">
        <v>0.6</v>
      </c>
      <c r="X2431">
        <v>-9.0944000000000038</v>
      </c>
    </row>
    <row r="2432" spans="1:24" x14ac:dyDescent="0.3">
      <c r="A2432">
        <v>2431</v>
      </c>
      <c r="B2432" t="s">
        <v>9627</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4114</v>
      </c>
      <c r="R2432" t="s">
        <v>22</v>
      </c>
      <c r="S2432" t="s">
        <v>23</v>
      </c>
      <c r="T2432" t="s">
        <v>3019</v>
      </c>
      <c r="U2432">
        <v>58.48</v>
      </c>
      <c r="V2432">
        <v>8</v>
      </c>
      <c r="W2432">
        <v>0</v>
      </c>
      <c r="X2432">
        <v>27.485599999999998</v>
      </c>
    </row>
    <row r="2433" spans="1:24" x14ac:dyDescent="0.3">
      <c r="A2433">
        <v>2432</v>
      </c>
      <c r="B2433" t="s">
        <v>9628</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4451</v>
      </c>
      <c r="R2433" t="s">
        <v>13</v>
      </c>
      <c r="S2433" t="s">
        <v>3231</v>
      </c>
      <c r="T2433" t="s">
        <v>901</v>
      </c>
      <c r="U2433">
        <v>7.4</v>
      </c>
      <c r="V2433">
        <v>2</v>
      </c>
      <c r="W2433">
        <v>0</v>
      </c>
      <c r="X2433">
        <v>3.0340000000000007</v>
      </c>
    </row>
    <row r="2434" spans="1:24" x14ac:dyDescent="0.3">
      <c r="A2434">
        <v>2433</v>
      </c>
      <c r="B2434" t="s">
        <v>6158</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5414</v>
      </c>
      <c r="R2434" t="s">
        <v>13</v>
      </c>
      <c r="S2434" t="s">
        <v>3229</v>
      </c>
      <c r="T2434" t="s">
        <v>1658</v>
      </c>
      <c r="U2434">
        <v>366.786</v>
      </c>
      <c r="V2434">
        <v>7</v>
      </c>
      <c r="W2434">
        <v>0.1</v>
      </c>
      <c r="X2434">
        <v>65.206400000000002</v>
      </c>
    </row>
    <row r="2435" spans="1:24" x14ac:dyDescent="0.3">
      <c r="A2435">
        <v>2434</v>
      </c>
      <c r="B2435" t="s">
        <v>9629</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5337</v>
      </c>
      <c r="R2435" t="s">
        <v>35</v>
      </c>
      <c r="S2435" t="s">
        <v>3233</v>
      </c>
      <c r="T2435" t="s">
        <v>304</v>
      </c>
      <c r="U2435">
        <v>54.367999999999995</v>
      </c>
      <c r="V2435">
        <v>4</v>
      </c>
      <c r="W2435">
        <v>0.2</v>
      </c>
      <c r="X2435">
        <v>4.0775999999999968</v>
      </c>
    </row>
    <row r="2436" spans="1:24" x14ac:dyDescent="0.3">
      <c r="A2436">
        <v>2435</v>
      </c>
      <c r="B2436" t="s">
        <v>7152</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4713</v>
      </c>
      <c r="R2436" t="s">
        <v>22</v>
      </c>
      <c r="S2436" t="s">
        <v>103</v>
      </c>
      <c r="T2436" t="s">
        <v>3145</v>
      </c>
      <c r="U2436">
        <v>33.96</v>
      </c>
      <c r="V2436">
        <v>2</v>
      </c>
      <c r="W2436">
        <v>0</v>
      </c>
      <c r="X2436">
        <v>16.98</v>
      </c>
    </row>
    <row r="2437" spans="1:24" x14ac:dyDescent="0.3">
      <c r="A2437">
        <v>2436</v>
      </c>
      <c r="B2437" t="s">
        <v>7152</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4080</v>
      </c>
      <c r="R2437" t="s">
        <v>22</v>
      </c>
      <c r="S2437" t="s">
        <v>38</v>
      </c>
      <c r="T2437" t="s">
        <v>1986</v>
      </c>
      <c r="U2437">
        <v>826.11</v>
      </c>
      <c r="V2437">
        <v>3</v>
      </c>
      <c r="W2437">
        <v>0</v>
      </c>
      <c r="X2437">
        <v>322.18290000000002</v>
      </c>
    </row>
    <row r="2438" spans="1:24" x14ac:dyDescent="0.3">
      <c r="A2438">
        <v>2437</v>
      </c>
      <c r="B2438" t="s">
        <v>9630</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4183</v>
      </c>
      <c r="R2438" t="s">
        <v>13</v>
      </c>
      <c r="S2438" t="s">
        <v>3231</v>
      </c>
      <c r="T2438" t="s">
        <v>540</v>
      </c>
      <c r="U2438">
        <v>545.85</v>
      </c>
      <c r="V2438">
        <v>9</v>
      </c>
      <c r="W2438">
        <v>0</v>
      </c>
      <c r="X2438">
        <v>114.6285</v>
      </c>
    </row>
    <row r="2439" spans="1:24" x14ac:dyDescent="0.3">
      <c r="A2439">
        <v>2438</v>
      </c>
      <c r="B2439" t="s">
        <v>6159</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5415</v>
      </c>
      <c r="R2439" t="s">
        <v>13</v>
      </c>
      <c r="S2439" t="s">
        <v>29</v>
      </c>
      <c r="T2439" t="s">
        <v>2654</v>
      </c>
      <c r="U2439">
        <v>145.97999999999999</v>
      </c>
      <c r="V2439">
        <v>2</v>
      </c>
      <c r="W2439">
        <v>0.5</v>
      </c>
      <c r="X2439">
        <v>-99.266399999999976</v>
      </c>
    </row>
    <row r="2440" spans="1:24" x14ac:dyDescent="0.3">
      <c r="A2440">
        <v>2439</v>
      </c>
      <c r="B2440" t="s">
        <v>6159</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4950</v>
      </c>
      <c r="R2440" t="s">
        <v>22</v>
      </c>
      <c r="S2440" t="s">
        <v>45</v>
      </c>
      <c r="T2440" t="s">
        <v>3124</v>
      </c>
      <c r="U2440">
        <v>35.808</v>
      </c>
      <c r="V2440">
        <v>4</v>
      </c>
      <c r="W2440">
        <v>0.2</v>
      </c>
      <c r="X2440">
        <v>12.5328</v>
      </c>
    </row>
    <row r="2441" spans="1:24" x14ac:dyDescent="0.3">
      <c r="A2441">
        <v>2440</v>
      </c>
      <c r="B2441" t="s">
        <v>9631</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4722</v>
      </c>
      <c r="R2441" t="s">
        <v>13</v>
      </c>
      <c r="S2441" t="s">
        <v>3231</v>
      </c>
      <c r="T2441" t="s">
        <v>2908</v>
      </c>
      <c r="U2441">
        <v>7.9040000000000008</v>
      </c>
      <c r="V2441">
        <v>2</v>
      </c>
      <c r="W2441">
        <v>0.2</v>
      </c>
      <c r="X2441">
        <v>2.1736000000000004</v>
      </c>
    </row>
    <row r="2442" spans="1:24" x14ac:dyDescent="0.3">
      <c r="A2442">
        <v>2441</v>
      </c>
      <c r="B2442" t="s">
        <v>8268</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4410</v>
      </c>
      <c r="R2442" t="s">
        <v>35</v>
      </c>
      <c r="S2442" t="s">
        <v>3233</v>
      </c>
      <c r="T2442" t="s">
        <v>3113</v>
      </c>
      <c r="U2442">
        <v>345</v>
      </c>
      <c r="V2442">
        <v>5</v>
      </c>
      <c r="W2442">
        <v>0</v>
      </c>
      <c r="X2442">
        <v>86.25</v>
      </c>
    </row>
    <row r="2443" spans="1:24" x14ac:dyDescent="0.3">
      <c r="A2443">
        <v>2442</v>
      </c>
      <c r="B2443" t="s">
        <v>8268</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4319</v>
      </c>
      <c r="R2443" t="s">
        <v>13</v>
      </c>
      <c r="S2443" t="s">
        <v>29</v>
      </c>
      <c r="T2443" t="s">
        <v>2315</v>
      </c>
      <c r="U2443">
        <v>174.28599999999997</v>
      </c>
      <c r="V2443">
        <v>2</v>
      </c>
      <c r="W2443">
        <v>0.3</v>
      </c>
      <c r="X2443">
        <v>-19.918399999999991</v>
      </c>
    </row>
    <row r="2444" spans="1:24" x14ac:dyDescent="0.3">
      <c r="A2444">
        <v>2443</v>
      </c>
      <c r="B2444" t="s">
        <v>8268</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4300</v>
      </c>
      <c r="R2444" t="s">
        <v>22</v>
      </c>
      <c r="S2444" t="s">
        <v>38</v>
      </c>
      <c r="T2444" t="s">
        <v>2885</v>
      </c>
      <c r="U2444">
        <v>662.84</v>
      </c>
      <c r="V2444">
        <v>4</v>
      </c>
      <c r="W2444">
        <v>0</v>
      </c>
      <c r="X2444">
        <v>172.33840000000004</v>
      </c>
    </row>
    <row r="2445" spans="1:24" x14ac:dyDescent="0.3">
      <c r="A2445">
        <v>2444</v>
      </c>
      <c r="B2445" t="s">
        <v>8268</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4554</v>
      </c>
      <c r="R2445" t="s">
        <v>35</v>
      </c>
      <c r="S2445" t="s">
        <v>3235</v>
      </c>
      <c r="T2445" t="s">
        <v>1884</v>
      </c>
      <c r="U2445">
        <v>95.1</v>
      </c>
      <c r="V2445">
        <v>5</v>
      </c>
      <c r="W2445">
        <v>0</v>
      </c>
      <c r="X2445">
        <v>30.431999999999995</v>
      </c>
    </row>
    <row r="2446" spans="1:24" x14ac:dyDescent="0.3">
      <c r="A2446">
        <v>2445</v>
      </c>
      <c r="B2446" t="s">
        <v>8268</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5416</v>
      </c>
      <c r="R2446" t="s">
        <v>22</v>
      </c>
      <c r="S2446" t="s">
        <v>103</v>
      </c>
      <c r="T2446" t="s">
        <v>2387</v>
      </c>
      <c r="U2446">
        <v>26.880000000000003</v>
      </c>
      <c r="V2446">
        <v>6</v>
      </c>
      <c r="W2446">
        <v>0</v>
      </c>
      <c r="X2446">
        <v>12.902400000000002</v>
      </c>
    </row>
    <row r="2447" spans="1:24" x14ac:dyDescent="0.3">
      <c r="A2447">
        <v>2446</v>
      </c>
      <c r="B2447" t="s">
        <v>8268</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5043</v>
      </c>
      <c r="R2447" t="s">
        <v>35</v>
      </c>
      <c r="S2447" t="s">
        <v>3233</v>
      </c>
      <c r="T2447" t="s">
        <v>1661</v>
      </c>
      <c r="U2447">
        <v>257.98</v>
      </c>
      <c r="V2447">
        <v>2</v>
      </c>
      <c r="W2447">
        <v>0</v>
      </c>
      <c r="X2447">
        <v>74.8142</v>
      </c>
    </row>
    <row r="2448" spans="1:24" x14ac:dyDescent="0.3">
      <c r="A2448">
        <v>2447</v>
      </c>
      <c r="B2448" t="s">
        <v>7153</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4845</v>
      </c>
      <c r="R2448" t="s">
        <v>22</v>
      </c>
      <c r="S2448" t="s">
        <v>103</v>
      </c>
      <c r="T2448" t="s">
        <v>251</v>
      </c>
      <c r="U2448">
        <v>17.48</v>
      </c>
      <c r="V2448">
        <v>2</v>
      </c>
      <c r="W2448">
        <v>0</v>
      </c>
      <c r="X2448">
        <v>8.2156000000000002</v>
      </c>
    </row>
    <row r="2449" spans="1:24" x14ac:dyDescent="0.3">
      <c r="A2449">
        <v>2448</v>
      </c>
      <c r="B2449" t="s">
        <v>8269</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5232</v>
      </c>
      <c r="R2449" t="s">
        <v>13</v>
      </c>
      <c r="S2449" t="s">
        <v>3229</v>
      </c>
      <c r="T2449" t="s">
        <v>2319</v>
      </c>
      <c r="U2449">
        <v>492.83499999999998</v>
      </c>
      <c r="V2449">
        <v>5</v>
      </c>
      <c r="W2449">
        <v>0.3</v>
      </c>
      <c r="X2449">
        <v>-14.080999999999989</v>
      </c>
    </row>
    <row r="2450" spans="1:24" x14ac:dyDescent="0.3">
      <c r="A2450">
        <v>2449</v>
      </c>
      <c r="B2450" t="s">
        <v>7154</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4538</v>
      </c>
      <c r="R2450" t="s">
        <v>22</v>
      </c>
      <c r="S2450" t="s">
        <v>3230</v>
      </c>
      <c r="T2450" t="s">
        <v>338</v>
      </c>
      <c r="U2450">
        <v>269.49</v>
      </c>
      <c r="V2450">
        <v>3</v>
      </c>
      <c r="W2450">
        <v>0</v>
      </c>
      <c r="X2450">
        <v>5.3897999999999939</v>
      </c>
    </row>
    <row r="2451" spans="1:24" x14ac:dyDescent="0.3">
      <c r="A2451">
        <v>2450</v>
      </c>
      <c r="B2451" t="s">
        <v>8270</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5417</v>
      </c>
      <c r="R2451" t="s">
        <v>22</v>
      </c>
      <c r="S2451" t="s">
        <v>3234</v>
      </c>
      <c r="T2451" t="s">
        <v>814</v>
      </c>
      <c r="U2451">
        <v>29.120000000000005</v>
      </c>
      <c r="V2451">
        <v>5</v>
      </c>
      <c r="W2451">
        <v>0.2</v>
      </c>
      <c r="X2451">
        <v>9.8279999999999959</v>
      </c>
    </row>
    <row r="2452" spans="1:24" x14ac:dyDescent="0.3">
      <c r="A2452">
        <v>2451</v>
      </c>
      <c r="B2452" t="s">
        <v>9632</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5418</v>
      </c>
      <c r="R2452" t="s">
        <v>22</v>
      </c>
      <c r="S2452" t="s">
        <v>23</v>
      </c>
      <c r="T2452" t="s">
        <v>555</v>
      </c>
      <c r="U2452">
        <v>18.75</v>
      </c>
      <c r="V2452">
        <v>5</v>
      </c>
      <c r="W2452">
        <v>0</v>
      </c>
      <c r="X2452">
        <v>9</v>
      </c>
    </row>
    <row r="2453" spans="1:24" x14ac:dyDescent="0.3">
      <c r="A2453">
        <v>2452</v>
      </c>
      <c r="B2453" t="s">
        <v>9632</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4527</v>
      </c>
      <c r="R2453" t="s">
        <v>35</v>
      </c>
      <c r="S2453" t="s">
        <v>3233</v>
      </c>
      <c r="T2453" t="s">
        <v>2660</v>
      </c>
      <c r="U2453">
        <v>119.69999999999999</v>
      </c>
      <c r="V2453">
        <v>6</v>
      </c>
      <c r="W2453">
        <v>0</v>
      </c>
      <c r="X2453">
        <v>31.121999999999996</v>
      </c>
    </row>
    <row r="2454" spans="1:24" x14ac:dyDescent="0.3">
      <c r="A2454">
        <v>2453</v>
      </c>
      <c r="B2454" t="s">
        <v>9632</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4633</v>
      </c>
      <c r="R2454" t="s">
        <v>22</v>
      </c>
      <c r="S2454" t="s">
        <v>3234</v>
      </c>
      <c r="T2454" t="s">
        <v>1157</v>
      </c>
      <c r="U2454">
        <v>9.1440000000000001</v>
      </c>
      <c r="V2454">
        <v>3</v>
      </c>
      <c r="W2454">
        <v>0.2</v>
      </c>
      <c r="X2454">
        <v>3.0860999999999996</v>
      </c>
    </row>
    <row r="2455" spans="1:24" x14ac:dyDescent="0.3">
      <c r="A2455">
        <v>2454</v>
      </c>
      <c r="B2455" t="s">
        <v>9632</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4554</v>
      </c>
      <c r="R2455" t="s">
        <v>35</v>
      </c>
      <c r="S2455" t="s">
        <v>3235</v>
      </c>
      <c r="T2455" t="s">
        <v>1884</v>
      </c>
      <c r="U2455">
        <v>57.06</v>
      </c>
      <c r="V2455">
        <v>3</v>
      </c>
      <c r="W2455">
        <v>0</v>
      </c>
      <c r="X2455">
        <v>18.2592</v>
      </c>
    </row>
    <row r="2456" spans="1:24" x14ac:dyDescent="0.3">
      <c r="A2456">
        <v>2455</v>
      </c>
      <c r="B2456" t="s">
        <v>9632</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5130</v>
      </c>
      <c r="R2456" t="s">
        <v>35</v>
      </c>
      <c r="S2456" t="s">
        <v>3235</v>
      </c>
      <c r="T2456" t="s">
        <v>844</v>
      </c>
      <c r="U2456">
        <v>71.599999999999994</v>
      </c>
      <c r="V2456">
        <v>8</v>
      </c>
      <c r="W2456">
        <v>0</v>
      </c>
      <c r="X2456">
        <v>13.603999999999992</v>
      </c>
    </row>
    <row r="2457" spans="1:24" x14ac:dyDescent="0.3">
      <c r="A2457">
        <v>2456</v>
      </c>
      <c r="B2457" t="s">
        <v>9632</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5117</v>
      </c>
      <c r="R2457" t="s">
        <v>22</v>
      </c>
      <c r="S2457" t="s">
        <v>3230</v>
      </c>
      <c r="T2457" t="s">
        <v>2903</v>
      </c>
      <c r="U2457">
        <v>107.44</v>
      </c>
      <c r="V2457">
        <v>8</v>
      </c>
      <c r="W2457">
        <v>0</v>
      </c>
      <c r="X2457">
        <v>27.934399999999997</v>
      </c>
    </row>
    <row r="2458" spans="1:24" x14ac:dyDescent="0.3">
      <c r="A2458">
        <v>2457</v>
      </c>
      <c r="B2458" t="s">
        <v>9632</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4768</v>
      </c>
      <c r="R2458" t="s">
        <v>22</v>
      </c>
      <c r="S2458" t="s">
        <v>23</v>
      </c>
      <c r="T2458" t="s">
        <v>1966</v>
      </c>
      <c r="U2458">
        <v>7.31</v>
      </c>
      <c r="V2458">
        <v>1</v>
      </c>
      <c r="W2458">
        <v>0</v>
      </c>
      <c r="X2458">
        <v>3.4356999999999998</v>
      </c>
    </row>
    <row r="2459" spans="1:24" x14ac:dyDescent="0.3">
      <c r="A2459">
        <v>2458</v>
      </c>
      <c r="B2459" t="s">
        <v>9632</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4144</v>
      </c>
      <c r="R2459" t="s">
        <v>22</v>
      </c>
      <c r="S2459" t="s">
        <v>3232</v>
      </c>
      <c r="T2459" t="s">
        <v>2335</v>
      </c>
      <c r="U2459">
        <v>59.099999999999994</v>
      </c>
      <c r="V2459">
        <v>6</v>
      </c>
      <c r="W2459">
        <v>0</v>
      </c>
      <c r="X2459">
        <v>22.458000000000002</v>
      </c>
    </row>
    <row r="2460" spans="1:24" x14ac:dyDescent="0.3">
      <c r="A2460">
        <v>2459</v>
      </c>
      <c r="B2460" t="s">
        <v>9632</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4280</v>
      </c>
      <c r="R2460" t="s">
        <v>22</v>
      </c>
      <c r="S2460" t="s">
        <v>3230</v>
      </c>
      <c r="T2460" t="s">
        <v>2997</v>
      </c>
      <c r="U2460">
        <v>46.53</v>
      </c>
      <c r="V2460">
        <v>3</v>
      </c>
      <c r="W2460">
        <v>0</v>
      </c>
      <c r="X2460">
        <v>12.097800000000001</v>
      </c>
    </row>
    <row r="2461" spans="1:24" x14ac:dyDescent="0.3">
      <c r="A2461">
        <v>2460</v>
      </c>
      <c r="B2461" t="s">
        <v>9633</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4517</v>
      </c>
      <c r="R2461" t="s">
        <v>22</v>
      </c>
      <c r="S2461" t="s">
        <v>38</v>
      </c>
      <c r="T2461" t="s">
        <v>1514</v>
      </c>
      <c r="U2461">
        <v>97.84</v>
      </c>
      <c r="V2461">
        <v>2</v>
      </c>
      <c r="W2461">
        <v>0</v>
      </c>
      <c r="X2461">
        <v>25.438400000000001</v>
      </c>
    </row>
    <row r="2462" spans="1:24" x14ac:dyDescent="0.3">
      <c r="A2462">
        <v>2461</v>
      </c>
      <c r="B2462" t="s">
        <v>7155</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4932</v>
      </c>
      <c r="R2462" t="s">
        <v>22</v>
      </c>
      <c r="S2462" t="s">
        <v>45</v>
      </c>
      <c r="T2462" t="s">
        <v>2819</v>
      </c>
      <c r="U2462">
        <v>29.97</v>
      </c>
      <c r="V2462">
        <v>3</v>
      </c>
      <c r="W2462">
        <v>0</v>
      </c>
      <c r="X2462">
        <v>13.486499999999999</v>
      </c>
    </row>
    <row r="2463" spans="1:24" x14ac:dyDescent="0.3">
      <c r="A2463">
        <v>2462</v>
      </c>
      <c r="B2463" t="s">
        <v>7155</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4889</v>
      </c>
      <c r="R2463" t="s">
        <v>22</v>
      </c>
      <c r="S2463" t="s">
        <v>3234</v>
      </c>
      <c r="T2463" t="s">
        <v>2831</v>
      </c>
      <c r="U2463">
        <v>98.352000000000004</v>
      </c>
      <c r="V2463">
        <v>3</v>
      </c>
      <c r="W2463">
        <v>0.2</v>
      </c>
      <c r="X2463">
        <v>34.423199999999987</v>
      </c>
    </row>
    <row r="2464" spans="1:24" x14ac:dyDescent="0.3">
      <c r="A2464">
        <v>2463</v>
      </c>
      <c r="B2464" t="s">
        <v>9634</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4409</v>
      </c>
      <c r="R2464" t="s">
        <v>22</v>
      </c>
      <c r="S2464" t="s">
        <v>3234</v>
      </c>
      <c r="T2464" t="s">
        <v>1189</v>
      </c>
      <c r="U2464">
        <v>83.920000000000016</v>
      </c>
      <c r="V2464">
        <v>5</v>
      </c>
      <c r="W2464">
        <v>0.2</v>
      </c>
      <c r="X2464">
        <v>29.371999999999993</v>
      </c>
    </row>
    <row r="2465" spans="1:24" x14ac:dyDescent="0.3">
      <c r="A2465">
        <v>2464</v>
      </c>
      <c r="B2465" t="s">
        <v>9634</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5390</v>
      </c>
      <c r="R2465" t="s">
        <v>22</v>
      </c>
      <c r="S2465" t="s">
        <v>3234</v>
      </c>
      <c r="T2465" t="s">
        <v>2916</v>
      </c>
      <c r="U2465">
        <v>14.624000000000002</v>
      </c>
      <c r="V2465">
        <v>2</v>
      </c>
      <c r="W2465">
        <v>0.2</v>
      </c>
      <c r="X2465">
        <v>5.1183999999999994</v>
      </c>
    </row>
    <row r="2466" spans="1:24" x14ac:dyDescent="0.3">
      <c r="A2466">
        <v>2465</v>
      </c>
      <c r="B2466" t="s">
        <v>9634</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4908</v>
      </c>
      <c r="R2466" t="s">
        <v>35</v>
      </c>
      <c r="S2466" t="s">
        <v>3233</v>
      </c>
      <c r="T2466" t="s">
        <v>1561</v>
      </c>
      <c r="U2466">
        <v>136.99</v>
      </c>
      <c r="V2466">
        <v>1</v>
      </c>
      <c r="W2466">
        <v>0</v>
      </c>
      <c r="X2466">
        <v>36.987300000000005</v>
      </c>
    </row>
    <row r="2467" spans="1:24" x14ac:dyDescent="0.3">
      <c r="A2467">
        <v>2466</v>
      </c>
      <c r="B2467" t="s">
        <v>9634</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4499</v>
      </c>
      <c r="R2467" t="s">
        <v>22</v>
      </c>
      <c r="S2467" t="s">
        <v>23</v>
      </c>
      <c r="T2467" t="s">
        <v>2354</v>
      </c>
      <c r="U2467">
        <v>3.15</v>
      </c>
      <c r="V2467">
        <v>1</v>
      </c>
      <c r="W2467">
        <v>0</v>
      </c>
      <c r="X2467">
        <v>1.512</v>
      </c>
    </row>
    <row r="2468" spans="1:24" x14ac:dyDescent="0.3">
      <c r="A2468">
        <v>2467</v>
      </c>
      <c r="B2468" t="s">
        <v>9635</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5419</v>
      </c>
      <c r="R2468" t="s">
        <v>22</v>
      </c>
      <c r="S2468" t="s">
        <v>45</v>
      </c>
      <c r="T2468" t="s">
        <v>2174</v>
      </c>
      <c r="U2468">
        <v>9.11</v>
      </c>
      <c r="V2468">
        <v>1</v>
      </c>
      <c r="W2468">
        <v>0</v>
      </c>
      <c r="X2468">
        <v>4.099499999999999</v>
      </c>
    </row>
    <row r="2469" spans="1:24" x14ac:dyDescent="0.3">
      <c r="A2469">
        <v>2468</v>
      </c>
      <c r="B2469" t="s">
        <v>9635</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4488</v>
      </c>
      <c r="R2469" t="s">
        <v>22</v>
      </c>
      <c r="S2469" t="s">
        <v>3230</v>
      </c>
      <c r="T2469" t="s">
        <v>2812</v>
      </c>
      <c r="U2469">
        <v>571.44000000000005</v>
      </c>
      <c r="V2469">
        <v>4</v>
      </c>
      <c r="W2469">
        <v>0</v>
      </c>
      <c r="X2469">
        <v>165.71759999999995</v>
      </c>
    </row>
    <row r="2470" spans="1:24" x14ac:dyDescent="0.3">
      <c r="A2470">
        <v>2469</v>
      </c>
      <c r="B2470" t="s">
        <v>9635</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5420</v>
      </c>
      <c r="R2470" t="s">
        <v>22</v>
      </c>
      <c r="S2470" t="s">
        <v>45</v>
      </c>
      <c r="T2470" t="s">
        <v>1222</v>
      </c>
      <c r="U2470">
        <v>32.400000000000006</v>
      </c>
      <c r="V2470">
        <v>5</v>
      </c>
      <c r="W2470">
        <v>0</v>
      </c>
      <c r="X2470">
        <v>15.552000000000001</v>
      </c>
    </row>
    <row r="2471" spans="1:24" x14ac:dyDescent="0.3">
      <c r="A2471">
        <v>2470</v>
      </c>
      <c r="B2471" t="s">
        <v>9635</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5122</v>
      </c>
      <c r="R2471" t="s">
        <v>22</v>
      </c>
      <c r="S2471" t="s">
        <v>3230</v>
      </c>
      <c r="T2471" t="s">
        <v>3031</v>
      </c>
      <c r="U2471">
        <v>16.91</v>
      </c>
      <c r="V2471">
        <v>1</v>
      </c>
      <c r="W2471">
        <v>0</v>
      </c>
      <c r="X2471">
        <v>4.5656999999999996</v>
      </c>
    </row>
    <row r="2472" spans="1:24" x14ac:dyDescent="0.3">
      <c r="A2472">
        <v>2471</v>
      </c>
      <c r="B2472" t="s">
        <v>8271</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5421</v>
      </c>
      <c r="R2472" t="s">
        <v>13</v>
      </c>
      <c r="S2472" t="s">
        <v>3231</v>
      </c>
      <c r="T2472" t="s">
        <v>765</v>
      </c>
      <c r="U2472">
        <v>14.272</v>
      </c>
      <c r="V2472">
        <v>8</v>
      </c>
      <c r="W2472">
        <v>0.2</v>
      </c>
      <c r="X2472">
        <v>4.281600000000001</v>
      </c>
    </row>
    <row r="2473" spans="1:24" x14ac:dyDescent="0.3">
      <c r="A2473">
        <v>2472</v>
      </c>
      <c r="B2473" t="s">
        <v>8271</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5326</v>
      </c>
      <c r="R2473" t="s">
        <v>13</v>
      </c>
      <c r="S2473" t="s">
        <v>14</v>
      </c>
      <c r="T2473" t="s">
        <v>2329</v>
      </c>
      <c r="U2473">
        <v>451.13599999999997</v>
      </c>
      <c r="V2473">
        <v>4</v>
      </c>
      <c r="W2473">
        <v>0.2</v>
      </c>
      <c r="X2473">
        <v>-67.670399999999972</v>
      </c>
    </row>
    <row r="2474" spans="1:24" x14ac:dyDescent="0.3">
      <c r="A2474">
        <v>2473</v>
      </c>
      <c r="B2474" t="s">
        <v>8271</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5343</v>
      </c>
      <c r="R2474" t="s">
        <v>22</v>
      </c>
      <c r="S2474" t="s">
        <v>38</v>
      </c>
      <c r="T2474" t="s">
        <v>1030</v>
      </c>
      <c r="U2474">
        <v>64.864000000000004</v>
      </c>
      <c r="V2474">
        <v>4</v>
      </c>
      <c r="W2474">
        <v>0.2</v>
      </c>
      <c r="X2474">
        <v>6.4864000000000033</v>
      </c>
    </row>
    <row r="2475" spans="1:24" x14ac:dyDescent="0.3">
      <c r="A2475">
        <v>2474</v>
      </c>
      <c r="B2475" t="s">
        <v>8272</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5422</v>
      </c>
      <c r="R2475" t="s">
        <v>13</v>
      </c>
      <c r="S2475" t="s">
        <v>3229</v>
      </c>
      <c r="T2475" t="s">
        <v>528</v>
      </c>
      <c r="U2475">
        <v>217.58400000000003</v>
      </c>
      <c r="V2475">
        <v>2</v>
      </c>
      <c r="W2475">
        <v>0.2</v>
      </c>
      <c r="X2475">
        <v>-29.917800000000021</v>
      </c>
    </row>
    <row r="2476" spans="1:24" x14ac:dyDescent="0.3">
      <c r="A2476">
        <v>2475</v>
      </c>
      <c r="B2476" t="s">
        <v>8272</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5423</v>
      </c>
      <c r="R2476" t="s">
        <v>35</v>
      </c>
      <c r="S2476" t="s">
        <v>3235</v>
      </c>
      <c r="T2476" t="s">
        <v>2904</v>
      </c>
      <c r="U2476">
        <v>82.95</v>
      </c>
      <c r="V2476">
        <v>5</v>
      </c>
      <c r="W2476">
        <v>0</v>
      </c>
      <c r="X2476">
        <v>29.032499999999999</v>
      </c>
    </row>
    <row r="2477" spans="1:24" x14ac:dyDescent="0.3">
      <c r="A2477">
        <v>2476</v>
      </c>
      <c r="B2477" t="s">
        <v>8272</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5424</v>
      </c>
      <c r="R2477" t="s">
        <v>22</v>
      </c>
      <c r="S2477" t="s">
        <v>23</v>
      </c>
      <c r="T2477" t="s">
        <v>2405</v>
      </c>
      <c r="U2477">
        <v>87.71</v>
      </c>
      <c r="V2477">
        <v>7</v>
      </c>
      <c r="W2477">
        <v>0</v>
      </c>
      <c r="X2477">
        <v>41.223699999999994</v>
      </c>
    </row>
    <row r="2478" spans="1:24" x14ac:dyDescent="0.3">
      <c r="A2478">
        <v>2477</v>
      </c>
      <c r="B2478" t="s">
        <v>8272</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4080</v>
      </c>
      <c r="R2478" t="s">
        <v>22</v>
      </c>
      <c r="S2478" t="s">
        <v>38</v>
      </c>
      <c r="T2478" t="s">
        <v>1986</v>
      </c>
      <c r="U2478">
        <v>1101.48</v>
      </c>
      <c r="V2478">
        <v>4</v>
      </c>
      <c r="W2478">
        <v>0</v>
      </c>
      <c r="X2478">
        <v>429.57720000000006</v>
      </c>
    </row>
    <row r="2479" spans="1:24" x14ac:dyDescent="0.3">
      <c r="A2479">
        <v>2478</v>
      </c>
      <c r="B2479" t="s">
        <v>9636</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4689</v>
      </c>
      <c r="R2479" t="s">
        <v>13</v>
      </c>
      <c r="S2479" t="s">
        <v>29</v>
      </c>
      <c r="T2479" t="s">
        <v>1120</v>
      </c>
      <c r="U2479">
        <v>1322.3520000000001</v>
      </c>
      <c r="V2479">
        <v>3</v>
      </c>
      <c r="W2479">
        <v>0.2</v>
      </c>
      <c r="X2479">
        <v>-99.176400000000001</v>
      </c>
    </row>
    <row r="2480" spans="1:24" x14ac:dyDescent="0.3">
      <c r="A2480">
        <v>2479</v>
      </c>
      <c r="B2480" t="s">
        <v>6160</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4118</v>
      </c>
      <c r="R2480" t="s">
        <v>22</v>
      </c>
      <c r="S2480" t="s">
        <v>3232</v>
      </c>
      <c r="T2480" t="s">
        <v>2168</v>
      </c>
      <c r="U2480">
        <v>5.46</v>
      </c>
      <c r="V2480">
        <v>3</v>
      </c>
      <c r="W2480">
        <v>0</v>
      </c>
      <c r="X2480">
        <v>1.4742000000000002</v>
      </c>
    </row>
    <row r="2481" spans="1:24" x14ac:dyDescent="0.3">
      <c r="A2481">
        <v>2480</v>
      </c>
      <c r="B2481" t="s">
        <v>9637</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5425</v>
      </c>
      <c r="R2481" t="s">
        <v>22</v>
      </c>
      <c r="S2481" t="s">
        <v>3236</v>
      </c>
      <c r="T2481" t="s">
        <v>768</v>
      </c>
      <c r="U2481">
        <v>11.184000000000001</v>
      </c>
      <c r="V2481">
        <v>1</v>
      </c>
      <c r="W2481">
        <v>0.2</v>
      </c>
      <c r="X2481">
        <v>0.83879999999999999</v>
      </c>
    </row>
    <row r="2482" spans="1:24" x14ac:dyDescent="0.3">
      <c r="A2482">
        <v>2481</v>
      </c>
      <c r="B2482" t="s">
        <v>9637</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4194</v>
      </c>
      <c r="R2482" t="s">
        <v>22</v>
      </c>
      <c r="S2482" t="s">
        <v>3230</v>
      </c>
      <c r="T2482" t="s">
        <v>534</v>
      </c>
      <c r="U2482">
        <v>153.584</v>
      </c>
      <c r="V2482">
        <v>2</v>
      </c>
      <c r="W2482">
        <v>0.2</v>
      </c>
      <c r="X2482">
        <v>-32.636600000000001</v>
      </c>
    </row>
    <row r="2483" spans="1:24" x14ac:dyDescent="0.3">
      <c r="A2483">
        <v>2482</v>
      </c>
      <c r="B2483" t="s">
        <v>9638</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4840</v>
      </c>
      <c r="R2483" t="s">
        <v>22</v>
      </c>
      <c r="S2483" t="s">
        <v>3230</v>
      </c>
      <c r="T2483" t="s">
        <v>3138</v>
      </c>
      <c r="U2483">
        <v>1003.6200000000001</v>
      </c>
      <c r="V2483">
        <v>6</v>
      </c>
      <c r="W2483">
        <v>0</v>
      </c>
      <c r="X2483">
        <v>0</v>
      </c>
    </row>
    <row r="2484" spans="1:24" x14ac:dyDescent="0.3">
      <c r="A2484">
        <v>2483</v>
      </c>
      <c r="B2484" t="s">
        <v>9639</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4104</v>
      </c>
      <c r="R2484" t="s">
        <v>35</v>
      </c>
      <c r="S2484" t="s">
        <v>3233</v>
      </c>
      <c r="T2484" t="s">
        <v>2830</v>
      </c>
      <c r="U2484">
        <v>35.167999999999999</v>
      </c>
      <c r="V2484">
        <v>4</v>
      </c>
      <c r="W2484">
        <v>0.2</v>
      </c>
      <c r="X2484">
        <v>11.429599999999999</v>
      </c>
    </row>
    <row r="2485" spans="1:24" x14ac:dyDescent="0.3">
      <c r="A2485">
        <v>2484</v>
      </c>
      <c r="B2485" t="s">
        <v>9639</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4448</v>
      </c>
      <c r="R2485" t="s">
        <v>13</v>
      </c>
      <c r="S2485" t="s">
        <v>29</v>
      </c>
      <c r="T2485" t="s">
        <v>1904</v>
      </c>
      <c r="U2485">
        <v>1137.75</v>
      </c>
      <c r="V2485">
        <v>5</v>
      </c>
      <c r="W2485">
        <v>0</v>
      </c>
      <c r="X2485">
        <v>250.30500000000004</v>
      </c>
    </row>
    <row r="2486" spans="1:24" x14ac:dyDescent="0.3">
      <c r="A2486">
        <v>2485</v>
      </c>
      <c r="B2486" t="s">
        <v>9639</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4546</v>
      </c>
      <c r="R2486" t="s">
        <v>22</v>
      </c>
      <c r="S2486" t="s">
        <v>3234</v>
      </c>
      <c r="T2486" t="s">
        <v>1411</v>
      </c>
      <c r="U2486">
        <v>99.680000000000021</v>
      </c>
      <c r="V2486">
        <v>5</v>
      </c>
      <c r="W2486">
        <v>0.2</v>
      </c>
      <c r="X2486">
        <v>32.396000000000001</v>
      </c>
    </row>
    <row r="2487" spans="1:24" x14ac:dyDescent="0.3">
      <c r="A2487">
        <v>2486</v>
      </c>
      <c r="B2487" t="s">
        <v>9639</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4551</v>
      </c>
      <c r="R2487" t="s">
        <v>22</v>
      </c>
      <c r="S2487" t="s">
        <v>3232</v>
      </c>
      <c r="T2487" t="s">
        <v>1842</v>
      </c>
      <c r="U2487">
        <v>5.56</v>
      </c>
      <c r="V2487">
        <v>2</v>
      </c>
      <c r="W2487">
        <v>0</v>
      </c>
      <c r="X2487">
        <v>1.4455999999999998</v>
      </c>
    </row>
    <row r="2488" spans="1:24" x14ac:dyDescent="0.3">
      <c r="A2488">
        <v>2487</v>
      </c>
      <c r="B2488" t="s">
        <v>7156</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5426</v>
      </c>
      <c r="R2488" t="s">
        <v>22</v>
      </c>
      <c r="S2488" t="s">
        <v>3230</v>
      </c>
      <c r="T2488" t="s">
        <v>2747</v>
      </c>
      <c r="U2488">
        <v>85.52</v>
      </c>
      <c r="V2488">
        <v>2</v>
      </c>
      <c r="W2488">
        <v>0</v>
      </c>
      <c r="X2488">
        <v>22.235199999999999</v>
      </c>
    </row>
    <row r="2489" spans="1:24" x14ac:dyDescent="0.3">
      <c r="A2489">
        <v>2488</v>
      </c>
      <c r="B2489" t="s">
        <v>7156</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5427</v>
      </c>
      <c r="R2489" t="s">
        <v>22</v>
      </c>
      <c r="S2489" t="s">
        <v>3232</v>
      </c>
      <c r="T2489" t="s">
        <v>1779</v>
      </c>
      <c r="U2489">
        <v>9.84</v>
      </c>
      <c r="V2489">
        <v>3</v>
      </c>
      <c r="W2489">
        <v>0</v>
      </c>
      <c r="X2489">
        <v>2.6568000000000005</v>
      </c>
    </row>
    <row r="2490" spans="1:24" x14ac:dyDescent="0.3">
      <c r="A2490">
        <v>2489</v>
      </c>
      <c r="B2490" t="s">
        <v>7156</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5360</v>
      </c>
      <c r="R2490" t="s">
        <v>22</v>
      </c>
      <c r="S2490" t="s">
        <v>45</v>
      </c>
      <c r="T2490" t="s">
        <v>2504</v>
      </c>
      <c r="U2490">
        <v>20.04</v>
      </c>
      <c r="V2490">
        <v>3</v>
      </c>
      <c r="W2490">
        <v>0</v>
      </c>
      <c r="X2490">
        <v>9.6191999999999993</v>
      </c>
    </row>
    <row r="2491" spans="1:24" x14ac:dyDescent="0.3">
      <c r="A2491">
        <v>2490</v>
      </c>
      <c r="B2491" t="s">
        <v>7157</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4081</v>
      </c>
      <c r="R2491" t="s">
        <v>35</v>
      </c>
      <c r="S2491" t="s">
        <v>3233</v>
      </c>
      <c r="T2491" t="s">
        <v>1285</v>
      </c>
      <c r="U2491">
        <v>631.96</v>
      </c>
      <c r="V2491">
        <v>4</v>
      </c>
      <c r="W2491">
        <v>0</v>
      </c>
      <c r="X2491">
        <v>303.3408</v>
      </c>
    </row>
    <row r="2492" spans="1:24" x14ac:dyDescent="0.3">
      <c r="A2492">
        <v>2491</v>
      </c>
      <c r="B2492" t="s">
        <v>7157</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5428</v>
      </c>
      <c r="R2492" t="s">
        <v>22</v>
      </c>
      <c r="S2492" t="s">
        <v>45</v>
      </c>
      <c r="T2492" t="s">
        <v>325</v>
      </c>
      <c r="U2492">
        <v>23.92</v>
      </c>
      <c r="V2492">
        <v>4</v>
      </c>
      <c r="W2492">
        <v>0</v>
      </c>
      <c r="X2492">
        <v>10.763999999999999</v>
      </c>
    </row>
    <row r="2493" spans="1:24" x14ac:dyDescent="0.3">
      <c r="A2493">
        <v>2492</v>
      </c>
      <c r="B2493" t="s">
        <v>6161</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5194</v>
      </c>
      <c r="R2493" t="s">
        <v>22</v>
      </c>
      <c r="S2493" t="s">
        <v>45</v>
      </c>
      <c r="T2493" t="s">
        <v>3206</v>
      </c>
      <c r="U2493">
        <v>90.24</v>
      </c>
      <c r="V2493">
        <v>6</v>
      </c>
      <c r="W2493">
        <v>0</v>
      </c>
      <c r="X2493">
        <v>41.51039999999999</v>
      </c>
    </row>
    <row r="2494" spans="1:24" x14ac:dyDescent="0.3">
      <c r="A2494">
        <v>2493</v>
      </c>
      <c r="B2494" t="s">
        <v>6162</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5228</v>
      </c>
      <c r="R2494" t="s">
        <v>35</v>
      </c>
      <c r="S2494" t="s">
        <v>3233</v>
      </c>
      <c r="T2494" t="s">
        <v>421</v>
      </c>
      <c r="U2494">
        <v>4548.8100000000004</v>
      </c>
      <c r="V2494">
        <v>7</v>
      </c>
      <c r="W2494">
        <v>0</v>
      </c>
      <c r="X2494">
        <v>1228.1787000000004</v>
      </c>
    </row>
    <row r="2495" spans="1:24" x14ac:dyDescent="0.3">
      <c r="A2495">
        <v>2494</v>
      </c>
      <c r="B2495" t="s">
        <v>8273</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4927</v>
      </c>
      <c r="R2495" t="s">
        <v>13</v>
      </c>
      <c r="S2495" t="s">
        <v>29</v>
      </c>
      <c r="T2495" t="s">
        <v>1444</v>
      </c>
      <c r="U2495">
        <v>300.93</v>
      </c>
      <c r="V2495">
        <v>5</v>
      </c>
      <c r="W2495">
        <v>0.3</v>
      </c>
      <c r="X2495">
        <v>-34.39200000000001</v>
      </c>
    </row>
    <row r="2496" spans="1:24" x14ac:dyDescent="0.3">
      <c r="A2496">
        <v>2495</v>
      </c>
      <c r="B2496" t="s">
        <v>8273</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5229</v>
      </c>
      <c r="R2496" t="s">
        <v>35</v>
      </c>
      <c r="S2496" t="s">
        <v>3233</v>
      </c>
      <c r="T2496" t="s">
        <v>1979</v>
      </c>
      <c r="U2496">
        <v>719.96</v>
      </c>
      <c r="V2496">
        <v>5</v>
      </c>
      <c r="W2496">
        <v>0.2</v>
      </c>
      <c r="X2496">
        <v>53.997000000000043</v>
      </c>
    </row>
    <row r="2497" spans="1:24" x14ac:dyDescent="0.3">
      <c r="A2497">
        <v>2496</v>
      </c>
      <c r="B2497" t="s">
        <v>6163</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4508</v>
      </c>
      <c r="R2497" t="s">
        <v>13</v>
      </c>
      <c r="S2497" t="s">
        <v>3229</v>
      </c>
      <c r="T2497" t="s">
        <v>1428</v>
      </c>
      <c r="U2497">
        <v>647.84</v>
      </c>
      <c r="V2497">
        <v>8</v>
      </c>
      <c r="W2497">
        <v>0</v>
      </c>
      <c r="X2497">
        <v>32.391999999999939</v>
      </c>
    </row>
    <row r="2498" spans="1:24" x14ac:dyDescent="0.3">
      <c r="A2498">
        <v>2497</v>
      </c>
      <c r="B2498" t="s">
        <v>7158</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4192</v>
      </c>
      <c r="R2498" t="s">
        <v>22</v>
      </c>
      <c r="S2498" t="s">
        <v>3230</v>
      </c>
      <c r="T2498" t="s">
        <v>273</v>
      </c>
      <c r="U2498">
        <v>64.17</v>
      </c>
      <c r="V2498">
        <v>3</v>
      </c>
      <c r="W2498">
        <v>0</v>
      </c>
      <c r="X2498">
        <v>18.609299999999998</v>
      </c>
    </row>
    <row r="2499" spans="1:24" x14ac:dyDescent="0.3">
      <c r="A2499">
        <v>2498</v>
      </c>
      <c r="B2499" t="s">
        <v>7158</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4728</v>
      </c>
      <c r="R2499" t="s">
        <v>22</v>
      </c>
      <c r="S2499" t="s">
        <v>103</v>
      </c>
      <c r="T2499" t="s">
        <v>331</v>
      </c>
      <c r="U2499">
        <v>124.46</v>
      </c>
      <c r="V2499">
        <v>2</v>
      </c>
      <c r="W2499">
        <v>0</v>
      </c>
      <c r="X2499">
        <v>58.496199999999988</v>
      </c>
    </row>
    <row r="2500" spans="1:24" x14ac:dyDescent="0.3">
      <c r="A2500">
        <v>2499</v>
      </c>
      <c r="B2500" t="s">
        <v>8274</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5302</v>
      </c>
      <c r="R2500" t="s">
        <v>22</v>
      </c>
      <c r="S2500" t="s">
        <v>3234</v>
      </c>
      <c r="T2500" t="s">
        <v>2757</v>
      </c>
      <c r="U2500">
        <v>9.5840000000000014</v>
      </c>
      <c r="V2500">
        <v>1</v>
      </c>
      <c r="W2500">
        <v>0.2</v>
      </c>
      <c r="X2500">
        <v>3.3543999999999996</v>
      </c>
    </row>
    <row r="2501" spans="1:24" x14ac:dyDescent="0.3">
      <c r="A2501">
        <v>2500</v>
      </c>
      <c r="B2501" t="s">
        <v>9640</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5429</v>
      </c>
      <c r="R2501" t="s">
        <v>22</v>
      </c>
      <c r="S2501" t="s">
        <v>103</v>
      </c>
      <c r="T2501" t="s">
        <v>2138</v>
      </c>
      <c r="U2501">
        <v>37.608000000000004</v>
      </c>
      <c r="V2501">
        <v>3</v>
      </c>
      <c r="W2501">
        <v>0.2</v>
      </c>
      <c r="X2501">
        <v>12.692699999999995</v>
      </c>
    </row>
    <row r="2502" spans="1:24" x14ac:dyDescent="0.3">
      <c r="A2502">
        <v>2501</v>
      </c>
      <c r="B2502" t="s">
        <v>9641</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4916</v>
      </c>
      <c r="R2502" t="s">
        <v>22</v>
      </c>
      <c r="S2502" t="s">
        <v>45</v>
      </c>
      <c r="T2502" t="s">
        <v>2735</v>
      </c>
      <c r="U2502">
        <v>12.224</v>
      </c>
      <c r="V2502">
        <v>2</v>
      </c>
      <c r="W2502">
        <v>0.2</v>
      </c>
      <c r="X2502">
        <v>4.4311999999999996</v>
      </c>
    </row>
    <row r="2503" spans="1:24" x14ac:dyDescent="0.3">
      <c r="A2503">
        <v>2502</v>
      </c>
      <c r="B2503" t="s">
        <v>9641</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4709</v>
      </c>
      <c r="R2503" t="s">
        <v>22</v>
      </c>
      <c r="S2503" t="s">
        <v>3234</v>
      </c>
      <c r="T2503" t="s">
        <v>1269</v>
      </c>
      <c r="U2503">
        <v>2.3039999999999994</v>
      </c>
      <c r="V2503">
        <v>4</v>
      </c>
      <c r="W2503">
        <v>0.8</v>
      </c>
      <c r="X2503">
        <v>-3.5711999999999993</v>
      </c>
    </row>
    <row r="2504" spans="1:24" x14ac:dyDescent="0.3">
      <c r="A2504">
        <v>2503</v>
      </c>
      <c r="B2504" t="s">
        <v>9641</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4765</v>
      </c>
      <c r="R2504" t="s">
        <v>22</v>
      </c>
      <c r="S2504" t="s">
        <v>3234</v>
      </c>
      <c r="T2504" t="s">
        <v>1239</v>
      </c>
      <c r="U2504">
        <v>9.3599999999999977</v>
      </c>
      <c r="V2504">
        <v>4</v>
      </c>
      <c r="W2504">
        <v>0.8</v>
      </c>
      <c r="X2504">
        <v>-16.380000000000003</v>
      </c>
    </row>
    <row r="2505" spans="1:24" x14ac:dyDescent="0.3">
      <c r="A2505">
        <v>2504</v>
      </c>
      <c r="B2505" t="s">
        <v>8275</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5316</v>
      </c>
      <c r="R2505" t="s">
        <v>22</v>
      </c>
      <c r="S2505" t="s">
        <v>23</v>
      </c>
      <c r="T2505" t="s">
        <v>1163</v>
      </c>
      <c r="U2505">
        <v>7.38</v>
      </c>
      <c r="V2505">
        <v>2</v>
      </c>
      <c r="W2505">
        <v>0</v>
      </c>
      <c r="X2505">
        <v>3.4685999999999999</v>
      </c>
    </row>
    <row r="2506" spans="1:24" x14ac:dyDescent="0.3">
      <c r="A2506">
        <v>2505</v>
      </c>
      <c r="B2506" t="s">
        <v>6164</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4340</v>
      </c>
      <c r="R2506" t="s">
        <v>22</v>
      </c>
      <c r="S2506" t="s">
        <v>3230</v>
      </c>
      <c r="T2506" t="s">
        <v>972</v>
      </c>
      <c r="U2506">
        <v>53.72</v>
      </c>
      <c r="V2506">
        <v>4</v>
      </c>
      <c r="W2506">
        <v>0</v>
      </c>
      <c r="X2506">
        <v>15.041600000000003</v>
      </c>
    </row>
    <row r="2507" spans="1:24" x14ac:dyDescent="0.3">
      <c r="A2507">
        <v>2506</v>
      </c>
      <c r="B2507" t="s">
        <v>6164</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5430</v>
      </c>
      <c r="R2507" t="s">
        <v>22</v>
      </c>
      <c r="S2507" t="s">
        <v>3236</v>
      </c>
      <c r="T2507" t="s">
        <v>1680</v>
      </c>
      <c r="U2507">
        <v>8187.65</v>
      </c>
      <c r="V2507">
        <v>5</v>
      </c>
      <c r="W2507">
        <v>0</v>
      </c>
      <c r="X2507">
        <v>327.50599999999963</v>
      </c>
    </row>
    <row r="2508" spans="1:24" x14ac:dyDescent="0.3">
      <c r="A2508">
        <v>2507</v>
      </c>
      <c r="B2508" t="s">
        <v>6164</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4331</v>
      </c>
      <c r="R2508" t="s">
        <v>13</v>
      </c>
      <c r="S2508" t="s">
        <v>3231</v>
      </c>
      <c r="T2508" t="s">
        <v>5930</v>
      </c>
      <c r="U2508">
        <v>77.92</v>
      </c>
      <c r="V2508">
        <v>8</v>
      </c>
      <c r="W2508">
        <v>0</v>
      </c>
      <c r="X2508">
        <v>34.284800000000004</v>
      </c>
    </row>
    <row r="2509" spans="1:24" x14ac:dyDescent="0.3">
      <c r="A2509">
        <v>2508</v>
      </c>
      <c r="B2509" t="s">
        <v>7159</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5431</v>
      </c>
      <c r="R2509" t="s">
        <v>22</v>
      </c>
      <c r="S2509" t="s">
        <v>38</v>
      </c>
      <c r="T2509" t="s">
        <v>39</v>
      </c>
      <c r="U2509">
        <v>32.783999999999992</v>
      </c>
      <c r="V2509">
        <v>4</v>
      </c>
      <c r="W2509">
        <v>0.8</v>
      </c>
      <c r="X2509">
        <v>-85.238399999999999</v>
      </c>
    </row>
    <row r="2510" spans="1:24" x14ac:dyDescent="0.3">
      <c r="A2510">
        <v>2509</v>
      </c>
      <c r="B2510" t="s">
        <v>9642</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5432</v>
      </c>
      <c r="R2510" t="s">
        <v>35</v>
      </c>
      <c r="S2510" t="s">
        <v>3233</v>
      </c>
      <c r="T2510" t="s">
        <v>1946</v>
      </c>
      <c r="U2510">
        <v>196.77600000000001</v>
      </c>
      <c r="V2510">
        <v>3</v>
      </c>
      <c r="W2510">
        <v>0.2</v>
      </c>
      <c r="X2510">
        <v>14.758199999999995</v>
      </c>
    </row>
    <row r="2511" spans="1:24" x14ac:dyDescent="0.3">
      <c r="A2511">
        <v>2510</v>
      </c>
      <c r="B2511" t="s">
        <v>9642</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5002</v>
      </c>
      <c r="R2511" t="s">
        <v>35</v>
      </c>
      <c r="S2511" t="s">
        <v>3235</v>
      </c>
      <c r="T2511" t="s">
        <v>229</v>
      </c>
      <c r="U2511">
        <v>479.93999999999994</v>
      </c>
      <c r="V2511">
        <v>6</v>
      </c>
      <c r="W2511">
        <v>0</v>
      </c>
      <c r="X2511">
        <v>52.79340000000002</v>
      </c>
    </row>
    <row r="2512" spans="1:24" x14ac:dyDescent="0.3">
      <c r="A2512">
        <v>2511</v>
      </c>
      <c r="B2512" t="s">
        <v>8276</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5433</v>
      </c>
      <c r="R2512" t="s">
        <v>22</v>
      </c>
      <c r="S2512" t="s">
        <v>3230</v>
      </c>
      <c r="T2512" t="s">
        <v>782</v>
      </c>
      <c r="U2512">
        <v>1117.92</v>
      </c>
      <c r="V2512">
        <v>4</v>
      </c>
      <c r="W2512">
        <v>0</v>
      </c>
      <c r="X2512">
        <v>55.895999999999958</v>
      </c>
    </row>
    <row r="2513" spans="1:24" x14ac:dyDescent="0.3">
      <c r="A2513">
        <v>2512</v>
      </c>
      <c r="B2513" t="s">
        <v>7160</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5023</v>
      </c>
      <c r="R2513" t="s">
        <v>35</v>
      </c>
      <c r="S2513" t="s">
        <v>3235</v>
      </c>
      <c r="T2513" t="s">
        <v>1230</v>
      </c>
      <c r="U2513">
        <v>106.5</v>
      </c>
      <c r="V2513">
        <v>6</v>
      </c>
      <c r="W2513">
        <v>0</v>
      </c>
      <c r="X2513">
        <v>41.534999999999997</v>
      </c>
    </row>
    <row r="2514" spans="1:24" x14ac:dyDescent="0.3">
      <c r="A2514">
        <v>2513</v>
      </c>
      <c r="B2514" t="s">
        <v>9643</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4573</v>
      </c>
      <c r="R2514" t="s">
        <v>22</v>
      </c>
      <c r="S2514" t="s">
        <v>3234</v>
      </c>
      <c r="T2514" t="s">
        <v>1134</v>
      </c>
      <c r="U2514">
        <v>45.660000000000011</v>
      </c>
      <c r="V2514">
        <v>5</v>
      </c>
      <c r="W2514">
        <v>0.7</v>
      </c>
      <c r="X2514">
        <v>-33.483999999999995</v>
      </c>
    </row>
    <row r="2515" spans="1:24" x14ac:dyDescent="0.3">
      <c r="A2515">
        <v>2514</v>
      </c>
      <c r="B2515" t="s">
        <v>8277</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5134</v>
      </c>
      <c r="R2515" t="s">
        <v>35</v>
      </c>
      <c r="S2515" t="s">
        <v>3235</v>
      </c>
      <c r="T2515" t="s">
        <v>2120</v>
      </c>
      <c r="U2515">
        <v>95.968000000000004</v>
      </c>
      <c r="V2515">
        <v>4</v>
      </c>
      <c r="W2515">
        <v>0.2</v>
      </c>
      <c r="X2515">
        <v>1.1995999999999931</v>
      </c>
    </row>
    <row r="2516" spans="1:24" x14ac:dyDescent="0.3">
      <c r="A2516">
        <v>2515</v>
      </c>
      <c r="B2516" t="s">
        <v>8277</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4965</v>
      </c>
      <c r="R2516" t="s">
        <v>13</v>
      </c>
      <c r="S2516" t="s">
        <v>3229</v>
      </c>
      <c r="T2516" t="s">
        <v>1366</v>
      </c>
      <c r="U2516">
        <v>47.991999999999997</v>
      </c>
      <c r="V2516">
        <v>2</v>
      </c>
      <c r="W2516">
        <v>0.3</v>
      </c>
      <c r="X2516">
        <v>-2.0567999999999991</v>
      </c>
    </row>
    <row r="2517" spans="1:24" x14ac:dyDescent="0.3">
      <c r="A2517">
        <v>2516</v>
      </c>
      <c r="B2517" t="s">
        <v>6165</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4643</v>
      </c>
      <c r="R2517" t="s">
        <v>22</v>
      </c>
      <c r="S2517" t="s">
        <v>3230</v>
      </c>
      <c r="T2517" t="s">
        <v>634</v>
      </c>
      <c r="U2517">
        <v>264.32</v>
      </c>
      <c r="V2517">
        <v>2</v>
      </c>
      <c r="W2517">
        <v>0.2</v>
      </c>
      <c r="X2517">
        <v>19.823999999999998</v>
      </c>
    </row>
    <row r="2518" spans="1:24" x14ac:dyDescent="0.3">
      <c r="A2518">
        <v>2517</v>
      </c>
      <c r="B2518" t="s">
        <v>6166</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5056</v>
      </c>
      <c r="R2518" t="s">
        <v>22</v>
      </c>
      <c r="S2518" t="s">
        <v>103</v>
      </c>
      <c r="T2518" t="s">
        <v>2905</v>
      </c>
      <c r="U2518">
        <v>604.65600000000006</v>
      </c>
      <c r="V2518">
        <v>9</v>
      </c>
      <c r="W2518">
        <v>0.2</v>
      </c>
      <c r="X2518">
        <v>204.07139999999995</v>
      </c>
    </row>
    <row r="2519" spans="1:24" x14ac:dyDescent="0.3">
      <c r="A2519">
        <v>2518</v>
      </c>
      <c r="B2519" t="s">
        <v>9644</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4874</v>
      </c>
      <c r="R2519" t="s">
        <v>13</v>
      </c>
      <c r="S2519" t="s">
        <v>3231</v>
      </c>
      <c r="T2519" t="s">
        <v>276</v>
      </c>
      <c r="U2519">
        <v>129.93</v>
      </c>
      <c r="V2519">
        <v>3</v>
      </c>
      <c r="W2519">
        <v>0</v>
      </c>
      <c r="X2519">
        <v>12.992999999999988</v>
      </c>
    </row>
    <row r="2520" spans="1:24" x14ac:dyDescent="0.3">
      <c r="A2520">
        <v>2519</v>
      </c>
      <c r="B2520" t="s">
        <v>8278</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5434</v>
      </c>
      <c r="R2520" t="s">
        <v>22</v>
      </c>
      <c r="S2520" t="s">
        <v>23</v>
      </c>
      <c r="T2520" t="s">
        <v>2077</v>
      </c>
      <c r="U2520">
        <v>20.16</v>
      </c>
      <c r="V2520">
        <v>7</v>
      </c>
      <c r="W2520">
        <v>0</v>
      </c>
      <c r="X2520">
        <v>9.8783999999999992</v>
      </c>
    </row>
    <row r="2521" spans="1:24" x14ac:dyDescent="0.3">
      <c r="A2521">
        <v>2520</v>
      </c>
      <c r="B2521" t="s">
        <v>8278</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4702</v>
      </c>
      <c r="R2521" t="s">
        <v>22</v>
      </c>
      <c r="S2521" t="s">
        <v>23</v>
      </c>
      <c r="T2521" t="s">
        <v>1321</v>
      </c>
      <c r="U2521">
        <v>29.46</v>
      </c>
      <c r="V2521">
        <v>6</v>
      </c>
      <c r="W2521">
        <v>0</v>
      </c>
      <c r="X2521">
        <v>14.4354</v>
      </c>
    </row>
    <row r="2522" spans="1:24" x14ac:dyDescent="0.3">
      <c r="A2522">
        <v>2521</v>
      </c>
      <c r="B2522" t="s">
        <v>8278</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5435</v>
      </c>
      <c r="R2522" t="s">
        <v>22</v>
      </c>
      <c r="S2522" t="s">
        <v>38</v>
      </c>
      <c r="T2522" t="s">
        <v>2797</v>
      </c>
      <c r="U2522">
        <v>868.58999999999992</v>
      </c>
      <c r="V2522">
        <v>3</v>
      </c>
      <c r="W2522">
        <v>0</v>
      </c>
      <c r="X2522">
        <v>251.89109999999988</v>
      </c>
    </row>
    <row r="2523" spans="1:24" x14ac:dyDescent="0.3">
      <c r="A2523">
        <v>2522</v>
      </c>
      <c r="B2523" t="s">
        <v>8278</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4201</v>
      </c>
      <c r="R2523" t="s">
        <v>22</v>
      </c>
      <c r="S2523" t="s">
        <v>45</v>
      </c>
      <c r="T2523" t="s">
        <v>2939</v>
      </c>
      <c r="U2523">
        <v>12.96</v>
      </c>
      <c r="V2523">
        <v>2</v>
      </c>
      <c r="W2523">
        <v>0</v>
      </c>
      <c r="X2523">
        <v>6.2208000000000006</v>
      </c>
    </row>
    <row r="2524" spans="1:24" x14ac:dyDescent="0.3">
      <c r="A2524">
        <v>2523</v>
      </c>
      <c r="B2524" t="s">
        <v>8278</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4983</v>
      </c>
      <c r="R2524" t="s">
        <v>35</v>
      </c>
      <c r="S2524" t="s">
        <v>3233</v>
      </c>
      <c r="T2524" t="s">
        <v>2780</v>
      </c>
      <c r="U2524">
        <v>5.5</v>
      </c>
      <c r="V2524">
        <v>1</v>
      </c>
      <c r="W2524">
        <v>0</v>
      </c>
      <c r="X2524">
        <v>1.375</v>
      </c>
    </row>
    <row r="2525" spans="1:24" x14ac:dyDescent="0.3">
      <c r="A2525">
        <v>2524</v>
      </c>
      <c r="B2525" t="s">
        <v>8278</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5085</v>
      </c>
      <c r="R2525" t="s">
        <v>22</v>
      </c>
      <c r="S2525" t="s">
        <v>3234</v>
      </c>
      <c r="T2525" t="s">
        <v>209</v>
      </c>
      <c r="U2525">
        <v>121.6</v>
      </c>
      <c r="V2525">
        <v>4</v>
      </c>
      <c r="W2525">
        <v>0</v>
      </c>
      <c r="X2525">
        <v>55.935999999999993</v>
      </c>
    </row>
    <row r="2526" spans="1:24" x14ac:dyDescent="0.3">
      <c r="A2526">
        <v>2525</v>
      </c>
      <c r="B2526" t="s">
        <v>7161</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4613</v>
      </c>
      <c r="R2526" t="s">
        <v>22</v>
      </c>
      <c r="S2526" t="s">
        <v>3232</v>
      </c>
      <c r="T2526" t="s">
        <v>638</v>
      </c>
      <c r="U2526">
        <v>42.047999999999995</v>
      </c>
      <c r="V2526">
        <v>9</v>
      </c>
      <c r="W2526">
        <v>0.2</v>
      </c>
      <c r="X2526">
        <v>5.2559999999999985</v>
      </c>
    </row>
    <row r="2527" spans="1:24" x14ac:dyDescent="0.3">
      <c r="A2527">
        <v>2526</v>
      </c>
      <c r="B2527" t="s">
        <v>7161</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5436</v>
      </c>
      <c r="R2527" t="s">
        <v>35</v>
      </c>
      <c r="S2527" t="s">
        <v>3235</v>
      </c>
      <c r="T2527" t="s">
        <v>997</v>
      </c>
      <c r="U2527">
        <v>25.488</v>
      </c>
      <c r="V2527">
        <v>2</v>
      </c>
      <c r="W2527">
        <v>0.2</v>
      </c>
      <c r="X2527">
        <v>4.4603999999999999</v>
      </c>
    </row>
    <row r="2528" spans="1:24" x14ac:dyDescent="0.3">
      <c r="A2528">
        <v>2527</v>
      </c>
      <c r="B2528" t="s">
        <v>7161</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5109</v>
      </c>
      <c r="R2528" t="s">
        <v>22</v>
      </c>
      <c r="S2528" t="s">
        <v>3234</v>
      </c>
      <c r="T2528" t="s">
        <v>2256</v>
      </c>
      <c r="U2528">
        <v>6.8999999999999986</v>
      </c>
      <c r="V2528">
        <v>3</v>
      </c>
      <c r="W2528">
        <v>0.8</v>
      </c>
      <c r="X2528">
        <v>-12.075000000000003</v>
      </c>
    </row>
    <row r="2529" spans="1:24" x14ac:dyDescent="0.3">
      <c r="A2529">
        <v>2528</v>
      </c>
      <c r="B2529" t="s">
        <v>7161</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5310</v>
      </c>
      <c r="R2529" t="s">
        <v>22</v>
      </c>
      <c r="S2529" t="s">
        <v>3234</v>
      </c>
      <c r="T2529" t="s">
        <v>1819</v>
      </c>
      <c r="U2529">
        <v>9.6479999999999961</v>
      </c>
      <c r="V2529">
        <v>6</v>
      </c>
      <c r="W2529">
        <v>0.8</v>
      </c>
      <c r="X2529">
        <v>-16.884</v>
      </c>
    </row>
    <row r="2530" spans="1:24" x14ac:dyDescent="0.3">
      <c r="A2530">
        <v>2529</v>
      </c>
      <c r="B2530" t="s">
        <v>7161</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5136</v>
      </c>
      <c r="R2530" t="s">
        <v>22</v>
      </c>
      <c r="S2530" t="s">
        <v>45</v>
      </c>
      <c r="T2530" t="s">
        <v>1782</v>
      </c>
      <c r="U2530">
        <v>7.9680000000000009</v>
      </c>
      <c r="V2530">
        <v>2</v>
      </c>
      <c r="W2530">
        <v>0.2</v>
      </c>
      <c r="X2530">
        <v>2.8884000000000007</v>
      </c>
    </row>
    <row r="2531" spans="1:24" x14ac:dyDescent="0.3">
      <c r="A2531">
        <v>2530</v>
      </c>
      <c r="B2531" t="s">
        <v>6167</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4830</v>
      </c>
      <c r="R2531" t="s">
        <v>22</v>
      </c>
      <c r="S2531" t="s">
        <v>45</v>
      </c>
      <c r="T2531" t="s">
        <v>2567</v>
      </c>
      <c r="U2531">
        <v>10.368000000000002</v>
      </c>
      <c r="V2531">
        <v>2</v>
      </c>
      <c r="W2531">
        <v>0.2</v>
      </c>
      <c r="X2531">
        <v>3.6288</v>
      </c>
    </row>
    <row r="2532" spans="1:24" x14ac:dyDescent="0.3">
      <c r="A2532">
        <v>2531</v>
      </c>
      <c r="B2532" t="s">
        <v>6168</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5219</v>
      </c>
      <c r="R2532" t="s">
        <v>22</v>
      </c>
      <c r="S2532" t="s">
        <v>45</v>
      </c>
      <c r="T2532" t="s">
        <v>2473</v>
      </c>
      <c r="U2532">
        <v>114.2</v>
      </c>
      <c r="V2532">
        <v>5</v>
      </c>
      <c r="W2532">
        <v>0</v>
      </c>
      <c r="X2532">
        <v>52.531999999999996</v>
      </c>
    </row>
    <row r="2533" spans="1:24" x14ac:dyDescent="0.3">
      <c r="A2533">
        <v>2532</v>
      </c>
      <c r="B2533" t="s">
        <v>6168</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5437</v>
      </c>
      <c r="R2533" t="s">
        <v>22</v>
      </c>
      <c r="S2533" t="s">
        <v>3234</v>
      </c>
      <c r="T2533" t="s">
        <v>37</v>
      </c>
      <c r="U2533">
        <v>17.96</v>
      </c>
      <c r="V2533">
        <v>4</v>
      </c>
      <c r="W2533">
        <v>0</v>
      </c>
      <c r="X2533">
        <v>8.2615999999999996</v>
      </c>
    </row>
    <row r="2534" spans="1:24" x14ac:dyDescent="0.3">
      <c r="A2534">
        <v>2533</v>
      </c>
      <c r="B2534" t="s">
        <v>6168</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5171</v>
      </c>
      <c r="R2534" t="s">
        <v>22</v>
      </c>
      <c r="S2534" t="s">
        <v>3237</v>
      </c>
      <c r="T2534" t="s">
        <v>2290</v>
      </c>
      <c r="U2534">
        <v>12.67</v>
      </c>
      <c r="V2534">
        <v>7</v>
      </c>
      <c r="W2534">
        <v>0</v>
      </c>
      <c r="X2534">
        <v>4.5611999999999995</v>
      </c>
    </row>
    <row r="2535" spans="1:24" x14ac:dyDescent="0.3">
      <c r="A2535">
        <v>2534</v>
      </c>
      <c r="B2535" t="s">
        <v>6168</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4218</v>
      </c>
      <c r="R2535" t="s">
        <v>35</v>
      </c>
      <c r="S2535" t="s">
        <v>3235</v>
      </c>
      <c r="T2535" t="s">
        <v>358</v>
      </c>
      <c r="U2535">
        <v>339.96</v>
      </c>
      <c r="V2535">
        <v>4</v>
      </c>
      <c r="W2535">
        <v>0</v>
      </c>
      <c r="X2535">
        <v>122.38559999999998</v>
      </c>
    </row>
    <row r="2536" spans="1:24" x14ac:dyDescent="0.3">
      <c r="A2536">
        <v>2535</v>
      </c>
      <c r="B2536" t="s">
        <v>9645</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4560</v>
      </c>
      <c r="R2536" t="s">
        <v>22</v>
      </c>
      <c r="S2536" t="s">
        <v>3230</v>
      </c>
      <c r="T2536" t="s">
        <v>1324</v>
      </c>
      <c r="U2536">
        <v>1801.6320000000001</v>
      </c>
      <c r="V2536">
        <v>6</v>
      </c>
      <c r="W2536">
        <v>0.2</v>
      </c>
      <c r="X2536">
        <v>-337.80600000000004</v>
      </c>
    </row>
    <row r="2537" spans="1:24" x14ac:dyDescent="0.3">
      <c r="A2537">
        <v>2536</v>
      </c>
      <c r="B2537" t="s">
        <v>7162</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4215</v>
      </c>
      <c r="R2537" t="s">
        <v>35</v>
      </c>
      <c r="S2537" t="s">
        <v>3235</v>
      </c>
      <c r="T2537" t="s">
        <v>2621</v>
      </c>
      <c r="U2537">
        <v>46.32</v>
      </c>
      <c r="V2537">
        <v>4</v>
      </c>
      <c r="W2537">
        <v>0</v>
      </c>
      <c r="X2537">
        <v>18.064800000000002</v>
      </c>
    </row>
    <row r="2538" spans="1:24" x14ac:dyDescent="0.3">
      <c r="A2538">
        <v>2537</v>
      </c>
      <c r="B2538" t="s">
        <v>7163</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4182</v>
      </c>
      <c r="R2538" t="s">
        <v>13</v>
      </c>
      <c r="S2538" t="s">
        <v>3229</v>
      </c>
      <c r="T2538" t="s">
        <v>174</v>
      </c>
      <c r="U2538">
        <v>181.98599999999999</v>
      </c>
      <c r="V2538">
        <v>2</v>
      </c>
      <c r="W2538">
        <v>0.3</v>
      </c>
      <c r="X2538">
        <v>-54.595799999999997</v>
      </c>
    </row>
    <row r="2539" spans="1:24" x14ac:dyDescent="0.3">
      <c r="A2539">
        <v>2538</v>
      </c>
      <c r="B2539" t="s">
        <v>7163</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5229</v>
      </c>
      <c r="R2539" t="s">
        <v>35</v>
      </c>
      <c r="S2539" t="s">
        <v>3233</v>
      </c>
      <c r="T2539" t="s">
        <v>1979</v>
      </c>
      <c r="U2539">
        <v>431.976</v>
      </c>
      <c r="V2539">
        <v>4</v>
      </c>
      <c r="W2539">
        <v>0.4</v>
      </c>
      <c r="X2539">
        <v>-100.7944</v>
      </c>
    </row>
    <row r="2540" spans="1:24" x14ac:dyDescent="0.3">
      <c r="A2540">
        <v>2539</v>
      </c>
      <c r="B2540" t="s">
        <v>7163</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5438</v>
      </c>
      <c r="R2540" t="s">
        <v>35</v>
      </c>
      <c r="S2540" t="s">
        <v>3233</v>
      </c>
      <c r="T2540" t="s">
        <v>2342</v>
      </c>
      <c r="U2540">
        <v>155.36999999999998</v>
      </c>
      <c r="V2540">
        <v>1</v>
      </c>
      <c r="W2540">
        <v>0.4</v>
      </c>
      <c r="X2540">
        <v>-36.253</v>
      </c>
    </row>
    <row r="2541" spans="1:24" x14ac:dyDescent="0.3">
      <c r="A2541">
        <v>2540</v>
      </c>
      <c r="B2541" t="s">
        <v>7164</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4407</v>
      </c>
      <c r="R2541" t="s">
        <v>13</v>
      </c>
      <c r="S2541" t="s">
        <v>3229</v>
      </c>
      <c r="T2541" t="s">
        <v>553</v>
      </c>
      <c r="U2541">
        <v>1348.7040000000002</v>
      </c>
      <c r="V2541">
        <v>6</v>
      </c>
      <c r="W2541">
        <v>0.2</v>
      </c>
      <c r="X2541">
        <v>-219.16440000000023</v>
      </c>
    </row>
    <row r="2542" spans="1:24" x14ac:dyDescent="0.3">
      <c r="A2542">
        <v>2541</v>
      </c>
      <c r="B2542" t="s">
        <v>7164</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4392</v>
      </c>
      <c r="R2542" t="s">
        <v>13</v>
      </c>
      <c r="S2542" t="s">
        <v>3229</v>
      </c>
      <c r="T2542" t="s">
        <v>1339</v>
      </c>
      <c r="U2542">
        <v>700.15200000000004</v>
      </c>
      <c r="V2542">
        <v>3</v>
      </c>
      <c r="W2542">
        <v>0.2</v>
      </c>
      <c r="X2542">
        <v>78.767099999999971</v>
      </c>
    </row>
    <row r="2543" spans="1:24" x14ac:dyDescent="0.3">
      <c r="A2543">
        <v>2542</v>
      </c>
      <c r="B2543" t="s">
        <v>8279</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4657</v>
      </c>
      <c r="R2543" t="s">
        <v>13</v>
      </c>
      <c r="S2543" t="s">
        <v>3231</v>
      </c>
      <c r="T2543" t="s">
        <v>3006</v>
      </c>
      <c r="U2543">
        <v>111.88800000000001</v>
      </c>
      <c r="V2543">
        <v>7</v>
      </c>
      <c r="W2543">
        <v>0.2</v>
      </c>
      <c r="X2543">
        <v>22.377600000000001</v>
      </c>
    </row>
    <row r="2544" spans="1:24" x14ac:dyDescent="0.3">
      <c r="A2544">
        <v>2543</v>
      </c>
      <c r="B2544" t="s">
        <v>6169</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4899</v>
      </c>
      <c r="R2544" t="s">
        <v>22</v>
      </c>
      <c r="S2544" t="s">
        <v>38</v>
      </c>
      <c r="T2544" t="s">
        <v>1181</v>
      </c>
      <c r="U2544">
        <v>143.952</v>
      </c>
      <c r="V2544">
        <v>3</v>
      </c>
      <c r="W2544">
        <v>0.2</v>
      </c>
      <c r="X2544">
        <v>14.39520000000001</v>
      </c>
    </row>
    <row r="2545" spans="1:24" x14ac:dyDescent="0.3">
      <c r="A2545">
        <v>2544</v>
      </c>
      <c r="B2545" t="s">
        <v>8280</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5439</v>
      </c>
      <c r="R2545" t="s">
        <v>13</v>
      </c>
      <c r="S2545" t="s">
        <v>14</v>
      </c>
      <c r="T2545" t="s">
        <v>2365</v>
      </c>
      <c r="U2545">
        <v>173.94</v>
      </c>
      <c r="V2545">
        <v>3</v>
      </c>
      <c r="W2545">
        <v>0</v>
      </c>
      <c r="X2545">
        <v>13.915199999999992</v>
      </c>
    </row>
    <row r="2546" spans="1:24" x14ac:dyDescent="0.3">
      <c r="A2546">
        <v>2545</v>
      </c>
      <c r="B2546" t="s">
        <v>8280</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5316</v>
      </c>
      <c r="R2546" t="s">
        <v>22</v>
      </c>
      <c r="S2546" t="s">
        <v>23</v>
      </c>
      <c r="T2546" t="s">
        <v>1163</v>
      </c>
      <c r="U2546">
        <v>14.76</v>
      </c>
      <c r="V2546">
        <v>4</v>
      </c>
      <c r="W2546">
        <v>0</v>
      </c>
      <c r="X2546">
        <v>6.9371999999999998</v>
      </c>
    </row>
    <row r="2547" spans="1:24" x14ac:dyDescent="0.3">
      <c r="A2547">
        <v>2546</v>
      </c>
      <c r="B2547" t="s">
        <v>9646</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4342</v>
      </c>
      <c r="R2547" t="s">
        <v>22</v>
      </c>
      <c r="S2547" t="s">
        <v>3230</v>
      </c>
      <c r="T2547" t="s">
        <v>494</v>
      </c>
      <c r="U2547">
        <v>205.92</v>
      </c>
      <c r="V2547">
        <v>4</v>
      </c>
      <c r="W2547">
        <v>0</v>
      </c>
      <c r="X2547">
        <v>2.0592000000000041</v>
      </c>
    </row>
    <row r="2548" spans="1:24" x14ac:dyDescent="0.3">
      <c r="A2548">
        <v>2547</v>
      </c>
      <c r="B2548" t="s">
        <v>9646</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4533</v>
      </c>
      <c r="R2548" t="s">
        <v>13</v>
      </c>
      <c r="S2548" t="s">
        <v>14</v>
      </c>
      <c r="T2548" t="s">
        <v>795</v>
      </c>
      <c r="U2548">
        <v>102.833</v>
      </c>
      <c r="V2548">
        <v>1</v>
      </c>
      <c r="W2548">
        <v>0.15</v>
      </c>
      <c r="X2548">
        <v>-6.0489999999999995</v>
      </c>
    </row>
    <row r="2549" spans="1:24" x14ac:dyDescent="0.3">
      <c r="A2549">
        <v>2548</v>
      </c>
      <c r="B2549" t="s">
        <v>7165</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4915</v>
      </c>
      <c r="R2549" t="s">
        <v>22</v>
      </c>
      <c r="S2549" t="s">
        <v>3232</v>
      </c>
      <c r="T2549" t="s">
        <v>149</v>
      </c>
      <c r="U2549">
        <v>2.3039999999999998</v>
      </c>
      <c r="V2549">
        <v>1</v>
      </c>
      <c r="W2549">
        <v>0.2</v>
      </c>
      <c r="X2549">
        <v>0.25919999999999999</v>
      </c>
    </row>
    <row r="2550" spans="1:24" x14ac:dyDescent="0.3">
      <c r="A2550">
        <v>2549</v>
      </c>
      <c r="B2550" t="s">
        <v>7165</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5227</v>
      </c>
      <c r="R2550" t="s">
        <v>35</v>
      </c>
      <c r="S2550" t="s">
        <v>3233</v>
      </c>
      <c r="T2550" t="s">
        <v>2578</v>
      </c>
      <c r="U2550">
        <v>1879.96</v>
      </c>
      <c r="V2550">
        <v>5</v>
      </c>
      <c r="W2550">
        <v>0.2</v>
      </c>
      <c r="X2550">
        <v>211.49549999999977</v>
      </c>
    </row>
    <row r="2551" spans="1:24" x14ac:dyDescent="0.3">
      <c r="A2551">
        <v>2550</v>
      </c>
      <c r="B2551" t="s">
        <v>7165</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5263</v>
      </c>
      <c r="R2551" t="s">
        <v>22</v>
      </c>
      <c r="S2551" t="s">
        <v>45</v>
      </c>
      <c r="T2551" t="s">
        <v>2063</v>
      </c>
      <c r="U2551">
        <v>313.024</v>
      </c>
      <c r="V2551">
        <v>8</v>
      </c>
      <c r="W2551">
        <v>0.2</v>
      </c>
      <c r="X2551">
        <v>105.64559999999997</v>
      </c>
    </row>
    <row r="2552" spans="1:24" x14ac:dyDescent="0.3">
      <c r="A2552">
        <v>2551</v>
      </c>
      <c r="B2552" t="s">
        <v>7165</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4905</v>
      </c>
      <c r="R2552" t="s">
        <v>22</v>
      </c>
      <c r="S2552" t="s">
        <v>23</v>
      </c>
      <c r="T2552" t="s">
        <v>2734</v>
      </c>
      <c r="U2552">
        <v>5.04</v>
      </c>
      <c r="V2552">
        <v>2</v>
      </c>
      <c r="W2552">
        <v>0.2</v>
      </c>
      <c r="X2552">
        <v>1.764</v>
      </c>
    </row>
    <row r="2553" spans="1:24" x14ac:dyDescent="0.3">
      <c r="A2553">
        <v>2552</v>
      </c>
      <c r="B2553" t="s">
        <v>9647</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5440</v>
      </c>
      <c r="R2553" t="s">
        <v>13</v>
      </c>
      <c r="S2553" t="s">
        <v>3231</v>
      </c>
      <c r="T2553" t="s">
        <v>940</v>
      </c>
      <c r="U2553">
        <v>821.87999999999988</v>
      </c>
      <c r="V2553">
        <v>6</v>
      </c>
      <c r="W2553">
        <v>0</v>
      </c>
      <c r="X2553">
        <v>213.68880000000001</v>
      </c>
    </row>
    <row r="2554" spans="1:24" x14ac:dyDescent="0.3">
      <c r="A2554">
        <v>2553</v>
      </c>
      <c r="B2554" t="s">
        <v>9647</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5131</v>
      </c>
      <c r="R2554" t="s">
        <v>22</v>
      </c>
      <c r="S2554" t="s">
        <v>3234</v>
      </c>
      <c r="T2554" t="s">
        <v>1058</v>
      </c>
      <c r="U2554">
        <v>21.96</v>
      </c>
      <c r="V2554">
        <v>2</v>
      </c>
      <c r="W2554">
        <v>0</v>
      </c>
      <c r="X2554">
        <v>10.760400000000001</v>
      </c>
    </row>
    <row r="2555" spans="1:24" x14ac:dyDescent="0.3">
      <c r="A2555">
        <v>2554</v>
      </c>
      <c r="B2555" t="s">
        <v>8281</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4904</v>
      </c>
      <c r="R2555" t="s">
        <v>22</v>
      </c>
      <c r="S2555" t="s">
        <v>45</v>
      </c>
      <c r="T2555" t="s">
        <v>1473</v>
      </c>
      <c r="U2555">
        <v>25.92</v>
      </c>
      <c r="V2555">
        <v>4</v>
      </c>
      <c r="W2555">
        <v>0</v>
      </c>
      <c r="X2555">
        <v>12.441600000000001</v>
      </c>
    </row>
    <row r="2556" spans="1:24" x14ac:dyDescent="0.3">
      <c r="A2556">
        <v>2555</v>
      </c>
      <c r="B2556" t="s">
        <v>8282</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5441</v>
      </c>
      <c r="R2556" t="s">
        <v>35</v>
      </c>
      <c r="S2556" t="s">
        <v>3233</v>
      </c>
      <c r="T2556" t="s">
        <v>111</v>
      </c>
      <c r="U2556">
        <v>705.54399999999998</v>
      </c>
      <c r="V2556">
        <v>7</v>
      </c>
      <c r="W2556">
        <v>0.2</v>
      </c>
      <c r="X2556">
        <v>70.554400000000072</v>
      </c>
    </row>
    <row r="2557" spans="1:24" x14ac:dyDescent="0.3">
      <c r="A2557">
        <v>2556</v>
      </c>
      <c r="B2557" t="s">
        <v>7166</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5442</v>
      </c>
      <c r="R2557" t="s">
        <v>35</v>
      </c>
      <c r="S2557" t="s">
        <v>3235</v>
      </c>
      <c r="T2557" t="s">
        <v>2280</v>
      </c>
      <c r="U2557">
        <v>50</v>
      </c>
      <c r="V2557">
        <v>2</v>
      </c>
      <c r="W2557">
        <v>0</v>
      </c>
      <c r="X2557">
        <v>12</v>
      </c>
    </row>
    <row r="2558" spans="1:24" x14ac:dyDescent="0.3">
      <c r="A2558">
        <v>2557</v>
      </c>
      <c r="B2558" t="s">
        <v>8283</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5443</v>
      </c>
      <c r="R2558" t="s">
        <v>13</v>
      </c>
      <c r="S2558" t="s">
        <v>3231</v>
      </c>
      <c r="T2558" t="s">
        <v>1251</v>
      </c>
      <c r="U2558">
        <v>51.712000000000003</v>
      </c>
      <c r="V2558">
        <v>8</v>
      </c>
      <c r="W2558">
        <v>0.6</v>
      </c>
      <c r="X2558">
        <v>-32.320000000000007</v>
      </c>
    </row>
    <row r="2559" spans="1:24" x14ac:dyDescent="0.3">
      <c r="A2559">
        <v>2558</v>
      </c>
      <c r="B2559" t="s">
        <v>7167</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5374</v>
      </c>
      <c r="R2559" t="s">
        <v>22</v>
      </c>
      <c r="S2559" t="s">
        <v>38</v>
      </c>
      <c r="T2559" t="s">
        <v>2189</v>
      </c>
      <c r="U2559">
        <v>6.9920000000000009</v>
      </c>
      <c r="V2559">
        <v>2</v>
      </c>
      <c r="W2559">
        <v>0.2</v>
      </c>
      <c r="X2559">
        <v>0.52439999999999998</v>
      </c>
    </row>
    <row r="2560" spans="1:24" x14ac:dyDescent="0.3">
      <c r="A2560">
        <v>2559</v>
      </c>
      <c r="B2560" t="s">
        <v>7168</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5444</v>
      </c>
      <c r="R2560" t="s">
        <v>13</v>
      </c>
      <c r="S2560" t="s">
        <v>14</v>
      </c>
      <c r="T2560" t="s">
        <v>2012</v>
      </c>
      <c r="U2560">
        <v>1406.86</v>
      </c>
      <c r="V2560">
        <v>7</v>
      </c>
      <c r="W2560">
        <v>0</v>
      </c>
      <c r="X2560">
        <v>140.68599999999989</v>
      </c>
    </row>
    <row r="2561" spans="1:24" x14ac:dyDescent="0.3">
      <c r="A2561">
        <v>2560</v>
      </c>
      <c r="B2561" t="s">
        <v>7168</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4469</v>
      </c>
      <c r="R2561" t="s">
        <v>22</v>
      </c>
      <c r="S2561" t="s">
        <v>23</v>
      </c>
      <c r="T2561" t="s">
        <v>1611</v>
      </c>
      <c r="U2561">
        <v>15.75</v>
      </c>
      <c r="V2561">
        <v>5</v>
      </c>
      <c r="W2561">
        <v>0</v>
      </c>
      <c r="X2561">
        <v>7.5600000000000005</v>
      </c>
    </row>
    <row r="2562" spans="1:24" x14ac:dyDescent="0.3">
      <c r="A2562">
        <v>2561</v>
      </c>
      <c r="B2562" t="s">
        <v>7168</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4855</v>
      </c>
      <c r="R2562" t="s">
        <v>22</v>
      </c>
      <c r="S2562" t="s">
        <v>3230</v>
      </c>
      <c r="T2562" t="s">
        <v>1196</v>
      </c>
      <c r="U2562">
        <v>323.10000000000002</v>
      </c>
      <c r="V2562">
        <v>2</v>
      </c>
      <c r="W2562">
        <v>0</v>
      </c>
      <c r="X2562">
        <v>61.38900000000001</v>
      </c>
    </row>
    <row r="2563" spans="1:24" x14ac:dyDescent="0.3">
      <c r="A2563">
        <v>2562</v>
      </c>
      <c r="B2563" t="s">
        <v>7169</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5265</v>
      </c>
      <c r="R2563" t="s">
        <v>22</v>
      </c>
      <c r="S2563" t="s">
        <v>23</v>
      </c>
      <c r="T2563" t="s">
        <v>1057</v>
      </c>
      <c r="U2563">
        <v>9.2159999999999993</v>
      </c>
      <c r="V2563">
        <v>4</v>
      </c>
      <c r="W2563">
        <v>0.2</v>
      </c>
      <c r="X2563">
        <v>3.3408000000000002</v>
      </c>
    </row>
    <row r="2564" spans="1:24" x14ac:dyDescent="0.3">
      <c r="A2564">
        <v>2563</v>
      </c>
      <c r="B2564" t="s">
        <v>7169</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5367</v>
      </c>
      <c r="R2564" t="s">
        <v>22</v>
      </c>
      <c r="S2564" t="s">
        <v>45</v>
      </c>
      <c r="T2564" t="s">
        <v>882</v>
      </c>
      <c r="U2564">
        <v>10.368000000000002</v>
      </c>
      <c r="V2564">
        <v>2</v>
      </c>
      <c r="W2564">
        <v>0.2</v>
      </c>
      <c r="X2564">
        <v>3.6288</v>
      </c>
    </row>
    <row r="2565" spans="1:24" x14ac:dyDescent="0.3">
      <c r="A2565">
        <v>2564</v>
      </c>
      <c r="B2565" t="s">
        <v>7170</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5445</v>
      </c>
      <c r="R2565" t="s">
        <v>35</v>
      </c>
      <c r="S2565" t="s">
        <v>3235</v>
      </c>
      <c r="T2565" t="s">
        <v>1752</v>
      </c>
      <c r="U2565">
        <v>15.02</v>
      </c>
      <c r="V2565">
        <v>1</v>
      </c>
      <c r="W2565">
        <v>0</v>
      </c>
      <c r="X2565">
        <v>2.7035999999999998</v>
      </c>
    </row>
    <row r="2566" spans="1:24" x14ac:dyDescent="0.3">
      <c r="A2566">
        <v>2565</v>
      </c>
      <c r="B2566" t="s">
        <v>7170</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5122</v>
      </c>
      <c r="R2566" t="s">
        <v>22</v>
      </c>
      <c r="S2566" t="s">
        <v>3230</v>
      </c>
      <c r="T2566" t="s">
        <v>3031</v>
      </c>
      <c r="U2566">
        <v>33.82</v>
      </c>
      <c r="V2566">
        <v>2</v>
      </c>
      <c r="W2566">
        <v>0</v>
      </c>
      <c r="X2566">
        <v>9.1313999999999993</v>
      </c>
    </row>
    <row r="2567" spans="1:24" x14ac:dyDescent="0.3">
      <c r="A2567">
        <v>2566</v>
      </c>
      <c r="B2567" t="s">
        <v>9648</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5023</v>
      </c>
      <c r="R2567" t="s">
        <v>35</v>
      </c>
      <c r="S2567" t="s">
        <v>3235</v>
      </c>
      <c r="T2567" t="s">
        <v>1230</v>
      </c>
      <c r="U2567">
        <v>71</v>
      </c>
      <c r="V2567">
        <v>4</v>
      </c>
      <c r="W2567">
        <v>0</v>
      </c>
      <c r="X2567">
        <v>27.689999999999998</v>
      </c>
    </row>
    <row r="2568" spans="1:24" x14ac:dyDescent="0.3">
      <c r="A2568">
        <v>2567</v>
      </c>
      <c r="B2568" t="s">
        <v>9649</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5446</v>
      </c>
      <c r="R2568" t="s">
        <v>22</v>
      </c>
      <c r="S2568" t="s">
        <v>3234</v>
      </c>
      <c r="T2568" t="s">
        <v>648</v>
      </c>
      <c r="U2568">
        <v>25.120000000000005</v>
      </c>
      <c r="V2568">
        <v>5</v>
      </c>
      <c r="W2568">
        <v>0.2</v>
      </c>
      <c r="X2568">
        <v>7.8499999999999979</v>
      </c>
    </row>
    <row r="2569" spans="1:24" x14ac:dyDescent="0.3">
      <c r="A2569">
        <v>2568</v>
      </c>
      <c r="B2569" t="s">
        <v>9649</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5312</v>
      </c>
      <c r="R2569" t="s">
        <v>13</v>
      </c>
      <c r="S2569" t="s">
        <v>29</v>
      </c>
      <c r="T2569" t="s">
        <v>255</v>
      </c>
      <c r="U2569">
        <v>2665.62</v>
      </c>
      <c r="V2569">
        <v>9</v>
      </c>
      <c r="W2569">
        <v>0</v>
      </c>
      <c r="X2569">
        <v>239.90580000000011</v>
      </c>
    </row>
    <row r="2570" spans="1:24" x14ac:dyDescent="0.3">
      <c r="A2570">
        <v>2569</v>
      </c>
      <c r="B2570" t="s">
        <v>9650</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4154</v>
      </c>
      <c r="R2570" t="s">
        <v>22</v>
      </c>
      <c r="S2570" t="s">
        <v>3230</v>
      </c>
      <c r="T2570" t="s">
        <v>993</v>
      </c>
      <c r="U2570">
        <v>478.08</v>
      </c>
      <c r="V2570">
        <v>8</v>
      </c>
      <c r="W2570">
        <v>0</v>
      </c>
      <c r="X2570">
        <v>133.86240000000004</v>
      </c>
    </row>
    <row r="2571" spans="1:24" x14ac:dyDescent="0.3">
      <c r="A2571">
        <v>2570</v>
      </c>
      <c r="B2571" t="s">
        <v>9651</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4908</v>
      </c>
      <c r="R2571" t="s">
        <v>35</v>
      </c>
      <c r="S2571" t="s">
        <v>3233</v>
      </c>
      <c r="T2571" t="s">
        <v>1561</v>
      </c>
      <c r="U2571">
        <v>164.38800000000001</v>
      </c>
      <c r="V2571">
        <v>2</v>
      </c>
      <c r="W2571">
        <v>0.4</v>
      </c>
      <c r="X2571">
        <v>-35.617400000000004</v>
      </c>
    </row>
    <row r="2572" spans="1:24" x14ac:dyDescent="0.3">
      <c r="A2572">
        <v>2571</v>
      </c>
      <c r="B2572" t="s">
        <v>9651</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4265</v>
      </c>
      <c r="R2572" t="s">
        <v>22</v>
      </c>
      <c r="S2572" t="s">
        <v>3232</v>
      </c>
      <c r="T2572" t="s">
        <v>434</v>
      </c>
      <c r="U2572">
        <v>13.247999999999999</v>
      </c>
      <c r="V2572">
        <v>4</v>
      </c>
      <c r="W2572">
        <v>0.2</v>
      </c>
      <c r="X2572">
        <v>3.6431999999999998</v>
      </c>
    </row>
    <row r="2573" spans="1:24" x14ac:dyDescent="0.3">
      <c r="A2573">
        <v>2572</v>
      </c>
      <c r="B2573" t="s">
        <v>9652</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4942</v>
      </c>
      <c r="R2573" t="s">
        <v>22</v>
      </c>
      <c r="S2573" t="s">
        <v>3232</v>
      </c>
      <c r="T2573" t="s">
        <v>1180</v>
      </c>
      <c r="U2573">
        <v>2.9120000000000004</v>
      </c>
      <c r="V2573">
        <v>2</v>
      </c>
      <c r="W2573">
        <v>0.2</v>
      </c>
      <c r="X2573">
        <v>0.90999999999999981</v>
      </c>
    </row>
    <row r="2574" spans="1:24" x14ac:dyDescent="0.3">
      <c r="A2574">
        <v>2573</v>
      </c>
      <c r="B2574" t="s">
        <v>8284</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5364</v>
      </c>
      <c r="R2574" t="s">
        <v>35</v>
      </c>
      <c r="S2574" t="s">
        <v>3235</v>
      </c>
      <c r="T2574" t="s">
        <v>1219</v>
      </c>
      <c r="U2574">
        <v>1399.9440000000002</v>
      </c>
      <c r="V2574">
        <v>7</v>
      </c>
      <c r="W2574">
        <v>0.2</v>
      </c>
      <c r="X2574">
        <v>52.497900000000016</v>
      </c>
    </row>
    <row r="2575" spans="1:24" x14ac:dyDescent="0.3">
      <c r="A2575">
        <v>2574</v>
      </c>
      <c r="B2575" t="s">
        <v>9653</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4882</v>
      </c>
      <c r="R2575" t="s">
        <v>13</v>
      </c>
      <c r="S2575" t="s">
        <v>3231</v>
      </c>
      <c r="T2575" t="s">
        <v>529</v>
      </c>
      <c r="U2575">
        <v>526.45000000000005</v>
      </c>
      <c r="V2575">
        <v>5</v>
      </c>
      <c r="W2575">
        <v>0</v>
      </c>
      <c r="X2575">
        <v>31.586999999999961</v>
      </c>
    </row>
    <row r="2576" spans="1:24" x14ac:dyDescent="0.3">
      <c r="A2576">
        <v>2575</v>
      </c>
      <c r="B2576" t="s">
        <v>6170</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4985</v>
      </c>
      <c r="R2576" t="s">
        <v>22</v>
      </c>
      <c r="S2576" t="s">
        <v>103</v>
      </c>
      <c r="T2576" t="s">
        <v>1334</v>
      </c>
      <c r="U2576">
        <v>16.23</v>
      </c>
      <c r="V2576">
        <v>3</v>
      </c>
      <c r="W2576">
        <v>0</v>
      </c>
      <c r="X2576">
        <v>7.9527000000000001</v>
      </c>
    </row>
    <row r="2577" spans="1:24" x14ac:dyDescent="0.3">
      <c r="A2577">
        <v>2576</v>
      </c>
      <c r="B2577" t="s">
        <v>6170</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4761</v>
      </c>
      <c r="R2577" t="s">
        <v>22</v>
      </c>
      <c r="S2577" t="s">
        <v>3234</v>
      </c>
      <c r="T2577" t="s">
        <v>519</v>
      </c>
      <c r="U2577">
        <v>319.89999999999998</v>
      </c>
      <c r="V2577">
        <v>5</v>
      </c>
      <c r="W2577">
        <v>0</v>
      </c>
      <c r="X2577">
        <v>156.751</v>
      </c>
    </row>
    <row r="2578" spans="1:24" x14ac:dyDescent="0.3">
      <c r="A2578">
        <v>2577</v>
      </c>
      <c r="B2578" t="s">
        <v>6170</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4263</v>
      </c>
      <c r="R2578" t="s">
        <v>22</v>
      </c>
      <c r="S2578" t="s">
        <v>103</v>
      </c>
      <c r="T2578" t="s">
        <v>5928</v>
      </c>
      <c r="U2578">
        <v>11.36</v>
      </c>
      <c r="V2578">
        <v>2</v>
      </c>
      <c r="W2578">
        <v>0</v>
      </c>
      <c r="X2578">
        <v>5.3391999999999991</v>
      </c>
    </row>
    <row r="2579" spans="1:24" x14ac:dyDescent="0.3">
      <c r="A2579">
        <v>2578</v>
      </c>
      <c r="B2579" t="s">
        <v>6170</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5447</v>
      </c>
      <c r="R2579" t="s">
        <v>22</v>
      </c>
      <c r="S2579" t="s">
        <v>38</v>
      </c>
      <c r="T2579" t="s">
        <v>1999</v>
      </c>
      <c r="U2579">
        <v>675.12</v>
      </c>
      <c r="V2579">
        <v>3</v>
      </c>
      <c r="W2579">
        <v>0</v>
      </c>
      <c r="X2579">
        <v>290.30160000000001</v>
      </c>
    </row>
    <row r="2580" spans="1:24" x14ac:dyDescent="0.3">
      <c r="A2580">
        <v>2579</v>
      </c>
      <c r="B2580" t="s">
        <v>6171</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5448</v>
      </c>
      <c r="R2580" t="s">
        <v>13</v>
      </c>
      <c r="S2580" t="s">
        <v>3231</v>
      </c>
      <c r="T2580" t="s">
        <v>2955</v>
      </c>
      <c r="U2580">
        <v>62.820000000000007</v>
      </c>
      <c r="V2580">
        <v>3</v>
      </c>
      <c r="W2580">
        <v>0</v>
      </c>
      <c r="X2580">
        <v>30.7818</v>
      </c>
    </row>
    <row r="2581" spans="1:24" x14ac:dyDescent="0.3">
      <c r="A2581">
        <v>2580</v>
      </c>
      <c r="B2581" t="s">
        <v>6171</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4943</v>
      </c>
      <c r="R2581" t="s">
        <v>22</v>
      </c>
      <c r="S2581" t="s">
        <v>3230</v>
      </c>
      <c r="T2581" t="s">
        <v>2006</v>
      </c>
      <c r="U2581">
        <v>489.92</v>
      </c>
      <c r="V2581">
        <v>8</v>
      </c>
      <c r="W2581">
        <v>0</v>
      </c>
      <c r="X2581">
        <v>0</v>
      </c>
    </row>
    <row r="2582" spans="1:24" x14ac:dyDescent="0.3">
      <c r="A2582">
        <v>2581</v>
      </c>
      <c r="B2582" t="s">
        <v>6171</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5021</v>
      </c>
      <c r="R2582" t="s">
        <v>22</v>
      </c>
      <c r="S2582" t="s">
        <v>45</v>
      </c>
      <c r="T2582" t="s">
        <v>1869</v>
      </c>
      <c r="U2582">
        <v>19.440000000000001</v>
      </c>
      <c r="V2582">
        <v>3</v>
      </c>
      <c r="W2582">
        <v>0</v>
      </c>
      <c r="X2582">
        <v>9.3312000000000008</v>
      </c>
    </row>
    <row r="2583" spans="1:24" x14ac:dyDescent="0.3">
      <c r="A2583">
        <v>2582</v>
      </c>
      <c r="B2583" t="s">
        <v>6171</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5380</v>
      </c>
      <c r="R2583" t="s">
        <v>22</v>
      </c>
      <c r="S2583" t="s">
        <v>45</v>
      </c>
      <c r="T2583" t="s">
        <v>1725</v>
      </c>
      <c r="U2583">
        <v>16.68</v>
      </c>
      <c r="V2583">
        <v>2</v>
      </c>
      <c r="W2583">
        <v>0</v>
      </c>
      <c r="X2583">
        <v>8.34</v>
      </c>
    </row>
    <row r="2584" spans="1:24" x14ac:dyDescent="0.3">
      <c r="A2584">
        <v>2583</v>
      </c>
      <c r="B2584" t="s">
        <v>6171</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5449</v>
      </c>
      <c r="R2584" t="s">
        <v>35</v>
      </c>
      <c r="S2584" t="s">
        <v>3233</v>
      </c>
      <c r="T2584" t="s">
        <v>2786</v>
      </c>
      <c r="U2584">
        <v>155.35</v>
      </c>
      <c r="V2584">
        <v>13</v>
      </c>
      <c r="W2584">
        <v>0</v>
      </c>
      <c r="X2584">
        <v>0</v>
      </c>
    </row>
    <row r="2585" spans="1:24" x14ac:dyDescent="0.3">
      <c r="A2585">
        <v>2584</v>
      </c>
      <c r="B2585" t="s">
        <v>6171</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5450</v>
      </c>
      <c r="R2585" t="s">
        <v>13</v>
      </c>
      <c r="S2585" t="s">
        <v>3231</v>
      </c>
      <c r="T2585" t="s">
        <v>1484</v>
      </c>
      <c r="U2585">
        <v>12.419999999999998</v>
      </c>
      <c r="V2585">
        <v>3</v>
      </c>
      <c r="W2585">
        <v>0</v>
      </c>
      <c r="X2585">
        <v>4.4711999999999996</v>
      </c>
    </row>
    <row r="2586" spans="1:24" x14ac:dyDescent="0.3">
      <c r="A2586">
        <v>2585</v>
      </c>
      <c r="B2586" t="s">
        <v>6171</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4636</v>
      </c>
      <c r="R2586" t="s">
        <v>35</v>
      </c>
      <c r="S2586" t="s">
        <v>3233</v>
      </c>
      <c r="T2586" t="s">
        <v>1767</v>
      </c>
      <c r="U2586">
        <v>187.98</v>
      </c>
      <c r="V2586">
        <v>2</v>
      </c>
      <c r="W2586">
        <v>0</v>
      </c>
      <c r="X2586">
        <v>52.634399999999999</v>
      </c>
    </row>
    <row r="2587" spans="1:24" x14ac:dyDescent="0.3">
      <c r="A2587">
        <v>2586</v>
      </c>
      <c r="B2587" t="s">
        <v>7171</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4425</v>
      </c>
      <c r="R2587" t="s">
        <v>22</v>
      </c>
      <c r="S2587" t="s">
        <v>103</v>
      </c>
      <c r="T2587" t="s">
        <v>2821</v>
      </c>
      <c r="U2587">
        <v>6.6080000000000005</v>
      </c>
      <c r="V2587">
        <v>2</v>
      </c>
      <c r="W2587">
        <v>0.2</v>
      </c>
      <c r="X2587">
        <v>2.1475999999999997</v>
      </c>
    </row>
    <row r="2588" spans="1:24" x14ac:dyDescent="0.3">
      <c r="A2588">
        <v>2587</v>
      </c>
      <c r="B2588" t="s">
        <v>9654</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4930</v>
      </c>
      <c r="R2588" t="s">
        <v>22</v>
      </c>
      <c r="S2588" t="s">
        <v>3230</v>
      </c>
      <c r="T2588" t="s">
        <v>124</v>
      </c>
      <c r="U2588">
        <v>248.57</v>
      </c>
      <c r="V2588">
        <v>7</v>
      </c>
      <c r="W2588">
        <v>0</v>
      </c>
      <c r="X2588">
        <v>67.113900000000015</v>
      </c>
    </row>
    <row r="2589" spans="1:24" x14ac:dyDescent="0.3">
      <c r="A2589">
        <v>2588</v>
      </c>
      <c r="B2589" t="s">
        <v>9654</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5451</v>
      </c>
      <c r="R2589" t="s">
        <v>13</v>
      </c>
      <c r="S2589" t="s">
        <v>3231</v>
      </c>
      <c r="T2589" t="s">
        <v>3166</v>
      </c>
      <c r="U2589">
        <v>22.23</v>
      </c>
      <c r="V2589">
        <v>1</v>
      </c>
      <c r="W2589">
        <v>0</v>
      </c>
      <c r="X2589">
        <v>9.7812000000000019</v>
      </c>
    </row>
    <row r="2590" spans="1:24" x14ac:dyDescent="0.3">
      <c r="A2590">
        <v>2589</v>
      </c>
      <c r="B2590" t="s">
        <v>8285</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5277</v>
      </c>
      <c r="R2590" t="s">
        <v>22</v>
      </c>
      <c r="S2590" t="s">
        <v>3230</v>
      </c>
      <c r="T2590" t="s">
        <v>2698</v>
      </c>
      <c r="U2590">
        <v>5.98</v>
      </c>
      <c r="V2590">
        <v>1</v>
      </c>
      <c r="W2590">
        <v>0</v>
      </c>
      <c r="X2590">
        <v>1.0165999999999995</v>
      </c>
    </row>
    <row r="2591" spans="1:24" x14ac:dyDescent="0.3">
      <c r="A2591">
        <v>2590</v>
      </c>
      <c r="B2591" t="s">
        <v>8285</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4349</v>
      </c>
      <c r="R2591" t="s">
        <v>35</v>
      </c>
      <c r="S2591" t="s">
        <v>3233</v>
      </c>
      <c r="T2591" t="s">
        <v>580</v>
      </c>
      <c r="U2591">
        <v>246.16800000000001</v>
      </c>
      <c r="V2591">
        <v>3</v>
      </c>
      <c r="W2591">
        <v>0.2</v>
      </c>
      <c r="X2591">
        <v>21.539699999999996</v>
      </c>
    </row>
    <row r="2592" spans="1:24" x14ac:dyDescent="0.3">
      <c r="A2592">
        <v>2591</v>
      </c>
      <c r="B2592" t="s">
        <v>8286</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5452</v>
      </c>
      <c r="R2592" t="s">
        <v>13</v>
      </c>
      <c r="S2592" t="s">
        <v>3231</v>
      </c>
      <c r="T2592" t="s">
        <v>2737</v>
      </c>
      <c r="U2592">
        <v>14.136000000000003</v>
      </c>
      <c r="V2592">
        <v>2</v>
      </c>
      <c r="W2592">
        <v>0.6</v>
      </c>
      <c r="X2592">
        <v>-7.774799999999999</v>
      </c>
    </row>
    <row r="2593" spans="1:24" x14ac:dyDescent="0.3">
      <c r="A2593">
        <v>2592</v>
      </c>
      <c r="B2593" t="s">
        <v>8286</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5453</v>
      </c>
      <c r="R2593" t="s">
        <v>13</v>
      </c>
      <c r="S2593" t="s">
        <v>29</v>
      </c>
      <c r="T2593" t="s">
        <v>1689</v>
      </c>
      <c r="U2593">
        <v>601.47</v>
      </c>
      <c r="V2593">
        <v>3</v>
      </c>
      <c r="W2593">
        <v>0.5</v>
      </c>
      <c r="X2593">
        <v>-300.73500000000001</v>
      </c>
    </row>
    <row r="2594" spans="1:24" x14ac:dyDescent="0.3">
      <c r="A2594">
        <v>2593</v>
      </c>
      <c r="B2594" t="s">
        <v>9655</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5333</v>
      </c>
      <c r="R2594" t="s">
        <v>35</v>
      </c>
      <c r="S2594" t="s">
        <v>3233</v>
      </c>
      <c r="T2594" t="s">
        <v>454</v>
      </c>
      <c r="U2594">
        <v>79.099999999999994</v>
      </c>
      <c r="V2594">
        <v>2</v>
      </c>
      <c r="W2594">
        <v>0</v>
      </c>
      <c r="X2594">
        <v>39.549999999999997</v>
      </c>
    </row>
    <row r="2595" spans="1:24" x14ac:dyDescent="0.3">
      <c r="A2595">
        <v>2594</v>
      </c>
      <c r="B2595" t="s">
        <v>9655</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4889</v>
      </c>
      <c r="R2595" t="s">
        <v>22</v>
      </c>
      <c r="S2595" t="s">
        <v>3234</v>
      </c>
      <c r="T2595" t="s">
        <v>2831</v>
      </c>
      <c r="U2595">
        <v>327.84</v>
      </c>
      <c r="V2595">
        <v>8</v>
      </c>
      <c r="W2595">
        <v>0</v>
      </c>
      <c r="X2595">
        <v>157.36319999999998</v>
      </c>
    </row>
    <row r="2596" spans="1:24" x14ac:dyDescent="0.3">
      <c r="A2596">
        <v>2595</v>
      </c>
      <c r="B2596" t="s">
        <v>9656</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4341</v>
      </c>
      <c r="R2596" t="s">
        <v>22</v>
      </c>
      <c r="S2596" t="s">
        <v>103</v>
      </c>
      <c r="T2596" t="s">
        <v>610</v>
      </c>
      <c r="U2596">
        <v>180.96</v>
      </c>
      <c r="V2596">
        <v>2</v>
      </c>
      <c r="W2596">
        <v>0</v>
      </c>
      <c r="X2596">
        <v>81.432000000000002</v>
      </c>
    </row>
    <row r="2597" spans="1:24" x14ac:dyDescent="0.3">
      <c r="A2597">
        <v>2596</v>
      </c>
      <c r="B2597" t="s">
        <v>9656</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4665</v>
      </c>
      <c r="R2597" t="s">
        <v>22</v>
      </c>
      <c r="S2597" t="s">
        <v>3234</v>
      </c>
      <c r="T2597" t="s">
        <v>478</v>
      </c>
      <c r="U2597">
        <v>914.97</v>
      </c>
      <c r="V2597">
        <v>3</v>
      </c>
      <c r="W2597">
        <v>0</v>
      </c>
      <c r="X2597">
        <v>411.73649999999998</v>
      </c>
    </row>
    <row r="2598" spans="1:24" x14ac:dyDescent="0.3">
      <c r="A2598">
        <v>2597</v>
      </c>
      <c r="B2598" t="s">
        <v>9656</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5052</v>
      </c>
      <c r="R2598" t="s">
        <v>35</v>
      </c>
      <c r="S2598" t="s">
        <v>3233</v>
      </c>
      <c r="T2598" t="s">
        <v>1373</v>
      </c>
      <c r="U2598">
        <v>587.97</v>
      </c>
      <c r="V2598">
        <v>3</v>
      </c>
      <c r="W2598">
        <v>0</v>
      </c>
      <c r="X2598">
        <v>158.75190000000003</v>
      </c>
    </row>
    <row r="2599" spans="1:24" x14ac:dyDescent="0.3">
      <c r="A2599">
        <v>2598</v>
      </c>
      <c r="B2599" t="s">
        <v>9656</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5322</v>
      </c>
      <c r="R2599" t="s">
        <v>22</v>
      </c>
      <c r="S2599" t="s">
        <v>3230</v>
      </c>
      <c r="T2599" t="s">
        <v>2484</v>
      </c>
      <c r="U2599">
        <v>530.34</v>
      </c>
      <c r="V2599">
        <v>2</v>
      </c>
      <c r="W2599">
        <v>0</v>
      </c>
      <c r="X2599">
        <v>95.461199999999963</v>
      </c>
    </row>
    <row r="2600" spans="1:24" x14ac:dyDescent="0.3">
      <c r="A2600">
        <v>2599</v>
      </c>
      <c r="B2600" t="s">
        <v>9656</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5454</v>
      </c>
      <c r="R2600" t="s">
        <v>22</v>
      </c>
      <c r="S2600" t="s">
        <v>45</v>
      </c>
      <c r="T2600" t="s">
        <v>3117</v>
      </c>
      <c r="U2600">
        <v>14.940000000000001</v>
      </c>
      <c r="V2600">
        <v>3</v>
      </c>
      <c r="W2600">
        <v>0</v>
      </c>
      <c r="X2600">
        <v>7.3206000000000007</v>
      </c>
    </row>
    <row r="2601" spans="1:24" x14ac:dyDescent="0.3">
      <c r="A2601">
        <v>2600</v>
      </c>
      <c r="B2601" t="s">
        <v>9657</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5381</v>
      </c>
      <c r="R2601" t="s">
        <v>22</v>
      </c>
      <c r="S2601" t="s">
        <v>38</v>
      </c>
      <c r="T2601" t="s">
        <v>3132</v>
      </c>
      <c r="U2601">
        <v>121.94</v>
      </c>
      <c r="V2601">
        <v>2</v>
      </c>
      <c r="W2601">
        <v>0</v>
      </c>
      <c r="X2601">
        <v>35.362599999999986</v>
      </c>
    </row>
    <row r="2602" spans="1:24" x14ac:dyDescent="0.3">
      <c r="A2602">
        <v>2601</v>
      </c>
      <c r="B2602" t="s">
        <v>9657</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4460</v>
      </c>
      <c r="R2602" t="s">
        <v>22</v>
      </c>
      <c r="S2602" t="s">
        <v>3236</v>
      </c>
      <c r="T2602" t="s">
        <v>2205</v>
      </c>
      <c r="U2602">
        <v>122.71000000000001</v>
      </c>
      <c r="V2602">
        <v>7</v>
      </c>
      <c r="W2602">
        <v>0</v>
      </c>
      <c r="X2602">
        <v>36.812999999999988</v>
      </c>
    </row>
    <row r="2603" spans="1:24" x14ac:dyDescent="0.3">
      <c r="A2603">
        <v>2602</v>
      </c>
      <c r="B2603" t="s">
        <v>8287</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4900</v>
      </c>
      <c r="R2603" t="s">
        <v>22</v>
      </c>
      <c r="S2603" t="s">
        <v>45</v>
      </c>
      <c r="T2603" t="s">
        <v>5923</v>
      </c>
      <c r="U2603">
        <v>14.940000000000001</v>
      </c>
      <c r="V2603">
        <v>3</v>
      </c>
      <c r="W2603">
        <v>0</v>
      </c>
      <c r="X2603">
        <v>7.0218000000000007</v>
      </c>
    </row>
    <row r="2604" spans="1:24" x14ac:dyDescent="0.3">
      <c r="A2604">
        <v>2603</v>
      </c>
      <c r="B2604" t="s">
        <v>8287</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5455</v>
      </c>
      <c r="R2604" t="s">
        <v>35</v>
      </c>
      <c r="S2604" t="s">
        <v>3238</v>
      </c>
      <c r="T2604" t="s">
        <v>3246</v>
      </c>
      <c r="U2604">
        <v>1349.85</v>
      </c>
      <c r="V2604">
        <v>3</v>
      </c>
      <c r="W2604">
        <v>0</v>
      </c>
      <c r="X2604">
        <v>364.45949999999993</v>
      </c>
    </row>
    <row r="2605" spans="1:24" x14ac:dyDescent="0.3">
      <c r="A2605">
        <v>2604</v>
      </c>
      <c r="B2605" t="s">
        <v>8287</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5143</v>
      </c>
      <c r="R2605" t="s">
        <v>13</v>
      </c>
      <c r="S2605" t="s">
        <v>14</v>
      </c>
      <c r="T2605" t="s">
        <v>780</v>
      </c>
      <c r="U2605">
        <v>136.78399999999999</v>
      </c>
      <c r="V2605">
        <v>1</v>
      </c>
      <c r="W2605">
        <v>0.2</v>
      </c>
      <c r="X2605">
        <v>5.129400000000004</v>
      </c>
    </row>
    <row r="2606" spans="1:24" x14ac:dyDescent="0.3">
      <c r="A2606">
        <v>2605</v>
      </c>
      <c r="B2606" t="s">
        <v>8287</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4769</v>
      </c>
      <c r="R2606" t="s">
        <v>13</v>
      </c>
      <c r="S2606" t="s">
        <v>3231</v>
      </c>
      <c r="T2606" t="s">
        <v>2580</v>
      </c>
      <c r="U2606">
        <v>61.12</v>
      </c>
      <c r="V2606">
        <v>4</v>
      </c>
      <c r="W2606">
        <v>0</v>
      </c>
      <c r="X2606">
        <v>20.780799999999999</v>
      </c>
    </row>
    <row r="2607" spans="1:24" x14ac:dyDescent="0.3">
      <c r="A2607">
        <v>2606</v>
      </c>
      <c r="B2607" t="s">
        <v>6172</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5151</v>
      </c>
      <c r="R2607" t="s">
        <v>22</v>
      </c>
      <c r="S2607" t="s">
        <v>3234</v>
      </c>
      <c r="T2607" t="s">
        <v>1591</v>
      </c>
      <c r="U2607">
        <v>1.1670000000000003</v>
      </c>
      <c r="V2607">
        <v>1</v>
      </c>
      <c r="W2607">
        <v>0.7</v>
      </c>
      <c r="X2607">
        <v>-0.85579999999999989</v>
      </c>
    </row>
    <row r="2608" spans="1:24" x14ac:dyDescent="0.3">
      <c r="A2608">
        <v>2607</v>
      </c>
      <c r="B2608" t="s">
        <v>8288</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5456</v>
      </c>
      <c r="R2608" t="s">
        <v>22</v>
      </c>
      <c r="S2608" t="s">
        <v>3232</v>
      </c>
      <c r="T2608" t="s">
        <v>2696</v>
      </c>
      <c r="U2608">
        <v>16.989999999999998</v>
      </c>
      <c r="V2608">
        <v>1</v>
      </c>
      <c r="W2608">
        <v>0</v>
      </c>
      <c r="X2608">
        <v>4.9270999999999976</v>
      </c>
    </row>
    <row r="2609" spans="1:24" x14ac:dyDescent="0.3">
      <c r="A2609">
        <v>2608</v>
      </c>
      <c r="B2609" t="s">
        <v>6173</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5457</v>
      </c>
      <c r="R2609" t="s">
        <v>35</v>
      </c>
      <c r="S2609" t="s">
        <v>3235</v>
      </c>
      <c r="T2609" t="s">
        <v>2803</v>
      </c>
      <c r="U2609">
        <v>24.672000000000001</v>
      </c>
      <c r="V2609">
        <v>3</v>
      </c>
      <c r="W2609">
        <v>0.2</v>
      </c>
      <c r="X2609">
        <v>0</v>
      </c>
    </row>
    <row r="2610" spans="1:24" x14ac:dyDescent="0.3">
      <c r="A2610">
        <v>2609</v>
      </c>
      <c r="B2610" t="s">
        <v>6173</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4499</v>
      </c>
      <c r="R2610" t="s">
        <v>22</v>
      </c>
      <c r="S2610" t="s">
        <v>23</v>
      </c>
      <c r="T2610" t="s">
        <v>2354</v>
      </c>
      <c r="U2610">
        <v>2.52</v>
      </c>
      <c r="V2610">
        <v>1</v>
      </c>
      <c r="W2610">
        <v>0.2</v>
      </c>
      <c r="X2610">
        <v>0.88200000000000001</v>
      </c>
    </row>
    <row r="2611" spans="1:24" x14ac:dyDescent="0.3">
      <c r="A2611">
        <v>2610</v>
      </c>
      <c r="B2611" t="s">
        <v>6173</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4115</v>
      </c>
      <c r="R2611" t="s">
        <v>13</v>
      </c>
      <c r="S2611" t="s">
        <v>29</v>
      </c>
      <c r="T2611" t="s">
        <v>443</v>
      </c>
      <c r="U2611">
        <v>1218.7349999999997</v>
      </c>
      <c r="V2611">
        <v>5</v>
      </c>
      <c r="W2611">
        <v>0.3</v>
      </c>
      <c r="X2611">
        <v>-121.87349999999992</v>
      </c>
    </row>
    <row r="2612" spans="1:24" x14ac:dyDescent="0.3">
      <c r="A2612">
        <v>2611</v>
      </c>
      <c r="B2612" t="s">
        <v>6173</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5316</v>
      </c>
      <c r="R2612" t="s">
        <v>22</v>
      </c>
      <c r="S2612" t="s">
        <v>23</v>
      </c>
      <c r="T2612" t="s">
        <v>1163</v>
      </c>
      <c r="U2612">
        <v>5.9039999999999999</v>
      </c>
      <c r="V2612">
        <v>2</v>
      </c>
      <c r="W2612">
        <v>0.2</v>
      </c>
      <c r="X2612">
        <v>1.9925999999999999</v>
      </c>
    </row>
    <row r="2613" spans="1:24" x14ac:dyDescent="0.3">
      <c r="A2613">
        <v>2612</v>
      </c>
      <c r="B2613" t="s">
        <v>6173</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4873</v>
      </c>
      <c r="R2613" t="s">
        <v>22</v>
      </c>
      <c r="S2613" t="s">
        <v>45</v>
      </c>
      <c r="T2613" t="s">
        <v>2814</v>
      </c>
      <c r="U2613">
        <v>15.696000000000002</v>
      </c>
      <c r="V2613">
        <v>3</v>
      </c>
      <c r="W2613">
        <v>0.2</v>
      </c>
      <c r="X2613">
        <v>5.1011999999999995</v>
      </c>
    </row>
    <row r="2614" spans="1:24" x14ac:dyDescent="0.3">
      <c r="A2614">
        <v>2613</v>
      </c>
      <c r="B2614" t="s">
        <v>6173</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4632</v>
      </c>
      <c r="R2614" t="s">
        <v>13</v>
      </c>
      <c r="S2614" t="s">
        <v>3231</v>
      </c>
      <c r="T2614" t="s">
        <v>1784</v>
      </c>
      <c r="U2614">
        <v>6.0960000000000001</v>
      </c>
      <c r="V2614">
        <v>3</v>
      </c>
      <c r="W2614">
        <v>0.6</v>
      </c>
      <c r="X2614">
        <v>-3.9624000000000006</v>
      </c>
    </row>
    <row r="2615" spans="1:24" x14ac:dyDescent="0.3">
      <c r="A2615">
        <v>2614</v>
      </c>
      <c r="B2615" t="s">
        <v>8289</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4881</v>
      </c>
      <c r="R2615" t="s">
        <v>13</v>
      </c>
      <c r="S2615" t="s">
        <v>3229</v>
      </c>
      <c r="T2615" t="s">
        <v>1717</v>
      </c>
      <c r="U2615">
        <v>41.568000000000005</v>
      </c>
      <c r="V2615">
        <v>2</v>
      </c>
      <c r="W2615">
        <v>0.2</v>
      </c>
      <c r="X2615">
        <v>2.5980000000000008</v>
      </c>
    </row>
    <row r="2616" spans="1:24" x14ac:dyDescent="0.3">
      <c r="A2616">
        <v>2615</v>
      </c>
      <c r="B2616" t="s">
        <v>6174</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4474</v>
      </c>
      <c r="R2616" t="s">
        <v>13</v>
      </c>
      <c r="S2616" t="s">
        <v>3229</v>
      </c>
      <c r="T2616" t="s">
        <v>566</v>
      </c>
      <c r="U2616">
        <v>230.28000000000003</v>
      </c>
      <c r="V2616">
        <v>3</v>
      </c>
      <c r="W2616">
        <v>0.2</v>
      </c>
      <c r="X2616">
        <v>23.027999999999992</v>
      </c>
    </row>
    <row r="2617" spans="1:24" x14ac:dyDescent="0.3">
      <c r="A2617">
        <v>2616</v>
      </c>
      <c r="B2617" t="s">
        <v>6174</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4143</v>
      </c>
      <c r="R2617" t="s">
        <v>22</v>
      </c>
      <c r="S2617" t="s">
        <v>3234</v>
      </c>
      <c r="T2617" t="s">
        <v>1687</v>
      </c>
      <c r="U2617">
        <v>18.288</v>
      </c>
      <c r="V2617">
        <v>6</v>
      </c>
      <c r="W2617">
        <v>0.2</v>
      </c>
      <c r="X2617">
        <v>5.714999999999999</v>
      </c>
    </row>
    <row r="2618" spans="1:24" x14ac:dyDescent="0.3">
      <c r="A2618">
        <v>2617</v>
      </c>
      <c r="B2618" t="s">
        <v>9658</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5458</v>
      </c>
      <c r="R2618" t="s">
        <v>22</v>
      </c>
      <c r="S2618" t="s">
        <v>23</v>
      </c>
      <c r="T2618" t="s">
        <v>1044</v>
      </c>
      <c r="U2618">
        <v>5.78</v>
      </c>
      <c r="V2618">
        <v>2</v>
      </c>
      <c r="W2618">
        <v>0</v>
      </c>
      <c r="X2618">
        <v>2.7166000000000001</v>
      </c>
    </row>
    <row r="2619" spans="1:24" x14ac:dyDescent="0.3">
      <c r="A2619">
        <v>2618</v>
      </c>
      <c r="B2619" t="s">
        <v>9658</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4765</v>
      </c>
      <c r="R2619" t="s">
        <v>22</v>
      </c>
      <c r="S2619" t="s">
        <v>3234</v>
      </c>
      <c r="T2619" t="s">
        <v>1239</v>
      </c>
      <c r="U2619">
        <v>121.67999999999999</v>
      </c>
      <c r="V2619">
        <v>13</v>
      </c>
      <c r="W2619">
        <v>0.2</v>
      </c>
      <c r="X2619">
        <v>38.024999999999977</v>
      </c>
    </row>
    <row r="2620" spans="1:24" x14ac:dyDescent="0.3">
      <c r="A2620">
        <v>2619</v>
      </c>
      <c r="B2620" t="s">
        <v>9659</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4485</v>
      </c>
      <c r="R2620" t="s">
        <v>22</v>
      </c>
      <c r="S2620" t="s">
        <v>3232</v>
      </c>
      <c r="T2620" t="s">
        <v>749</v>
      </c>
      <c r="U2620">
        <v>4.17</v>
      </c>
      <c r="V2620">
        <v>3</v>
      </c>
      <c r="W2620">
        <v>0</v>
      </c>
      <c r="X2620">
        <v>1.0841999999999998</v>
      </c>
    </row>
    <row r="2621" spans="1:24" x14ac:dyDescent="0.3">
      <c r="A2621">
        <v>2620</v>
      </c>
      <c r="B2621" t="s">
        <v>9659</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5106</v>
      </c>
      <c r="R2621" t="s">
        <v>35</v>
      </c>
      <c r="S2621" t="s">
        <v>3233</v>
      </c>
      <c r="T2621" t="s">
        <v>785</v>
      </c>
      <c r="U2621">
        <v>67.040000000000006</v>
      </c>
      <c r="V2621">
        <v>4</v>
      </c>
      <c r="W2621">
        <v>0.2</v>
      </c>
      <c r="X2621">
        <v>6.7039999999999971</v>
      </c>
    </row>
    <row r="2622" spans="1:24" x14ac:dyDescent="0.3">
      <c r="A2622">
        <v>2621</v>
      </c>
      <c r="B2622" t="s">
        <v>9659</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4363</v>
      </c>
      <c r="R2622" t="s">
        <v>22</v>
      </c>
      <c r="S2622" t="s">
        <v>3230</v>
      </c>
      <c r="T2622" t="s">
        <v>1575</v>
      </c>
      <c r="U2622">
        <v>37.32</v>
      </c>
      <c r="V2622">
        <v>3</v>
      </c>
      <c r="W2622">
        <v>0</v>
      </c>
      <c r="X2622">
        <v>10.4496</v>
      </c>
    </row>
    <row r="2623" spans="1:24" x14ac:dyDescent="0.3">
      <c r="A2623">
        <v>2622</v>
      </c>
      <c r="B2623" t="s">
        <v>9659</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5019</v>
      </c>
      <c r="R2623" t="s">
        <v>22</v>
      </c>
      <c r="S2623" t="s">
        <v>23</v>
      </c>
      <c r="T2623" t="s">
        <v>1458</v>
      </c>
      <c r="U2623">
        <v>18.45</v>
      </c>
      <c r="V2623">
        <v>5</v>
      </c>
      <c r="W2623">
        <v>0</v>
      </c>
      <c r="X2623">
        <v>8.6715</v>
      </c>
    </row>
    <row r="2624" spans="1:24" x14ac:dyDescent="0.3">
      <c r="A2624">
        <v>2623</v>
      </c>
      <c r="B2624" t="s">
        <v>6175</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5272</v>
      </c>
      <c r="R2624" t="s">
        <v>22</v>
      </c>
      <c r="S2624" t="s">
        <v>45</v>
      </c>
      <c r="T2624" t="s">
        <v>2369</v>
      </c>
      <c r="U2624">
        <v>25.92</v>
      </c>
      <c r="V2624">
        <v>4</v>
      </c>
      <c r="W2624">
        <v>0</v>
      </c>
      <c r="X2624">
        <v>12.441600000000001</v>
      </c>
    </row>
    <row r="2625" spans="1:24" x14ac:dyDescent="0.3">
      <c r="A2625">
        <v>2624</v>
      </c>
      <c r="B2625" t="s">
        <v>9660</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5459</v>
      </c>
      <c r="R2625" t="s">
        <v>35</v>
      </c>
      <c r="S2625" t="s">
        <v>3239</v>
      </c>
      <c r="T2625" t="s">
        <v>1710</v>
      </c>
      <c r="U2625">
        <v>11199.968000000001</v>
      </c>
      <c r="V2625">
        <v>4</v>
      </c>
      <c r="W2625">
        <v>0.2</v>
      </c>
      <c r="X2625">
        <v>3919.9887999999992</v>
      </c>
    </row>
    <row r="2626" spans="1:24" x14ac:dyDescent="0.3">
      <c r="A2626">
        <v>2625</v>
      </c>
      <c r="B2626" t="s">
        <v>9660</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4808</v>
      </c>
      <c r="R2626" t="s">
        <v>35</v>
      </c>
      <c r="S2626" t="s">
        <v>3233</v>
      </c>
      <c r="T2626" t="s">
        <v>2593</v>
      </c>
      <c r="U2626">
        <v>2399.6</v>
      </c>
      <c r="V2626">
        <v>8</v>
      </c>
      <c r="W2626">
        <v>0</v>
      </c>
      <c r="X2626">
        <v>647.89200000000005</v>
      </c>
    </row>
    <row r="2627" spans="1:24" x14ac:dyDescent="0.3">
      <c r="A2627">
        <v>2626</v>
      </c>
      <c r="B2627" t="s">
        <v>9660</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4230</v>
      </c>
      <c r="R2627" t="s">
        <v>22</v>
      </c>
      <c r="S2627" t="s">
        <v>103</v>
      </c>
      <c r="T2627" t="s">
        <v>471</v>
      </c>
      <c r="U2627">
        <v>63.9</v>
      </c>
      <c r="V2627">
        <v>5</v>
      </c>
      <c r="W2627">
        <v>0</v>
      </c>
      <c r="X2627">
        <v>28.754999999999995</v>
      </c>
    </row>
    <row r="2628" spans="1:24" x14ac:dyDescent="0.3">
      <c r="A2628">
        <v>2627</v>
      </c>
      <c r="B2628" t="s">
        <v>9660</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4610</v>
      </c>
      <c r="R2628" t="s">
        <v>35</v>
      </c>
      <c r="S2628" t="s">
        <v>3233</v>
      </c>
      <c r="T2628" t="s">
        <v>1273</v>
      </c>
      <c r="U2628">
        <v>52.99</v>
      </c>
      <c r="V2628">
        <v>1</v>
      </c>
      <c r="W2628">
        <v>0</v>
      </c>
      <c r="X2628">
        <v>0.52989999999999782</v>
      </c>
    </row>
    <row r="2629" spans="1:24" x14ac:dyDescent="0.3">
      <c r="A2629">
        <v>2628</v>
      </c>
      <c r="B2629" t="s">
        <v>9661</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4554</v>
      </c>
      <c r="R2629" t="s">
        <v>35</v>
      </c>
      <c r="S2629" t="s">
        <v>3235</v>
      </c>
      <c r="T2629" t="s">
        <v>1884</v>
      </c>
      <c r="U2629">
        <v>60.864000000000004</v>
      </c>
      <c r="V2629">
        <v>4</v>
      </c>
      <c r="W2629">
        <v>0.2</v>
      </c>
      <c r="X2629">
        <v>9.1295999999999964</v>
      </c>
    </row>
    <row r="2630" spans="1:24" x14ac:dyDescent="0.3">
      <c r="A2630">
        <v>2629</v>
      </c>
      <c r="B2630" t="s">
        <v>9661</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5460</v>
      </c>
      <c r="R2630" t="s">
        <v>35</v>
      </c>
      <c r="S2630" t="s">
        <v>3238</v>
      </c>
      <c r="T2630" t="s">
        <v>1542</v>
      </c>
      <c r="U2630">
        <v>652.99500000000012</v>
      </c>
      <c r="V2630">
        <v>7</v>
      </c>
      <c r="W2630">
        <v>0.7</v>
      </c>
      <c r="X2630">
        <v>-935.95949999999993</v>
      </c>
    </row>
    <row r="2631" spans="1:24" x14ac:dyDescent="0.3">
      <c r="A2631">
        <v>2630</v>
      </c>
      <c r="B2631" t="s">
        <v>9661</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5461</v>
      </c>
      <c r="R2631" t="s">
        <v>22</v>
      </c>
      <c r="S2631" t="s">
        <v>3234</v>
      </c>
      <c r="T2631" t="s">
        <v>1011</v>
      </c>
      <c r="U2631">
        <v>11.220000000000002</v>
      </c>
      <c r="V2631">
        <v>10</v>
      </c>
      <c r="W2631">
        <v>0.7</v>
      </c>
      <c r="X2631">
        <v>-7.4799999999999969</v>
      </c>
    </row>
    <row r="2632" spans="1:24" x14ac:dyDescent="0.3">
      <c r="A2632">
        <v>2631</v>
      </c>
      <c r="B2632" t="s">
        <v>7172</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5309</v>
      </c>
      <c r="R2632" t="s">
        <v>22</v>
      </c>
      <c r="S2632" t="s">
        <v>45</v>
      </c>
      <c r="T2632" t="s">
        <v>1928</v>
      </c>
      <c r="U2632">
        <v>14.940000000000001</v>
      </c>
      <c r="V2632">
        <v>3</v>
      </c>
      <c r="W2632">
        <v>0</v>
      </c>
      <c r="X2632">
        <v>7.0218000000000007</v>
      </c>
    </row>
    <row r="2633" spans="1:24" x14ac:dyDescent="0.3">
      <c r="A2633">
        <v>2632</v>
      </c>
      <c r="B2633" t="s">
        <v>9662</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4979</v>
      </c>
      <c r="R2633" t="s">
        <v>13</v>
      </c>
      <c r="S2633" t="s">
        <v>3231</v>
      </c>
      <c r="T2633" t="s">
        <v>2441</v>
      </c>
      <c r="U2633">
        <v>39.96</v>
      </c>
      <c r="V2633">
        <v>2</v>
      </c>
      <c r="W2633">
        <v>0</v>
      </c>
      <c r="X2633">
        <v>17.182800000000004</v>
      </c>
    </row>
    <row r="2634" spans="1:24" x14ac:dyDescent="0.3">
      <c r="A2634">
        <v>2633</v>
      </c>
      <c r="B2634" t="s">
        <v>9662</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5462</v>
      </c>
      <c r="R2634" t="s">
        <v>13</v>
      </c>
      <c r="S2634" t="s">
        <v>3229</v>
      </c>
      <c r="T2634" t="s">
        <v>872</v>
      </c>
      <c r="U2634">
        <v>42.624000000000002</v>
      </c>
      <c r="V2634">
        <v>2</v>
      </c>
      <c r="W2634">
        <v>0.2</v>
      </c>
      <c r="X2634">
        <v>4.2623999999999977</v>
      </c>
    </row>
    <row r="2635" spans="1:24" x14ac:dyDescent="0.3">
      <c r="A2635">
        <v>2634</v>
      </c>
      <c r="B2635" t="s">
        <v>9662</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4105</v>
      </c>
      <c r="R2635" t="s">
        <v>13</v>
      </c>
      <c r="S2635" t="s">
        <v>3229</v>
      </c>
      <c r="T2635" t="s">
        <v>339</v>
      </c>
      <c r="U2635">
        <v>220.96</v>
      </c>
      <c r="V2635">
        <v>1</v>
      </c>
      <c r="W2635">
        <v>0.2</v>
      </c>
      <c r="X2635">
        <v>24.857999999999983</v>
      </c>
    </row>
    <row r="2636" spans="1:24" x14ac:dyDescent="0.3">
      <c r="A2636">
        <v>2635</v>
      </c>
      <c r="B2636" t="s">
        <v>7173</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5463</v>
      </c>
      <c r="R2636" t="s">
        <v>13</v>
      </c>
      <c r="S2636" t="s">
        <v>3231</v>
      </c>
      <c r="T2636" t="s">
        <v>2966</v>
      </c>
      <c r="U2636">
        <v>4.9280000000000008</v>
      </c>
      <c r="V2636">
        <v>2</v>
      </c>
      <c r="W2636">
        <v>0.2</v>
      </c>
      <c r="X2636">
        <v>0.73919999999999941</v>
      </c>
    </row>
    <row r="2637" spans="1:24" x14ac:dyDescent="0.3">
      <c r="A2637">
        <v>2636</v>
      </c>
      <c r="B2637" t="s">
        <v>7173</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4641</v>
      </c>
      <c r="R2637" t="s">
        <v>22</v>
      </c>
      <c r="S2637" t="s">
        <v>3234</v>
      </c>
      <c r="T2637" t="s">
        <v>400</v>
      </c>
      <c r="U2637">
        <v>7.2300000000000022</v>
      </c>
      <c r="V2637">
        <v>5</v>
      </c>
      <c r="W2637">
        <v>0.7</v>
      </c>
      <c r="X2637">
        <v>-5.7840000000000007</v>
      </c>
    </row>
    <row r="2638" spans="1:24" x14ac:dyDescent="0.3">
      <c r="A2638">
        <v>2637</v>
      </c>
      <c r="B2638" t="s">
        <v>7174</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4855</v>
      </c>
      <c r="R2638" t="s">
        <v>22</v>
      </c>
      <c r="S2638" t="s">
        <v>3230</v>
      </c>
      <c r="T2638" t="s">
        <v>1196</v>
      </c>
      <c r="U2638">
        <v>323.10000000000002</v>
      </c>
      <c r="V2638">
        <v>2</v>
      </c>
      <c r="W2638">
        <v>0</v>
      </c>
      <c r="X2638">
        <v>61.38900000000001</v>
      </c>
    </row>
    <row r="2639" spans="1:24" x14ac:dyDescent="0.3">
      <c r="A2639">
        <v>2638</v>
      </c>
      <c r="B2639" t="s">
        <v>9663</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5464</v>
      </c>
      <c r="R2639" t="s">
        <v>22</v>
      </c>
      <c r="S2639" t="s">
        <v>45</v>
      </c>
      <c r="T2639" t="s">
        <v>2219</v>
      </c>
      <c r="U2639">
        <v>19.04</v>
      </c>
      <c r="V2639">
        <v>4</v>
      </c>
      <c r="W2639">
        <v>0</v>
      </c>
      <c r="X2639">
        <v>9.3295999999999992</v>
      </c>
    </row>
    <row r="2640" spans="1:24" x14ac:dyDescent="0.3">
      <c r="A2640">
        <v>2639</v>
      </c>
      <c r="B2640" t="s">
        <v>9663</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4066</v>
      </c>
      <c r="R2640" t="s">
        <v>22</v>
      </c>
      <c r="S2640" t="s">
        <v>3234</v>
      </c>
      <c r="T2640" t="s">
        <v>1402</v>
      </c>
      <c r="U2640">
        <v>13.128</v>
      </c>
      <c r="V2640">
        <v>3</v>
      </c>
      <c r="W2640">
        <v>0.2</v>
      </c>
      <c r="X2640">
        <v>4.2665999999999986</v>
      </c>
    </row>
    <row r="2641" spans="1:24" x14ac:dyDescent="0.3">
      <c r="A2641">
        <v>2640</v>
      </c>
      <c r="B2641" t="s">
        <v>9663</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5465</v>
      </c>
      <c r="R2641" t="s">
        <v>22</v>
      </c>
      <c r="S2641" t="s">
        <v>3232</v>
      </c>
      <c r="T2641" t="s">
        <v>2184</v>
      </c>
      <c r="U2641">
        <v>64.14</v>
      </c>
      <c r="V2641">
        <v>3</v>
      </c>
      <c r="W2641">
        <v>0</v>
      </c>
      <c r="X2641">
        <v>16.676400000000001</v>
      </c>
    </row>
    <row r="2642" spans="1:24" x14ac:dyDescent="0.3">
      <c r="A2642">
        <v>2641</v>
      </c>
      <c r="B2642" t="s">
        <v>9663</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4569</v>
      </c>
      <c r="R2642" t="s">
        <v>13</v>
      </c>
      <c r="S2642" t="s">
        <v>3229</v>
      </c>
      <c r="T2642" t="s">
        <v>857</v>
      </c>
      <c r="U2642">
        <v>858.24</v>
      </c>
      <c r="V2642">
        <v>4</v>
      </c>
      <c r="W2642">
        <v>0.1</v>
      </c>
      <c r="X2642">
        <v>143.03999999999996</v>
      </c>
    </row>
    <row r="2643" spans="1:24" x14ac:dyDescent="0.3">
      <c r="A2643">
        <v>2642</v>
      </c>
      <c r="B2643" t="s">
        <v>7175</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4793</v>
      </c>
      <c r="R2643" t="s">
        <v>35</v>
      </c>
      <c r="S2643" t="s">
        <v>3235</v>
      </c>
      <c r="T2643" t="s">
        <v>756</v>
      </c>
      <c r="U2643">
        <v>29.99</v>
      </c>
      <c r="V2643">
        <v>1</v>
      </c>
      <c r="W2643">
        <v>0</v>
      </c>
      <c r="X2643">
        <v>2.9989999999999988</v>
      </c>
    </row>
    <row r="2644" spans="1:24" x14ac:dyDescent="0.3">
      <c r="A2644">
        <v>2643</v>
      </c>
      <c r="B2644" t="s">
        <v>8290</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5054</v>
      </c>
      <c r="R2644" t="s">
        <v>22</v>
      </c>
      <c r="S2644" t="s">
        <v>45</v>
      </c>
      <c r="T2644" t="s">
        <v>314</v>
      </c>
      <c r="U2644">
        <v>186.048</v>
      </c>
      <c r="V2644">
        <v>6</v>
      </c>
      <c r="W2644">
        <v>0.2</v>
      </c>
      <c r="X2644">
        <v>67.442399999999992</v>
      </c>
    </row>
    <row r="2645" spans="1:24" x14ac:dyDescent="0.3">
      <c r="A2645">
        <v>2644</v>
      </c>
      <c r="B2645" t="s">
        <v>8291</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4620</v>
      </c>
      <c r="R2645" t="s">
        <v>35</v>
      </c>
      <c r="S2645" t="s">
        <v>3233</v>
      </c>
      <c r="T2645" t="s">
        <v>945</v>
      </c>
      <c r="U2645">
        <v>36.792000000000002</v>
      </c>
      <c r="V2645">
        <v>1</v>
      </c>
      <c r="W2645">
        <v>0.2</v>
      </c>
      <c r="X2645">
        <v>4.1390999999999991</v>
      </c>
    </row>
    <row r="2646" spans="1:24" x14ac:dyDescent="0.3">
      <c r="A2646">
        <v>2645</v>
      </c>
      <c r="B2646" t="s">
        <v>8291</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4500</v>
      </c>
      <c r="R2646" t="s">
        <v>13</v>
      </c>
      <c r="S2646" t="s">
        <v>3231</v>
      </c>
      <c r="T2646" t="s">
        <v>660</v>
      </c>
      <c r="U2646">
        <v>18.624000000000002</v>
      </c>
      <c r="V2646">
        <v>8</v>
      </c>
      <c r="W2646">
        <v>0.2</v>
      </c>
      <c r="X2646">
        <v>6.2855999999999987</v>
      </c>
    </row>
    <row r="2647" spans="1:24" x14ac:dyDescent="0.3">
      <c r="A2647">
        <v>2646</v>
      </c>
      <c r="B2647" t="s">
        <v>6176</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5092</v>
      </c>
      <c r="R2647" t="s">
        <v>13</v>
      </c>
      <c r="S2647" t="s">
        <v>3231</v>
      </c>
      <c r="T2647" t="s">
        <v>1170</v>
      </c>
      <c r="U2647">
        <v>57.69</v>
      </c>
      <c r="V2647">
        <v>3</v>
      </c>
      <c r="W2647">
        <v>0</v>
      </c>
      <c r="X2647">
        <v>23.652900000000002</v>
      </c>
    </row>
    <row r="2648" spans="1:24" x14ac:dyDescent="0.3">
      <c r="A2648">
        <v>2647</v>
      </c>
      <c r="B2648" t="s">
        <v>6176</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5466</v>
      </c>
      <c r="R2648" t="s">
        <v>22</v>
      </c>
      <c r="S2648" t="s">
        <v>3234</v>
      </c>
      <c r="T2648" t="s">
        <v>2463</v>
      </c>
      <c r="U2648">
        <v>42.81</v>
      </c>
      <c r="V2648">
        <v>3</v>
      </c>
      <c r="W2648">
        <v>0</v>
      </c>
      <c r="X2648">
        <v>20.120699999999999</v>
      </c>
    </row>
    <row r="2649" spans="1:24" x14ac:dyDescent="0.3">
      <c r="A2649">
        <v>2648</v>
      </c>
      <c r="B2649" t="s">
        <v>6176</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5467</v>
      </c>
      <c r="R2649" t="s">
        <v>22</v>
      </c>
      <c r="S2649" t="s">
        <v>45</v>
      </c>
      <c r="T2649" t="s">
        <v>514</v>
      </c>
      <c r="U2649">
        <v>12.96</v>
      </c>
      <c r="V2649">
        <v>2</v>
      </c>
      <c r="W2649">
        <v>0</v>
      </c>
      <c r="X2649">
        <v>6.2208000000000006</v>
      </c>
    </row>
    <row r="2650" spans="1:24" x14ac:dyDescent="0.3">
      <c r="A2650">
        <v>2649</v>
      </c>
      <c r="B2650" t="s">
        <v>6176</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5440</v>
      </c>
      <c r="R2650" t="s">
        <v>13</v>
      </c>
      <c r="S2650" t="s">
        <v>3231</v>
      </c>
      <c r="T2650" t="s">
        <v>940</v>
      </c>
      <c r="U2650">
        <v>821.87999999999988</v>
      </c>
      <c r="V2650">
        <v>6</v>
      </c>
      <c r="W2650">
        <v>0</v>
      </c>
      <c r="X2650">
        <v>213.68880000000001</v>
      </c>
    </row>
    <row r="2651" spans="1:24" x14ac:dyDescent="0.3">
      <c r="A2651">
        <v>2650</v>
      </c>
      <c r="B2651" t="s">
        <v>6176</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4251</v>
      </c>
      <c r="R2651" t="s">
        <v>35</v>
      </c>
      <c r="S2651" t="s">
        <v>3233</v>
      </c>
      <c r="T2651" t="s">
        <v>1949</v>
      </c>
      <c r="U2651">
        <v>104.85000000000001</v>
      </c>
      <c r="V2651">
        <v>3</v>
      </c>
      <c r="W2651">
        <v>0</v>
      </c>
      <c r="X2651">
        <v>28.309500000000007</v>
      </c>
    </row>
    <row r="2652" spans="1:24" x14ac:dyDescent="0.3">
      <c r="A2652">
        <v>2651</v>
      </c>
      <c r="B2652" t="s">
        <v>8292</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4987</v>
      </c>
      <c r="R2652" t="s">
        <v>13</v>
      </c>
      <c r="S2652" t="s">
        <v>14</v>
      </c>
      <c r="T2652" t="s">
        <v>1046</v>
      </c>
      <c r="U2652">
        <v>424.95749999999992</v>
      </c>
      <c r="V2652">
        <v>5</v>
      </c>
      <c r="W2652">
        <v>0.15</v>
      </c>
      <c r="X2652">
        <v>19.997999999999976</v>
      </c>
    </row>
    <row r="2653" spans="1:24" x14ac:dyDescent="0.3">
      <c r="A2653">
        <v>2652</v>
      </c>
      <c r="B2653" t="s">
        <v>9664</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5437</v>
      </c>
      <c r="R2653" t="s">
        <v>22</v>
      </c>
      <c r="S2653" t="s">
        <v>3234</v>
      </c>
      <c r="T2653" t="s">
        <v>37</v>
      </c>
      <c r="U2653">
        <v>10.776000000000002</v>
      </c>
      <c r="V2653">
        <v>3</v>
      </c>
      <c r="W2653">
        <v>0.2</v>
      </c>
      <c r="X2653">
        <v>3.5021999999999989</v>
      </c>
    </row>
    <row r="2654" spans="1:24" x14ac:dyDescent="0.3">
      <c r="A2654">
        <v>2653</v>
      </c>
      <c r="B2654" t="s">
        <v>9664</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4788</v>
      </c>
      <c r="R2654" t="s">
        <v>22</v>
      </c>
      <c r="S2654" t="s">
        <v>3234</v>
      </c>
      <c r="T2654" t="s">
        <v>2071</v>
      </c>
      <c r="U2654">
        <v>11.784000000000001</v>
      </c>
      <c r="V2654">
        <v>3</v>
      </c>
      <c r="W2654">
        <v>0.2</v>
      </c>
      <c r="X2654">
        <v>4.2716999999999992</v>
      </c>
    </row>
    <row r="2655" spans="1:24" x14ac:dyDescent="0.3">
      <c r="A2655">
        <v>2654</v>
      </c>
      <c r="B2655" t="s">
        <v>9664</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5468</v>
      </c>
      <c r="R2655" t="s">
        <v>22</v>
      </c>
      <c r="S2655" t="s">
        <v>45</v>
      </c>
      <c r="T2655" t="s">
        <v>822</v>
      </c>
      <c r="U2655">
        <v>164.88</v>
      </c>
      <c r="V2655">
        <v>3</v>
      </c>
      <c r="W2655">
        <v>0</v>
      </c>
      <c r="X2655">
        <v>80.791200000000003</v>
      </c>
    </row>
    <row r="2656" spans="1:24" x14ac:dyDescent="0.3">
      <c r="A2656">
        <v>2655</v>
      </c>
      <c r="B2656" t="s">
        <v>9664</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5469</v>
      </c>
      <c r="R2656" t="s">
        <v>13</v>
      </c>
      <c r="S2656" t="s">
        <v>14</v>
      </c>
      <c r="T2656" t="s">
        <v>2493</v>
      </c>
      <c r="U2656">
        <v>1292.94</v>
      </c>
      <c r="V2656">
        <v>3</v>
      </c>
      <c r="W2656">
        <v>0</v>
      </c>
      <c r="X2656">
        <v>77.576399999999921</v>
      </c>
    </row>
    <row r="2657" spans="1:24" x14ac:dyDescent="0.3">
      <c r="A2657">
        <v>2656</v>
      </c>
      <c r="B2657" t="s">
        <v>9664</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5470</v>
      </c>
      <c r="R2657" t="s">
        <v>22</v>
      </c>
      <c r="S2657" t="s">
        <v>3234</v>
      </c>
      <c r="T2657" t="s">
        <v>1895</v>
      </c>
      <c r="U2657">
        <v>25.584000000000003</v>
      </c>
      <c r="V2657">
        <v>2</v>
      </c>
      <c r="W2657">
        <v>0.2</v>
      </c>
      <c r="X2657">
        <v>8.9543999999999997</v>
      </c>
    </row>
    <row r="2658" spans="1:24" x14ac:dyDescent="0.3">
      <c r="A2658">
        <v>2657</v>
      </c>
      <c r="B2658" t="s">
        <v>9664</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4631</v>
      </c>
      <c r="R2658" t="s">
        <v>22</v>
      </c>
      <c r="S2658" t="s">
        <v>3230</v>
      </c>
      <c r="T2658" t="s">
        <v>1360</v>
      </c>
      <c r="U2658">
        <v>261.74</v>
      </c>
      <c r="V2658">
        <v>2</v>
      </c>
      <c r="W2658">
        <v>0</v>
      </c>
      <c r="X2658">
        <v>65.435000000000002</v>
      </c>
    </row>
    <row r="2659" spans="1:24" x14ac:dyDescent="0.3">
      <c r="A2659">
        <v>2658</v>
      </c>
      <c r="B2659" t="s">
        <v>9664</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4872</v>
      </c>
      <c r="R2659" t="s">
        <v>22</v>
      </c>
      <c r="S2659" t="s">
        <v>23</v>
      </c>
      <c r="T2659" t="s">
        <v>582</v>
      </c>
      <c r="U2659">
        <v>14.399999999999999</v>
      </c>
      <c r="V2659">
        <v>5</v>
      </c>
      <c r="W2659">
        <v>0</v>
      </c>
      <c r="X2659">
        <v>7.056</v>
      </c>
    </row>
    <row r="2660" spans="1:24" x14ac:dyDescent="0.3">
      <c r="A2660">
        <v>2659</v>
      </c>
      <c r="B2660" t="s">
        <v>8293</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4247</v>
      </c>
      <c r="R2660" t="s">
        <v>22</v>
      </c>
      <c r="S2660" t="s">
        <v>103</v>
      </c>
      <c r="T2660" t="s">
        <v>855</v>
      </c>
      <c r="U2660">
        <v>10.86</v>
      </c>
      <c r="V2660">
        <v>3</v>
      </c>
      <c r="W2660">
        <v>0</v>
      </c>
      <c r="X2660">
        <v>5.1042000000000005</v>
      </c>
    </row>
    <row r="2661" spans="1:24" x14ac:dyDescent="0.3">
      <c r="A2661">
        <v>2660</v>
      </c>
      <c r="B2661" t="s">
        <v>7176</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4105</v>
      </c>
      <c r="R2661" t="s">
        <v>13</v>
      </c>
      <c r="S2661" t="s">
        <v>3229</v>
      </c>
      <c r="T2661" t="s">
        <v>339</v>
      </c>
      <c r="U2661">
        <v>883.84</v>
      </c>
      <c r="V2661">
        <v>4</v>
      </c>
      <c r="W2661">
        <v>0.2</v>
      </c>
      <c r="X2661">
        <v>99.431999999999931</v>
      </c>
    </row>
    <row r="2662" spans="1:24" x14ac:dyDescent="0.3">
      <c r="A2662">
        <v>2661</v>
      </c>
      <c r="B2662" t="s">
        <v>9665</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5471</v>
      </c>
      <c r="R2662" t="s">
        <v>35</v>
      </c>
      <c r="S2662" t="s">
        <v>3233</v>
      </c>
      <c r="T2662" t="s">
        <v>1981</v>
      </c>
      <c r="U2662">
        <v>1979.89</v>
      </c>
      <c r="V2662">
        <v>11</v>
      </c>
      <c r="W2662">
        <v>0</v>
      </c>
      <c r="X2662">
        <v>494.97250000000003</v>
      </c>
    </row>
    <row r="2663" spans="1:24" x14ac:dyDescent="0.3">
      <c r="A2663">
        <v>2662</v>
      </c>
      <c r="B2663" t="s">
        <v>9665</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4977</v>
      </c>
      <c r="R2663" t="s">
        <v>22</v>
      </c>
      <c r="S2663" t="s">
        <v>103</v>
      </c>
      <c r="T2663" t="s">
        <v>1464</v>
      </c>
      <c r="U2663">
        <v>79.959999999999994</v>
      </c>
      <c r="V2663">
        <v>2</v>
      </c>
      <c r="W2663">
        <v>0</v>
      </c>
      <c r="X2663">
        <v>35.981999999999992</v>
      </c>
    </row>
    <row r="2664" spans="1:24" x14ac:dyDescent="0.3">
      <c r="A2664">
        <v>2663</v>
      </c>
      <c r="B2664" t="s">
        <v>9666</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4346</v>
      </c>
      <c r="R2664" t="s">
        <v>22</v>
      </c>
      <c r="S2664" t="s">
        <v>3234</v>
      </c>
      <c r="T2664" t="s">
        <v>2431</v>
      </c>
      <c r="U2664">
        <v>8.76</v>
      </c>
      <c r="V2664">
        <v>2</v>
      </c>
      <c r="W2664">
        <v>0</v>
      </c>
      <c r="X2664">
        <v>4.2047999999999996</v>
      </c>
    </row>
    <row r="2665" spans="1:24" x14ac:dyDescent="0.3">
      <c r="A2665">
        <v>2664</v>
      </c>
      <c r="B2665" t="s">
        <v>8294</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4091</v>
      </c>
      <c r="R2665" t="s">
        <v>22</v>
      </c>
      <c r="S2665" t="s">
        <v>23</v>
      </c>
      <c r="T2665" t="s">
        <v>1610</v>
      </c>
      <c r="U2665">
        <v>3.9840000000000004</v>
      </c>
      <c r="V2665">
        <v>1</v>
      </c>
      <c r="W2665">
        <v>0.2</v>
      </c>
      <c r="X2665">
        <v>1.2948</v>
      </c>
    </row>
    <row r="2666" spans="1:24" x14ac:dyDescent="0.3">
      <c r="A2666">
        <v>2665</v>
      </c>
      <c r="B2666" t="s">
        <v>8294</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4233</v>
      </c>
      <c r="R2666" t="s">
        <v>13</v>
      </c>
      <c r="S2666" t="s">
        <v>29</v>
      </c>
      <c r="T2666" t="s">
        <v>513</v>
      </c>
      <c r="U2666">
        <v>370.62</v>
      </c>
      <c r="V2666">
        <v>3</v>
      </c>
      <c r="W2666">
        <v>0.4</v>
      </c>
      <c r="X2666">
        <v>-142.07100000000008</v>
      </c>
    </row>
    <row r="2667" spans="1:24" x14ac:dyDescent="0.3">
      <c r="A2667">
        <v>2666</v>
      </c>
      <c r="B2667" t="s">
        <v>8294</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5282</v>
      </c>
      <c r="R2667" t="s">
        <v>22</v>
      </c>
      <c r="S2667" t="s">
        <v>3234</v>
      </c>
      <c r="T2667" t="s">
        <v>1730</v>
      </c>
      <c r="U2667">
        <v>2.7420000000000004</v>
      </c>
      <c r="V2667">
        <v>2</v>
      </c>
      <c r="W2667">
        <v>0.7</v>
      </c>
      <c r="X2667">
        <v>-2.0107999999999997</v>
      </c>
    </row>
    <row r="2668" spans="1:24" x14ac:dyDescent="0.3">
      <c r="A2668">
        <v>2667</v>
      </c>
      <c r="B2668" t="s">
        <v>8295</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4327</v>
      </c>
      <c r="R2668" t="s">
        <v>35</v>
      </c>
      <c r="S2668" t="s">
        <v>3235</v>
      </c>
      <c r="T2668" t="s">
        <v>653</v>
      </c>
      <c r="U2668">
        <v>79.512000000000015</v>
      </c>
      <c r="V2668">
        <v>3</v>
      </c>
      <c r="W2668">
        <v>0.2</v>
      </c>
      <c r="X2668">
        <v>20.8719</v>
      </c>
    </row>
    <row r="2669" spans="1:24" x14ac:dyDescent="0.3">
      <c r="A2669">
        <v>2668</v>
      </c>
      <c r="B2669" t="s">
        <v>8295</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4368</v>
      </c>
      <c r="R2669" t="s">
        <v>22</v>
      </c>
      <c r="S2669" t="s">
        <v>45</v>
      </c>
      <c r="T2669" t="s">
        <v>5923</v>
      </c>
      <c r="U2669">
        <v>28.352</v>
      </c>
      <c r="V2669">
        <v>1</v>
      </c>
      <c r="W2669">
        <v>0.2</v>
      </c>
      <c r="X2669">
        <v>9.568799999999996</v>
      </c>
    </row>
    <row r="2670" spans="1:24" x14ac:dyDescent="0.3">
      <c r="A2670">
        <v>2669</v>
      </c>
      <c r="B2670" t="s">
        <v>7177</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4135</v>
      </c>
      <c r="R2670" t="s">
        <v>13</v>
      </c>
      <c r="S2670" t="s">
        <v>3229</v>
      </c>
      <c r="T2670" t="s">
        <v>737</v>
      </c>
      <c r="U2670">
        <v>40.783999999999999</v>
      </c>
      <c r="V2670">
        <v>1</v>
      </c>
      <c r="W2670">
        <v>0.2</v>
      </c>
      <c r="X2670">
        <v>4.5881999999999987</v>
      </c>
    </row>
    <row r="2671" spans="1:24" x14ac:dyDescent="0.3">
      <c r="A2671">
        <v>2670</v>
      </c>
      <c r="B2671" t="s">
        <v>7177</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5353</v>
      </c>
      <c r="R2671" t="s">
        <v>22</v>
      </c>
      <c r="S2671" t="s">
        <v>38</v>
      </c>
      <c r="T2671" t="s">
        <v>769</v>
      </c>
      <c r="U2671">
        <v>105.96</v>
      </c>
      <c r="V2671">
        <v>4</v>
      </c>
      <c r="W2671">
        <v>0</v>
      </c>
      <c r="X2671">
        <v>29.668800000000005</v>
      </c>
    </row>
    <row r="2672" spans="1:24" x14ac:dyDescent="0.3">
      <c r="A2672">
        <v>2671</v>
      </c>
      <c r="B2672" t="s">
        <v>6177</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4272</v>
      </c>
      <c r="R2672" t="s">
        <v>22</v>
      </c>
      <c r="S2672" t="s">
        <v>45</v>
      </c>
      <c r="T2672" t="s">
        <v>1672</v>
      </c>
      <c r="U2672">
        <v>166.44</v>
      </c>
      <c r="V2672">
        <v>3</v>
      </c>
      <c r="W2672">
        <v>0</v>
      </c>
      <c r="X2672">
        <v>79.891199999999998</v>
      </c>
    </row>
    <row r="2673" spans="1:24" x14ac:dyDescent="0.3">
      <c r="A2673">
        <v>2672</v>
      </c>
      <c r="B2673" t="s">
        <v>6177</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5472</v>
      </c>
      <c r="R2673" t="s">
        <v>13</v>
      </c>
      <c r="S2673" t="s">
        <v>3229</v>
      </c>
      <c r="T2673" t="s">
        <v>2278</v>
      </c>
      <c r="U2673">
        <v>785.87999999999988</v>
      </c>
      <c r="V2673">
        <v>6</v>
      </c>
      <c r="W2673">
        <v>0</v>
      </c>
      <c r="X2673">
        <v>212.18759999999997</v>
      </c>
    </row>
    <row r="2674" spans="1:24" x14ac:dyDescent="0.3">
      <c r="A2674">
        <v>2673</v>
      </c>
      <c r="B2674" t="s">
        <v>6177</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5473</v>
      </c>
      <c r="R2674" t="s">
        <v>22</v>
      </c>
      <c r="S2674" t="s">
        <v>45</v>
      </c>
      <c r="T2674" t="s">
        <v>396</v>
      </c>
      <c r="U2674">
        <v>26.2</v>
      </c>
      <c r="V2674">
        <v>2</v>
      </c>
      <c r="W2674">
        <v>0</v>
      </c>
      <c r="X2674">
        <v>12.837999999999999</v>
      </c>
    </row>
    <row r="2675" spans="1:24" x14ac:dyDescent="0.3">
      <c r="A2675">
        <v>2674</v>
      </c>
      <c r="B2675" t="s">
        <v>6177</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5322</v>
      </c>
      <c r="R2675" t="s">
        <v>22</v>
      </c>
      <c r="S2675" t="s">
        <v>3230</v>
      </c>
      <c r="T2675" t="s">
        <v>2484</v>
      </c>
      <c r="U2675">
        <v>1325.8500000000001</v>
      </c>
      <c r="V2675">
        <v>5</v>
      </c>
      <c r="W2675">
        <v>0</v>
      </c>
      <c r="X2675">
        <v>238.65299999999991</v>
      </c>
    </row>
    <row r="2676" spans="1:24" x14ac:dyDescent="0.3">
      <c r="A2676">
        <v>2675</v>
      </c>
      <c r="B2676" t="s">
        <v>9667</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4549</v>
      </c>
      <c r="R2676" t="s">
        <v>22</v>
      </c>
      <c r="S2676" t="s">
        <v>45</v>
      </c>
      <c r="T2676" t="s">
        <v>1354</v>
      </c>
      <c r="U2676">
        <v>166.44</v>
      </c>
      <c r="V2676">
        <v>3</v>
      </c>
      <c r="W2676">
        <v>0</v>
      </c>
      <c r="X2676">
        <v>79.891199999999998</v>
      </c>
    </row>
    <row r="2677" spans="1:24" x14ac:dyDescent="0.3">
      <c r="A2677">
        <v>2676</v>
      </c>
      <c r="B2677" t="s">
        <v>9668</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4997</v>
      </c>
      <c r="R2677" t="s">
        <v>22</v>
      </c>
      <c r="S2677" t="s">
        <v>3232</v>
      </c>
      <c r="T2677" t="s">
        <v>2687</v>
      </c>
      <c r="U2677">
        <v>8.76</v>
      </c>
      <c r="V2677">
        <v>5</v>
      </c>
      <c r="W2677">
        <v>0.2</v>
      </c>
      <c r="X2677">
        <v>0.76649999999999974</v>
      </c>
    </row>
    <row r="2678" spans="1:24" x14ac:dyDescent="0.3">
      <c r="A2678">
        <v>2677</v>
      </c>
      <c r="B2678" t="s">
        <v>9668</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5384</v>
      </c>
      <c r="R2678" t="s">
        <v>22</v>
      </c>
      <c r="S2678" t="s">
        <v>38</v>
      </c>
      <c r="T2678" t="s">
        <v>2350</v>
      </c>
      <c r="U2678">
        <v>43.584000000000003</v>
      </c>
      <c r="V2678">
        <v>1</v>
      </c>
      <c r="W2678">
        <v>0.2</v>
      </c>
      <c r="X2678">
        <v>4.3584000000000032</v>
      </c>
    </row>
    <row r="2679" spans="1:24" x14ac:dyDescent="0.3">
      <c r="A2679">
        <v>2678</v>
      </c>
      <c r="B2679" t="s">
        <v>6178</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5169</v>
      </c>
      <c r="R2679" t="s">
        <v>22</v>
      </c>
      <c r="S2679" t="s">
        <v>3234</v>
      </c>
      <c r="T2679" t="s">
        <v>1266</v>
      </c>
      <c r="U2679">
        <v>11.088000000000003</v>
      </c>
      <c r="V2679">
        <v>7</v>
      </c>
      <c r="W2679">
        <v>0.7</v>
      </c>
      <c r="X2679">
        <v>-8.1311999999999998</v>
      </c>
    </row>
    <row r="2680" spans="1:24" x14ac:dyDescent="0.3">
      <c r="A2680">
        <v>2679</v>
      </c>
      <c r="B2680" t="s">
        <v>6178</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4826</v>
      </c>
      <c r="R2680" t="s">
        <v>22</v>
      </c>
      <c r="S2680" t="s">
        <v>3234</v>
      </c>
      <c r="T2680" t="s">
        <v>968</v>
      </c>
      <c r="U2680">
        <v>25.164000000000001</v>
      </c>
      <c r="V2680">
        <v>2</v>
      </c>
      <c r="W2680">
        <v>0.7</v>
      </c>
      <c r="X2680">
        <v>-16.775999999999996</v>
      </c>
    </row>
    <row r="2681" spans="1:24" x14ac:dyDescent="0.3">
      <c r="A2681">
        <v>2680</v>
      </c>
      <c r="B2681" t="s">
        <v>9669</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4709</v>
      </c>
      <c r="R2681" t="s">
        <v>22</v>
      </c>
      <c r="S2681" t="s">
        <v>3234</v>
      </c>
      <c r="T2681" t="s">
        <v>1269</v>
      </c>
      <c r="U2681">
        <v>14.399999999999999</v>
      </c>
      <c r="V2681">
        <v>5</v>
      </c>
      <c r="W2681">
        <v>0</v>
      </c>
      <c r="X2681">
        <v>7.056</v>
      </c>
    </row>
    <row r="2682" spans="1:24" x14ac:dyDescent="0.3">
      <c r="A2682">
        <v>2681</v>
      </c>
      <c r="B2682" t="s">
        <v>9669</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4787</v>
      </c>
      <c r="R2682" t="s">
        <v>35</v>
      </c>
      <c r="S2682" t="s">
        <v>3235</v>
      </c>
      <c r="T2682" t="s">
        <v>2372</v>
      </c>
      <c r="U2682">
        <v>619.94999999999993</v>
      </c>
      <c r="V2682">
        <v>5</v>
      </c>
      <c r="W2682">
        <v>0</v>
      </c>
      <c r="X2682">
        <v>111.59099999999995</v>
      </c>
    </row>
    <row r="2683" spans="1:24" x14ac:dyDescent="0.3">
      <c r="A2683">
        <v>2682</v>
      </c>
      <c r="B2683" t="s">
        <v>9669</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5474</v>
      </c>
      <c r="R2683" t="s">
        <v>22</v>
      </c>
      <c r="S2683" t="s">
        <v>3234</v>
      </c>
      <c r="T2683" t="s">
        <v>2208</v>
      </c>
      <c r="U2683">
        <v>89.52</v>
      </c>
      <c r="V2683">
        <v>4</v>
      </c>
      <c r="W2683">
        <v>0</v>
      </c>
      <c r="X2683">
        <v>42.074399999999997</v>
      </c>
    </row>
    <row r="2684" spans="1:24" x14ac:dyDescent="0.3">
      <c r="A2684">
        <v>2683</v>
      </c>
      <c r="B2684" t="s">
        <v>9669</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5475</v>
      </c>
      <c r="R2684" t="s">
        <v>35</v>
      </c>
      <c r="S2684" t="s">
        <v>3238</v>
      </c>
      <c r="T2684" t="s">
        <v>3153</v>
      </c>
      <c r="U2684">
        <v>350.97300000000007</v>
      </c>
      <c r="V2684">
        <v>3</v>
      </c>
      <c r="W2684">
        <v>0.1</v>
      </c>
      <c r="X2684">
        <v>152.08829999999998</v>
      </c>
    </row>
    <row r="2685" spans="1:24" x14ac:dyDescent="0.3">
      <c r="A2685">
        <v>2684</v>
      </c>
      <c r="B2685" t="s">
        <v>9669</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5476</v>
      </c>
      <c r="R2685" t="s">
        <v>35</v>
      </c>
      <c r="S2685" t="s">
        <v>3233</v>
      </c>
      <c r="T2685" t="s">
        <v>2934</v>
      </c>
      <c r="U2685">
        <v>164.99</v>
      </c>
      <c r="V2685">
        <v>1</v>
      </c>
      <c r="W2685">
        <v>0</v>
      </c>
      <c r="X2685">
        <v>49.496999999999986</v>
      </c>
    </row>
    <row r="2686" spans="1:24" x14ac:dyDescent="0.3">
      <c r="A2686">
        <v>2685</v>
      </c>
      <c r="B2686" t="s">
        <v>9670</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5385</v>
      </c>
      <c r="R2686" t="s">
        <v>22</v>
      </c>
      <c r="S2686" t="s">
        <v>3234</v>
      </c>
      <c r="T2686" t="s">
        <v>1326</v>
      </c>
      <c r="U2686">
        <v>312.55200000000002</v>
      </c>
      <c r="V2686">
        <v>9</v>
      </c>
      <c r="W2686">
        <v>0.2</v>
      </c>
      <c r="X2686">
        <v>101.57939999999999</v>
      </c>
    </row>
    <row r="2687" spans="1:24" x14ac:dyDescent="0.3">
      <c r="A2687">
        <v>2686</v>
      </c>
      <c r="B2687" t="s">
        <v>8296</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4977</v>
      </c>
      <c r="R2687" t="s">
        <v>22</v>
      </c>
      <c r="S2687" t="s">
        <v>103</v>
      </c>
      <c r="T2687" t="s">
        <v>1464</v>
      </c>
      <c r="U2687">
        <v>95.951999999999998</v>
      </c>
      <c r="V2687">
        <v>3</v>
      </c>
      <c r="W2687">
        <v>0.2</v>
      </c>
      <c r="X2687">
        <v>29.984999999999985</v>
      </c>
    </row>
    <row r="2688" spans="1:24" x14ac:dyDescent="0.3">
      <c r="A2688">
        <v>2687</v>
      </c>
      <c r="B2688" t="s">
        <v>8296</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4968</v>
      </c>
      <c r="R2688" t="s">
        <v>22</v>
      </c>
      <c r="S2688" t="s">
        <v>3234</v>
      </c>
      <c r="T2688" t="s">
        <v>651</v>
      </c>
      <c r="U2688">
        <v>3.2040000000000002</v>
      </c>
      <c r="V2688">
        <v>2</v>
      </c>
      <c r="W2688">
        <v>0.7</v>
      </c>
      <c r="X2688">
        <v>-2.4563999999999995</v>
      </c>
    </row>
    <row r="2689" spans="1:24" x14ac:dyDescent="0.3">
      <c r="A2689">
        <v>2688</v>
      </c>
      <c r="B2689" t="s">
        <v>8297</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5477</v>
      </c>
      <c r="R2689" t="s">
        <v>22</v>
      </c>
      <c r="S2689" t="s">
        <v>3234</v>
      </c>
      <c r="T2689" t="s">
        <v>148</v>
      </c>
      <c r="U2689">
        <v>3.9799999999999991</v>
      </c>
      <c r="V2689">
        <v>5</v>
      </c>
      <c r="W2689">
        <v>0.8</v>
      </c>
      <c r="X2689">
        <v>-6.5670000000000019</v>
      </c>
    </row>
    <row r="2690" spans="1:24" x14ac:dyDescent="0.3">
      <c r="A2690">
        <v>2689</v>
      </c>
      <c r="B2690" t="s">
        <v>7178</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5478</v>
      </c>
      <c r="R2690" t="s">
        <v>22</v>
      </c>
      <c r="S2690" t="s">
        <v>45</v>
      </c>
      <c r="T2690" t="s">
        <v>2167</v>
      </c>
      <c r="U2690">
        <v>15.700000000000001</v>
      </c>
      <c r="V2690">
        <v>5</v>
      </c>
      <c r="W2690">
        <v>0</v>
      </c>
      <c r="X2690">
        <v>7.0649999999999995</v>
      </c>
    </row>
    <row r="2691" spans="1:24" x14ac:dyDescent="0.3">
      <c r="A2691">
        <v>2690</v>
      </c>
      <c r="B2691" t="s">
        <v>6179</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5278</v>
      </c>
      <c r="R2691" t="s">
        <v>22</v>
      </c>
      <c r="S2691" t="s">
        <v>3232</v>
      </c>
      <c r="T2691" t="s">
        <v>2853</v>
      </c>
      <c r="U2691">
        <v>5.2480000000000002</v>
      </c>
      <c r="V2691">
        <v>4</v>
      </c>
      <c r="W2691">
        <v>0.2</v>
      </c>
      <c r="X2691">
        <v>1.6399999999999995</v>
      </c>
    </row>
    <row r="2692" spans="1:24" x14ac:dyDescent="0.3">
      <c r="A2692">
        <v>2691</v>
      </c>
      <c r="B2692" t="s">
        <v>9671</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5076</v>
      </c>
      <c r="R2692" t="s">
        <v>22</v>
      </c>
      <c r="S2692" t="s">
        <v>3234</v>
      </c>
      <c r="T2692" t="s">
        <v>84</v>
      </c>
      <c r="U2692">
        <v>5.3460000000000019</v>
      </c>
      <c r="V2692">
        <v>3</v>
      </c>
      <c r="W2692">
        <v>0.7</v>
      </c>
      <c r="X2692">
        <v>-4.4550000000000001</v>
      </c>
    </row>
    <row r="2693" spans="1:24" x14ac:dyDescent="0.3">
      <c r="A2693">
        <v>2692</v>
      </c>
      <c r="B2693" t="s">
        <v>8298</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5479</v>
      </c>
      <c r="R2693" t="s">
        <v>22</v>
      </c>
      <c r="S2693" t="s">
        <v>45</v>
      </c>
      <c r="T2693" t="s">
        <v>3190</v>
      </c>
      <c r="U2693">
        <v>15.48</v>
      </c>
      <c r="V2693">
        <v>3</v>
      </c>
      <c r="W2693">
        <v>0.2</v>
      </c>
      <c r="X2693">
        <v>5.6115000000000004</v>
      </c>
    </row>
    <row r="2694" spans="1:24" x14ac:dyDescent="0.3">
      <c r="A2694">
        <v>2693</v>
      </c>
      <c r="B2694" t="s">
        <v>8298</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5480</v>
      </c>
      <c r="R2694" t="s">
        <v>35</v>
      </c>
      <c r="S2694" t="s">
        <v>3233</v>
      </c>
      <c r="T2694" t="s">
        <v>800</v>
      </c>
      <c r="U2694">
        <v>108.57599999999999</v>
      </c>
      <c r="V2694">
        <v>3</v>
      </c>
      <c r="W2694">
        <v>0.2</v>
      </c>
      <c r="X2694">
        <v>8.1432000000000002</v>
      </c>
    </row>
    <row r="2695" spans="1:24" x14ac:dyDescent="0.3">
      <c r="A2695">
        <v>2694</v>
      </c>
      <c r="B2695" t="s">
        <v>8299</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4605</v>
      </c>
      <c r="R2695" t="s">
        <v>13</v>
      </c>
      <c r="S2695" t="s">
        <v>3231</v>
      </c>
      <c r="T2695" t="s">
        <v>2638</v>
      </c>
      <c r="U2695">
        <v>109.9</v>
      </c>
      <c r="V2695">
        <v>5</v>
      </c>
      <c r="W2695">
        <v>0</v>
      </c>
      <c r="X2695">
        <v>37.366</v>
      </c>
    </row>
    <row r="2696" spans="1:24" x14ac:dyDescent="0.3">
      <c r="A2696">
        <v>2695</v>
      </c>
      <c r="B2696" t="s">
        <v>6180</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5092</v>
      </c>
      <c r="R2696" t="s">
        <v>13</v>
      </c>
      <c r="S2696" t="s">
        <v>3231</v>
      </c>
      <c r="T2696" t="s">
        <v>1170</v>
      </c>
      <c r="U2696">
        <v>15.384</v>
      </c>
      <c r="V2696">
        <v>1</v>
      </c>
      <c r="W2696">
        <v>0.2</v>
      </c>
      <c r="X2696">
        <v>4.0383000000000013</v>
      </c>
    </row>
    <row r="2697" spans="1:24" x14ac:dyDescent="0.3">
      <c r="A2697">
        <v>2696</v>
      </c>
      <c r="B2697" t="s">
        <v>8300</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4526</v>
      </c>
      <c r="R2697" t="s">
        <v>22</v>
      </c>
      <c r="S2697" t="s">
        <v>45</v>
      </c>
      <c r="T2697" t="s">
        <v>1804</v>
      </c>
      <c r="U2697">
        <v>30.352</v>
      </c>
      <c r="V2697">
        <v>2</v>
      </c>
      <c r="W2697">
        <v>0.2</v>
      </c>
      <c r="X2697">
        <v>10.623199999999997</v>
      </c>
    </row>
    <row r="2698" spans="1:24" x14ac:dyDescent="0.3">
      <c r="A2698">
        <v>2697</v>
      </c>
      <c r="B2698" t="s">
        <v>6181</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5481</v>
      </c>
      <c r="R2698" t="s">
        <v>35</v>
      </c>
      <c r="S2698" t="s">
        <v>3238</v>
      </c>
      <c r="T2698" t="s">
        <v>1872</v>
      </c>
      <c r="U2698">
        <v>821.3</v>
      </c>
      <c r="V2698">
        <v>4</v>
      </c>
      <c r="W2698">
        <v>0.5</v>
      </c>
      <c r="X2698">
        <v>-16.426000000000045</v>
      </c>
    </row>
    <row r="2699" spans="1:24" x14ac:dyDescent="0.3">
      <c r="A2699">
        <v>2698</v>
      </c>
      <c r="B2699" t="s">
        <v>6181</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5482</v>
      </c>
      <c r="R2699" t="s">
        <v>35</v>
      </c>
      <c r="S2699" t="s">
        <v>3238</v>
      </c>
      <c r="T2699" t="s">
        <v>719</v>
      </c>
      <c r="U2699">
        <v>22638.48</v>
      </c>
      <c r="V2699">
        <v>6</v>
      </c>
      <c r="W2699">
        <v>0.5</v>
      </c>
      <c r="X2699">
        <v>-1811.0784000000021</v>
      </c>
    </row>
    <row r="2700" spans="1:24" x14ac:dyDescent="0.3">
      <c r="A2700">
        <v>2699</v>
      </c>
      <c r="B2700" t="s">
        <v>6181</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4240</v>
      </c>
      <c r="R2700" t="s">
        <v>22</v>
      </c>
      <c r="S2700" t="s">
        <v>45</v>
      </c>
      <c r="T2700" t="s">
        <v>378</v>
      </c>
      <c r="U2700">
        <v>21.376000000000001</v>
      </c>
      <c r="V2700">
        <v>4</v>
      </c>
      <c r="W2700">
        <v>0.2</v>
      </c>
      <c r="X2700">
        <v>7.4815999999999994</v>
      </c>
    </row>
    <row r="2701" spans="1:24" x14ac:dyDescent="0.3">
      <c r="A2701">
        <v>2700</v>
      </c>
      <c r="B2701" t="s">
        <v>6181</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5483</v>
      </c>
      <c r="R2701" t="s">
        <v>22</v>
      </c>
      <c r="S2701" t="s">
        <v>3232</v>
      </c>
      <c r="T2701" t="s">
        <v>386</v>
      </c>
      <c r="U2701">
        <v>8.016</v>
      </c>
      <c r="V2701">
        <v>3</v>
      </c>
      <c r="W2701">
        <v>0.2</v>
      </c>
      <c r="X2701">
        <v>1.0019999999999993</v>
      </c>
    </row>
    <row r="2702" spans="1:24" x14ac:dyDescent="0.3">
      <c r="A2702">
        <v>2701</v>
      </c>
      <c r="B2702" t="s">
        <v>6181</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5092</v>
      </c>
      <c r="R2702" t="s">
        <v>13</v>
      </c>
      <c r="S2702" t="s">
        <v>3231</v>
      </c>
      <c r="T2702" t="s">
        <v>1170</v>
      </c>
      <c r="U2702">
        <v>30.768000000000001</v>
      </c>
      <c r="V2702">
        <v>2</v>
      </c>
      <c r="W2702">
        <v>0.2</v>
      </c>
      <c r="X2702">
        <v>8.0766000000000027</v>
      </c>
    </row>
    <row r="2703" spans="1:24" x14ac:dyDescent="0.3">
      <c r="A2703">
        <v>2702</v>
      </c>
      <c r="B2703" t="s">
        <v>6181</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4647</v>
      </c>
      <c r="R2703" t="s">
        <v>22</v>
      </c>
      <c r="S2703" t="s">
        <v>3237</v>
      </c>
      <c r="T2703" t="s">
        <v>104</v>
      </c>
      <c r="U2703">
        <v>18.936</v>
      </c>
      <c r="V2703">
        <v>3</v>
      </c>
      <c r="W2703">
        <v>0.2</v>
      </c>
      <c r="X2703">
        <v>5.9174999999999986</v>
      </c>
    </row>
    <row r="2704" spans="1:24" x14ac:dyDescent="0.3">
      <c r="A2704">
        <v>2703</v>
      </c>
      <c r="B2704" t="s">
        <v>6181</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5233</v>
      </c>
      <c r="R2704" t="s">
        <v>13</v>
      </c>
      <c r="S2704" t="s">
        <v>3231</v>
      </c>
      <c r="T2704" t="s">
        <v>2141</v>
      </c>
      <c r="U2704">
        <v>122.352</v>
      </c>
      <c r="V2704">
        <v>3</v>
      </c>
      <c r="W2704">
        <v>0.2</v>
      </c>
      <c r="X2704">
        <v>15.29399999999999</v>
      </c>
    </row>
    <row r="2705" spans="1:24" x14ac:dyDescent="0.3">
      <c r="A2705">
        <v>2704</v>
      </c>
      <c r="B2705" t="s">
        <v>6182</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5484</v>
      </c>
      <c r="R2705" t="s">
        <v>22</v>
      </c>
      <c r="S2705" t="s">
        <v>45</v>
      </c>
      <c r="T2705" t="s">
        <v>3131</v>
      </c>
      <c r="U2705">
        <v>116.28</v>
      </c>
      <c r="V2705">
        <v>3</v>
      </c>
      <c r="W2705">
        <v>0</v>
      </c>
      <c r="X2705">
        <v>56.977199999999996</v>
      </c>
    </row>
    <row r="2706" spans="1:24" x14ac:dyDescent="0.3">
      <c r="A2706">
        <v>2705</v>
      </c>
      <c r="B2706" t="s">
        <v>9672</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4286</v>
      </c>
      <c r="R2706" t="s">
        <v>35</v>
      </c>
      <c r="S2706" t="s">
        <v>3235</v>
      </c>
      <c r="T2706" t="s">
        <v>1104</v>
      </c>
      <c r="U2706">
        <v>132.60000000000002</v>
      </c>
      <c r="V2706">
        <v>6</v>
      </c>
      <c r="W2706">
        <v>0</v>
      </c>
      <c r="X2706">
        <v>17.238000000000007</v>
      </c>
    </row>
    <row r="2707" spans="1:24" x14ac:dyDescent="0.3">
      <c r="A2707">
        <v>2706</v>
      </c>
      <c r="B2707" t="s">
        <v>9673</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5145</v>
      </c>
      <c r="R2707" t="s">
        <v>22</v>
      </c>
      <c r="S2707" t="s">
        <v>3236</v>
      </c>
      <c r="T2707" t="s">
        <v>3167</v>
      </c>
      <c r="U2707">
        <v>16.68</v>
      </c>
      <c r="V2707">
        <v>2</v>
      </c>
      <c r="W2707">
        <v>0</v>
      </c>
      <c r="X2707">
        <v>4.3368000000000002</v>
      </c>
    </row>
    <row r="2708" spans="1:24" x14ac:dyDescent="0.3">
      <c r="A2708">
        <v>2707</v>
      </c>
      <c r="B2708" t="s">
        <v>9673</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5485</v>
      </c>
      <c r="R2708" t="s">
        <v>22</v>
      </c>
      <c r="S2708" t="s">
        <v>45</v>
      </c>
      <c r="T2708" t="s">
        <v>931</v>
      </c>
      <c r="U2708">
        <v>19.440000000000001</v>
      </c>
      <c r="V2708">
        <v>3</v>
      </c>
      <c r="W2708">
        <v>0</v>
      </c>
      <c r="X2708">
        <v>9.3312000000000008</v>
      </c>
    </row>
    <row r="2709" spans="1:24" x14ac:dyDescent="0.3">
      <c r="A2709">
        <v>2708</v>
      </c>
      <c r="B2709" t="s">
        <v>9673</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5486</v>
      </c>
      <c r="R2709" t="s">
        <v>22</v>
      </c>
      <c r="S2709" t="s">
        <v>45</v>
      </c>
      <c r="T2709" t="s">
        <v>2964</v>
      </c>
      <c r="U2709">
        <v>192.16</v>
      </c>
      <c r="V2709">
        <v>4</v>
      </c>
      <c r="W2709">
        <v>0</v>
      </c>
      <c r="X2709">
        <v>92.236799999999988</v>
      </c>
    </row>
    <row r="2710" spans="1:24" x14ac:dyDescent="0.3">
      <c r="A2710">
        <v>2709</v>
      </c>
      <c r="B2710" t="s">
        <v>7179</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5487</v>
      </c>
      <c r="R2710" t="s">
        <v>13</v>
      </c>
      <c r="S2710" t="s">
        <v>3231</v>
      </c>
      <c r="T2710" t="s">
        <v>2003</v>
      </c>
      <c r="U2710">
        <v>227.35999999999999</v>
      </c>
      <c r="V2710">
        <v>7</v>
      </c>
      <c r="W2710">
        <v>0</v>
      </c>
      <c r="X2710">
        <v>81.849599999999981</v>
      </c>
    </row>
    <row r="2711" spans="1:24" x14ac:dyDescent="0.3">
      <c r="A2711">
        <v>2710</v>
      </c>
      <c r="B2711" t="s">
        <v>7179</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5230</v>
      </c>
      <c r="R2711" t="s">
        <v>35</v>
      </c>
      <c r="S2711" t="s">
        <v>3238</v>
      </c>
      <c r="T2711" t="s">
        <v>3097</v>
      </c>
      <c r="U2711">
        <v>1919.9760000000001</v>
      </c>
      <c r="V2711">
        <v>3</v>
      </c>
      <c r="W2711">
        <v>0.2</v>
      </c>
      <c r="X2711">
        <v>215.99729999999977</v>
      </c>
    </row>
    <row r="2712" spans="1:24" x14ac:dyDescent="0.3">
      <c r="A2712">
        <v>2711</v>
      </c>
      <c r="B2712" t="s">
        <v>7180</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4513</v>
      </c>
      <c r="R2712" t="s">
        <v>22</v>
      </c>
      <c r="S2712" t="s">
        <v>3234</v>
      </c>
      <c r="T2712" t="s">
        <v>272</v>
      </c>
      <c r="U2712">
        <v>12.828000000000001</v>
      </c>
      <c r="V2712">
        <v>2</v>
      </c>
      <c r="W2712">
        <v>0.7</v>
      </c>
      <c r="X2712">
        <v>-8.9795999999999978</v>
      </c>
    </row>
    <row r="2713" spans="1:24" x14ac:dyDescent="0.3">
      <c r="A2713">
        <v>2712</v>
      </c>
      <c r="B2713" t="s">
        <v>9674</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4708</v>
      </c>
      <c r="R2713" t="s">
        <v>13</v>
      </c>
      <c r="S2713" t="s">
        <v>3231</v>
      </c>
      <c r="T2713" t="s">
        <v>578</v>
      </c>
      <c r="U2713">
        <v>45.888000000000005</v>
      </c>
      <c r="V2713">
        <v>4</v>
      </c>
      <c r="W2713">
        <v>0.2</v>
      </c>
      <c r="X2713">
        <v>9.1775999999999982</v>
      </c>
    </row>
    <row r="2714" spans="1:24" x14ac:dyDescent="0.3">
      <c r="A2714">
        <v>2713</v>
      </c>
      <c r="B2714" t="s">
        <v>9675</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4268</v>
      </c>
      <c r="R2714" t="s">
        <v>22</v>
      </c>
      <c r="S2714" t="s">
        <v>3232</v>
      </c>
      <c r="T2714" t="s">
        <v>662</v>
      </c>
      <c r="U2714">
        <v>60.12</v>
      </c>
      <c r="V2714">
        <v>9</v>
      </c>
      <c r="W2714">
        <v>0</v>
      </c>
      <c r="X2714">
        <v>22.244399999999995</v>
      </c>
    </row>
    <row r="2715" spans="1:24" x14ac:dyDescent="0.3">
      <c r="A2715">
        <v>2714</v>
      </c>
      <c r="B2715" t="s">
        <v>6183</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4814</v>
      </c>
      <c r="R2715" t="s">
        <v>35</v>
      </c>
      <c r="S2715" t="s">
        <v>3233</v>
      </c>
      <c r="T2715" t="s">
        <v>2579</v>
      </c>
      <c r="U2715">
        <v>302.37599999999998</v>
      </c>
      <c r="V2715">
        <v>3</v>
      </c>
      <c r="W2715">
        <v>0.2</v>
      </c>
      <c r="X2715">
        <v>37.796999999999997</v>
      </c>
    </row>
    <row r="2716" spans="1:24" x14ac:dyDescent="0.3">
      <c r="A2716">
        <v>2715</v>
      </c>
      <c r="B2716" t="s">
        <v>7181</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5147</v>
      </c>
      <c r="R2716" t="s">
        <v>22</v>
      </c>
      <c r="S2716" t="s">
        <v>3232</v>
      </c>
      <c r="T2716" t="s">
        <v>612</v>
      </c>
      <c r="U2716">
        <v>13.899999999999999</v>
      </c>
      <c r="V2716">
        <v>5</v>
      </c>
      <c r="W2716">
        <v>0</v>
      </c>
      <c r="X2716">
        <v>5.56</v>
      </c>
    </row>
    <row r="2717" spans="1:24" x14ac:dyDescent="0.3">
      <c r="A2717">
        <v>2716</v>
      </c>
      <c r="B2717" t="s">
        <v>6184</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5488</v>
      </c>
      <c r="R2717" t="s">
        <v>35</v>
      </c>
      <c r="S2717" t="s">
        <v>3233</v>
      </c>
      <c r="T2717" t="s">
        <v>1452</v>
      </c>
      <c r="U2717">
        <v>129.97999999999999</v>
      </c>
      <c r="V2717">
        <v>2</v>
      </c>
      <c r="W2717">
        <v>0</v>
      </c>
      <c r="X2717">
        <v>62.3904</v>
      </c>
    </row>
    <row r="2718" spans="1:24" x14ac:dyDescent="0.3">
      <c r="A2718">
        <v>2717</v>
      </c>
      <c r="B2718" t="s">
        <v>9676</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4462</v>
      </c>
      <c r="R2718" t="s">
        <v>35</v>
      </c>
      <c r="S2718" t="s">
        <v>3235</v>
      </c>
      <c r="T2718" t="s">
        <v>875</v>
      </c>
      <c r="U2718">
        <v>71.98</v>
      </c>
      <c r="V2718">
        <v>2</v>
      </c>
      <c r="W2718">
        <v>0</v>
      </c>
      <c r="X2718">
        <v>15.1158</v>
      </c>
    </row>
    <row r="2719" spans="1:24" x14ac:dyDescent="0.3">
      <c r="A2719">
        <v>2718</v>
      </c>
      <c r="B2719" t="s">
        <v>6185</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5489</v>
      </c>
      <c r="R2719" t="s">
        <v>35</v>
      </c>
      <c r="S2719" t="s">
        <v>3233</v>
      </c>
      <c r="T2719" t="s">
        <v>1874</v>
      </c>
      <c r="U2719">
        <v>377.96999999999997</v>
      </c>
      <c r="V2719">
        <v>3</v>
      </c>
      <c r="W2719">
        <v>0</v>
      </c>
      <c r="X2719">
        <v>109.61129999999999</v>
      </c>
    </row>
    <row r="2720" spans="1:24" x14ac:dyDescent="0.3">
      <c r="A2720">
        <v>2719</v>
      </c>
      <c r="B2720" t="s">
        <v>9677</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4910</v>
      </c>
      <c r="R2720" t="s">
        <v>22</v>
      </c>
      <c r="S2720" t="s">
        <v>3230</v>
      </c>
      <c r="T2720" t="s">
        <v>2941</v>
      </c>
      <c r="U2720">
        <v>124.36</v>
      </c>
      <c r="V2720">
        <v>2</v>
      </c>
      <c r="W2720">
        <v>0</v>
      </c>
      <c r="X2720">
        <v>33.577200000000005</v>
      </c>
    </row>
    <row r="2721" spans="1:24" x14ac:dyDescent="0.3">
      <c r="A2721">
        <v>2720</v>
      </c>
      <c r="B2721" t="s">
        <v>6186</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4657</v>
      </c>
      <c r="R2721" t="s">
        <v>13</v>
      </c>
      <c r="S2721" t="s">
        <v>3231</v>
      </c>
      <c r="T2721" t="s">
        <v>3006</v>
      </c>
      <c r="U2721">
        <v>23.976000000000003</v>
      </c>
      <c r="V2721">
        <v>3</v>
      </c>
      <c r="W2721">
        <v>0.6</v>
      </c>
      <c r="X2721">
        <v>-14.385599999999997</v>
      </c>
    </row>
    <row r="2722" spans="1:24" x14ac:dyDescent="0.3">
      <c r="A2722">
        <v>2721</v>
      </c>
      <c r="B2722" t="s">
        <v>6187</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4313</v>
      </c>
      <c r="R2722" t="s">
        <v>22</v>
      </c>
      <c r="S2722" t="s">
        <v>3237</v>
      </c>
      <c r="T2722" t="s">
        <v>1539</v>
      </c>
      <c r="U2722">
        <v>8.3760000000000012</v>
      </c>
      <c r="V2722">
        <v>3</v>
      </c>
      <c r="W2722">
        <v>0.2</v>
      </c>
      <c r="X2722">
        <v>2.7222</v>
      </c>
    </row>
    <row r="2723" spans="1:24" x14ac:dyDescent="0.3">
      <c r="A2723">
        <v>2722</v>
      </c>
      <c r="B2723" t="s">
        <v>6187</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5024</v>
      </c>
      <c r="R2723" t="s">
        <v>22</v>
      </c>
      <c r="S2723" t="s">
        <v>38</v>
      </c>
      <c r="T2723" t="s">
        <v>3168</v>
      </c>
      <c r="U2723">
        <v>58.240000000000009</v>
      </c>
      <c r="V2723">
        <v>5</v>
      </c>
      <c r="W2723">
        <v>0.2</v>
      </c>
      <c r="X2723">
        <v>5.0960000000000001</v>
      </c>
    </row>
    <row r="2724" spans="1:24" x14ac:dyDescent="0.3">
      <c r="A2724">
        <v>2723</v>
      </c>
      <c r="B2724" t="s">
        <v>8301</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4812</v>
      </c>
      <c r="R2724" t="s">
        <v>22</v>
      </c>
      <c r="S2724" t="s">
        <v>3230</v>
      </c>
      <c r="T2724" t="s">
        <v>65</v>
      </c>
      <c r="U2724">
        <v>81.199999999999989</v>
      </c>
      <c r="V2724">
        <v>5</v>
      </c>
      <c r="W2724">
        <v>0</v>
      </c>
      <c r="X2724">
        <v>12.18</v>
      </c>
    </row>
    <row r="2725" spans="1:24" x14ac:dyDescent="0.3">
      <c r="A2725">
        <v>2724</v>
      </c>
      <c r="B2725" t="s">
        <v>6188</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4374</v>
      </c>
      <c r="R2725" t="s">
        <v>22</v>
      </c>
      <c r="S2725" t="s">
        <v>23</v>
      </c>
      <c r="T2725" t="s">
        <v>742</v>
      </c>
      <c r="U2725">
        <v>14.450000000000001</v>
      </c>
      <c r="V2725">
        <v>5</v>
      </c>
      <c r="W2725">
        <v>0</v>
      </c>
      <c r="X2725">
        <v>6.7915000000000001</v>
      </c>
    </row>
    <row r="2726" spans="1:24" x14ac:dyDescent="0.3">
      <c r="A2726">
        <v>2725</v>
      </c>
      <c r="B2726" t="s">
        <v>6188</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5065</v>
      </c>
      <c r="R2726" t="s">
        <v>22</v>
      </c>
      <c r="S2726" t="s">
        <v>3234</v>
      </c>
      <c r="T2726" t="s">
        <v>1451</v>
      </c>
      <c r="U2726">
        <v>95.64800000000001</v>
      </c>
      <c r="V2726">
        <v>2</v>
      </c>
      <c r="W2726">
        <v>0.2</v>
      </c>
      <c r="X2726">
        <v>31.085599999999989</v>
      </c>
    </row>
    <row r="2727" spans="1:24" x14ac:dyDescent="0.3">
      <c r="A2727">
        <v>2726</v>
      </c>
      <c r="B2727" t="s">
        <v>9678</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5289</v>
      </c>
      <c r="R2727" t="s">
        <v>35</v>
      </c>
      <c r="S2727" t="s">
        <v>3233</v>
      </c>
      <c r="T2727" t="s">
        <v>3169</v>
      </c>
      <c r="U2727">
        <v>359.97</v>
      </c>
      <c r="V2727">
        <v>5</v>
      </c>
      <c r="W2727">
        <v>0.4</v>
      </c>
      <c r="X2727">
        <v>-71.994000000000028</v>
      </c>
    </row>
    <row r="2728" spans="1:24" x14ac:dyDescent="0.3">
      <c r="A2728">
        <v>2727</v>
      </c>
      <c r="B2728" t="s">
        <v>9678</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5415</v>
      </c>
      <c r="R2728" t="s">
        <v>13</v>
      </c>
      <c r="S2728" t="s">
        <v>29</v>
      </c>
      <c r="T2728" t="s">
        <v>2654</v>
      </c>
      <c r="U2728">
        <v>350.35199999999998</v>
      </c>
      <c r="V2728">
        <v>4</v>
      </c>
      <c r="W2728">
        <v>0.4</v>
      </c>
      <c r="X2728">
        <v>-140.14079999999996</v>
      </c>
    </row>
    <row r="2729" spans="1:24" x14ac:dyDescent="0.3">
      <c r="A2729">
        <v>2728</v>
      </c>
      <c r="B2729" t="s">
        <v>9679</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4066</v>
      </c>
      <c r="R2729" t="s">
        <v>22</v>
      </c>
      <c r="S2729" t="s">
        <v>3234</v>
      </c>
      <c r="T2729" t="s">
        <v>1402</v>
      </c>
      <c r="U2729">
        <v>1.6410000000000002</v>
      </c>
      <c r="V2729">
        <v>1</v>
      </c>
      <c r="W2729">
        <v>0.7</v>
      </c>
      <c r="X2729">
        <v>-1.3128000000000002</v>
      </c>
    </row>
    <row r="2730" spans="1:24" x14ac:dyDescent="0.3">
      <c r="A2730">
        <v>2729</v>
      </c>
      <c r="B2730" t="s">
        <v>9679</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5408</v>
      </c>
      <c r="R2730" t="s">
        <v>35</v>
      </c>
      <c r="S2730" t="s">
        <v>3233</v>
      </c>
      <c r="T2730" t="s">
        <v>2601</v>
      </c>
      <c r="U2730">
        <v>629.95799999999997</v>
      </c>
      <c r="V2730">
        <v>7</v>
      </c>
      <c r="W2730">
        <v>0.4</v>
      </c>
      <c r="X2730">
        <v>94.49369999999999</v>
      </c>
    </row>
    <row r="2731" spans="1:24" x14ac:dyDescent="0.3">
      <c r="A2731">
        <v>2730</v>
      </c>
      <c r="B2731" t="s">
        <v>9680</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4258</v>
      </c>
      <c r="R2731" t="s">
        <v>22</v>
      </c>
      <c r="S2731" t="s">
        <v>3232</v>
      </c>
      <c r="T2731" t="s">
        <v>2828</v>
      </c>
      <c r="U2731">
        <v>6.63</v>
      </c>
      <c r="V2731">
        <v>3</v>
      </c>
      <c r="W2731">
        <v>0</v>
      </c>
      <c r="X2731">
        <v>1.7901</v>
      </c>
    </row>
    <row r="2732" spans="1:24" x14ac:dyDescent="0.3">
      <c r="A2732">
        <v>2731</v>
      </c>
      <c r="B2732" t="s">
        <v>9680</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4744</v>
      </c>
      <c r="R2732" t="s">
        <v>35</v>
      </c>
      <c r="S2732" t="s">
        <v>3235</v>
      </c>
      <c r="T2732" t="s">
        <v>1860</v>
      </c>
      <c r="U2732">
        <v>799.96</v>
      </c>
      <c r="V2732">
        <v>4</v>
      </c>
      <c r="W2732">
        <v>0</v>
      </c>
      <c r="X2732">
        <v>343.98280000000005</v>
      </c>
    </row>
    <row r="2733" spans="1:24" x14ac:dyDescent="0.3">
      <c r="A2733">
        <v>2732</v>
      </c>
      <c r="B2733" t="s">
        <v>9680</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4326</v>
      </c>
      <c r="R2733" t="s">
        <v>13</v>
      </c>
      <c r="S2733" t="s">
        <v>3231</v>
      </c>
      <c r="T2733" t="s">
        <v>175</v>
      </c>
      <c r="U2733">
        <v>107.53</v>
      </c>
      <c r="V2733">
        <v>1</v>
      </c>
      <c r="W2733">
        <v>0</v>
      </c>
      <c r="X2733">
        <v>21.506</v>
      </c>
    </row>
    <row r="2734" spans="1:24" x14ac:dyDescent="0.3">
      <c r="A2734">
        <v>2733</v>
      </c>
      <c r="B2734" t="s">
        <v>6189</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4779</v>
      </c>
      <c r="R2734" t="s">
        <v>35</v>
      </c>
      <c r="S2734" t="s">
        <v>3233</v>
      </c>
      <c r="T2734" t="s">
        <v>363</v>
      </c>
      <c r="U2734">
        <v>73.98</v>
      </c>
      <c r="V2734">
        <v>2</v>
      </c>
      <c r="W2734">
        <v>0</v>
      </c>
      <c r="X2734">
        <v>19.974600000000002</v>
      </c>
    </row>
    <row r="2735" spans="1:24" x14ac:dyDescent="0.3">
      <c r="A2735">
        <v>2734</v>
      </c>
      <c r="B2735" t="s">
        <v>6189</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4885</v>
      </c>
      <c r="R2735" t="s">
        <v>22</v>
      </c>
      <c r="S2735" t="s">
        <v>3232</v>
      </c>
      <c r="T2735" t="s">
        <v>2022</v>
      </c>
      <c r="U2735">
        <v>5.58</v>
      </c>
      <c r="V2735">
        <v>1</v>
      </c>
      <c r="W2735">
        <v>0</v>
      </c>
      <c r="X2735">
        <v>2.1762000000000001</v>
      </c>
    </row>
    <row r="2736" spans="1:24" x14ac:dyDescent="0.3">
      <c r="A2736">
        <v>2735</v>
      </c>
      <c r="B2736" t="s">
        <v>7182</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4145</v>
      </c>
      <c r="R2736" t="s">
        <v>22</v>
      </c>
      <c r="S2736" t="s">
        <v>45</v>
      </c>
      <c r="T2736" t="s">
        <v>5923</v>
      </c>
      <c r="U2736">
        <v>49.12</v>
      </c>
      <c r="V2736">
        <v>4</v>
      </c>
      <c r="W2736">
        <v>0</v>
      </c>
      <c r="X2736">
        <v>23.086399999999998</v>
      </c>
    </row>
    <row r="2737" spans="1:24" x14ac:dyDescent="0.3">
      <c r="A2737">
        <v>2736</v>
      </c>
      <c r="B2737" t="s">
        <v>7183</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5490</v>
      </c>
      <c r="R2737" t="s">
        <v>35</v>
      </c>
      <c r="S2737" t="s">
        <v>3233</v>
      </c>
      <c r="T2737" t="s">
        <v>568</v>
      </c>
      <c r="U2737">
        <v>377.96999999999997</v>
      </c>
      <c r="V2737">
        <v>3</v>
      </c>
      <c r="W2737">
        <v>0</v>
      </c>
      <c r="X2737">
        <v>94.492500000000007</v>
      </c>
    </row>
    <row r="2738" spans="1:24" x14ac:dyDescent="0.3">
      <c r="A2738">
        <v>2737</v>
      </c>
      <c r="B2738" t="s">
        <v>7183</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4762</v>
      </c>
      <c r="R2738" t="s">
        <v>22</v>
      </c>
      <c r="S2738" t="s">
        <v>45</v>
      </c>
      <c r="T2738" t="s">
        <v>1397</v>
      </c>
      <c r="U2738">
        <v>42.28</v>
      </c>
      <c r="V2738">
        <v>7</v>
      </c>
      <c r="W2738">
        <v>0</v>
      </c>
      <c r="X2738">
        <v>19.871600000000001</v>
      </c>
    </row>
    <row r="2739" spans="1:24" x14ac:dyDescent="0.3">
      <c r="A2739">
        <v>2738</v>
      </c>
      <c r="B2739" t="s">
        <v>7183</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4987</v>
      </c>
      <c r="R2739" t="s">
        <v>13</v>
      </c>
      <c r="S2739" t="s">
        <v>14</v>
      </c>
      <c r="T2739" t="s">
        <v>1046</v>
      </c>
      <c r="U2739">
        <v>299.96999999999997</v>
      </c>
      <c r="V2739">
        <v>3</v>
      </c>
      <c r="W2739">
        <v>0</v>
      </c>
      <c r="X2739">
        <v>56.994299999999981</v>
      </c>
    </row>
    <row r="2740" spans="1:24" x14ac:dyDescent="0.3">
      <c r="A2740">
        <v>2739</v>
      </c>
      <c r="B2740" t="s">
        <v>7183</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4906</v>
      </c>
      <c r="R2740" t="s">
        <v>35</v>
      </c>
      <c r="S2740" t="s">
        <v>3233</v>
      </c>
      <c r="T2740" t="s">
        <v>2942</v>
      </c>
      <c r="U2740">
        <v>89.98</v>
      </c>
      <c r="V2740">
        <v>2</v>
      </c>
      <c r="W2740">
        <v>0</v>
      </c>
      <c r="X2740">
        <v>43.190399999999997</v>
      </c>
    </row>
    <row r="2741" spans="1:24" x14ac:dyDescent="0.3">
      <c r="A2741">
        <v>2740</v>
      </c>
      <c r="B2741" t="s">
        <v>9681</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5491</v>
      </c>
      <c r="R2741" t="s">
        <v>22</v>
      </c>
      <c r="S2741" t="s">
        <v>3236</v>
      </c>
      <c r="T2741" t="s">
        <v>2475</v>
      </c>
      <c r="U2741">
        <v>477.24</v>
      </c>
      <c r="V2741">
        <v>4</v>
      </c>
      <c r="W2741">
        <v>0</v>
      </c>
      <c r="X2741">
        <v>9.5448000000000093</v>
      </c>
    </row>
    <row r="2742" spans="1:24" x14ac:dyDescent="0.3">
      <c r="A2742">
        <v>2741</v>
      </c>
      <c r="B2742" t="s">
        <v>9681</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5492</v>
      </c>
      <c r="R2742" t="s">
        <v>35</v>
      </c>
      <c r="S2742" t="s">
        <v>3235</v>
      </c>
      <c r="T2742" t="s">
        <v>3073</v>
      </c>
      <c r="U2742">
        <v>25.98</v>
      </c>
      <c r="V2742">
        <v>2</v>
      </c>
      <c r="W2742">
        <v>0</v>
      </c>
      <c r="X2742">
        <v>1.558799999999998</v>
      </c>
    </row>
    <row r="2743" spans="1:24" x14ac:dyDescent="0.3">
      <c r="A2743">
        <v>2742</v>
      </c>
      <c r="B2743" t="s">
        <v>8302</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5126</v>
      </c>
      <c r="R2743" t="s">
        <v>22</v>
      </c>
      <c r="S2743" t="s">
        <v>103</v>
      </c>
      <c r="T2743" t="s">
        <v>5928</v>
      </c>
      <c r="U2743">
        <v>46.72</v>
      </c>
      <c r="V2743">
        <v>5</v>
      </c>
      <c r="W2743">
        <v>0.2</v>
      </c>
      <c r="X2743">
        <v>17.52</v>
      </c>
    </row>
    <row r="2744" spans="1:24" x14ac:dyDescent="0.3">
      <c r="A2744">
        <v>2743</v>
      </c>
      <c r="B2744" t="s">
        <v>6190</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5452</v>
      </c>
      <c r="R2744" t="s">
        <v>13</v>
      </c>
      <c r="S2744" t="s">
        <v>3231</v>
      </c>
      <c r="T2744" t="s">
        <v>2737</v>
      </c>
      <c r="U2744">
        <v>35.340000000000003</v>
      </c>
      <c r="V2744">
        <v>2</v>
      </c>
      <c r="W2744">
        <v>0</v>
      </c>
      <c r="X2744">
        <v>13.429200000000002</v>
      </c>
    </row>
    <row r="2745" spans="1:24" x14ac:dyDescent="0.3">
      <c r="A2745">
        <v>2744</v>
      </c>
      <c r="B2745" t="s">
        <v>7184</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4687</v>
      </c>
      <c r="R2745" t="s">
        <v>13</v>
      </c>
      <c r="S2745" t="s">
        <v>3231</v>
      </c>
      <c r="T2745" t="s">
        <v>2182</v>
      </c>
      <c r="U2745">
        <v>257.64</v>
      </c>
      <c r="V2745">
        <v>6</v>
      </c>
      <c r="W2745">
        <v>0</v>
      </c>
      <c r="X2745">
        <v>100.4796</v>
      </c>
    </row>
    <row r="2746" spans="1:24" x14ac:dyDescent="0.3">
      <c r="A2746">
        <v>2745</v>
      </c>
      <c r="B2746" t="s">
        <v>7184</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4178</v>
      </c>
      <c r="R2746" t="s">
        <v>35</v>
      </c>
      <c r="S2746" t="s">
        <v>3233</v>
      </c>
      <c r="T2746" t="s">
        <v>2153</v>
      </c>
      <c r="U2746">
        <v>125.97600000000001</v>
      </c>
      <c r="V2746">
        <v>3</v>
      </c>
      <c r="W2746">
        <v>0.2</v>
      </c>
      <c r="X2746">
        <v>47.241</v>
      </c>
    </row>
    <row r="2747" spans="1:24" x14ac:dyDescent="0.3">
      <c r="A2747">
        <v>2746</v>
      </c>
      <c r="B2747" t="s">
        <v>9682</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4512</v>
      </c>
      <c r="R2747" t="s">
        <v>35</v>
      </c>
      <c r="S2747" t="s">
        <v>3235</v>
      </c>
      <c r="T2747" t="s">
        <v>639</v>
      </c>
      <c r="U2747">
        <v>79.992000000000004</v>
      </c>
      <c r="V2747">
        <v>1</v>
      </c>
      <c r="W2747">
        <v>0.2</v>
      </c>
      <c r="X2747">
        <v>21.997800000000002</v>
      </c>
    </row>
    <row r="2748" spans="1:24" x14ac:dyDescent="0.3">
      <c r="A2748">
        <v>2747</v>
      </c>
      <c r="B2748" t="s">
        <v>6191</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4696</v>
      </c>
      <c r="R2748" t="s">
        <v>13</v>
      </c>
      <c r="S2748" t="s">
        <v>29</v>
      </c>
      <c r="T2748" t="s">
        <v>30</v>
      </c>
      <c r="U2748">
        <v>700.05600000000004</v>
      </c>
      <c r="V2748">
        <v>3</v>
      </c>
      <c r="W2748">
        <v>0.3</v>
      </c>
      <c r="X2748">
        <v>-130.0104</v>
      </c>
    </row>
    <row r="2749" spans="1:24" x14ac:dyDescent="0.3">
      <c r="A2749">
        <v>2748</v>
      </c>
      <c r="B2749" t="s">
        <v>7185</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5493</v>
      </c>
      <c r="R2749" t="s">
        <v>35</v>
      </c>
      <c r="S2749" t="s">
        <v>3235</v>
      </c>
      <c r="T2749" t="s">
        <v>327</v>
      </c>
      <c r="U2749">
        <v>27.168000000000003</v>
      </c>
      <c r="V2749">
        <v>4</v>
      </c>
      <c r="W2749">
        <v>0.2</v>
      </c>
      <c r="X2749">
        <v>-1.3583999999999987</v>
      </c>
    </row>
    <row r="2750" spans="1:24" x14ac:dyDescent="0.3">
      <c r="A2750">
        <v>2749</v>
      </c>
      <c r="B2750" t="s">
        <v>7186</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5390</v>
      </c>
      <c r="R2750" t="s">
        <v>22</v>
      </c>
      <c r="S2750" t="s">
        <v>3234</v>
      </c>
      <c r="T2750" t="s">
        <v>2916</v>
      </c>
      <c r="U2750">
        <v>8.2260000000000009</v>
      </c>
      <c r="V2750">
        <v>3</v>
      </c>
      <c r="W2750">
        <v>0.7</v>
      </c>
      <c r="X2750">
        <v>-6.0323999999999991</v>
      </c>
    </row>
    <row r="2751" spans="1:24" x14ac:dyDescent="0.3">
      <c r="A2751">
        <v>2750</v>
      </c>
      <c r="B2751" t="s">
        <v>6192</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5494</v>
      </c>
      <c r="R2751" t="s">
        <v>13</v>
      </c>
      <c r="S2751" t="s">
        <v>3229</v>
      </c>
      <c r="T2751" t="s">
        <v>2455</v>
      </c>
      <c r="U2751">
        <v>585.55200000000002</v>
      </c>
      <c r="V2751">
        <v>3</v>
      </c>
      <c r="W2751">
        <v>0.2</v>
      </c>
      <c r="X2751">
        <v>73.19399999999996</v>
      </c>
    </row>
    <row r="2752" spans="1:24" x14ac:dyDescent="0.3">
      <c r="A2752">
        <v>2751</v>
      </c>
      <c r="B2752" t="s">
        <v>6193</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5495</v>
      </c>
      <c r="R2752" t="s">
        <v>22</v>
      </c>
      <c r="S2752" t="s">
        <v>3230</v>
      </c>
      <c r="T2752" t="s">
        <v>31</v>
      </c>
      <c r="U2752">
        <v>423.28</v>
      </c>
      <c r="V2752">
        <v>11</v>
      </c>
      <c r="W2752">
        <v>0</v>
      </c>
      <c r="X2752">
        <v>110.05279999999999</v>
      </c>
    </row>
    <row r="2753" spans="1:24" x14ac:dyDescent="0.3">
      <c r="A2753">
        <v>2752</v>
      </c>
      <c r="B2753" t="s">
        <v>6194</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5232</v>
      </c>
      <c r="R2753" t="s">
        <v>13</v>
      </c>
      <c r="S2753" t="s">
        <v>3229</v>
      </c>
      <c r="T2753" t="s">
        <v>2319</v>
      </c>
      <c r="U2753">
        <v>225.29600000000002</v>
      </c>
      <c r="V2753">
        <v>2</v>
      </c>
      <c r="W2753">
        <v>0.2</v>
      </c>
      <c r="X2753">
        <v>22.529599999999995</v>
      </c>
    </row>
    <row r="2754" spans="1:24" x14ac:dyDescent="0.3">
      <c r="A2754">
        <v>2753</v>
      </c>
      <c r="B2754" t="s">
        <v>7187</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5147</v>
      </c>
      <c r="R2754" t="s">
        <v>22</v>
      </c>
      <c r="S2754" t="s">
        <v>3232</v>
      </c>
      <c r="T2754" t="s">
        <v>612</v>
      </c>
      <c r="U2754">
        <v>5.56</v>
      </c>
      <c r="V2754">
        <v>2</v>
      </c>
      <c r="W2754">
        <v>0</v>
      </c>
      <c r="X2754">
        <v>2.2239999999999998</v>
      </c>
    </row>
    <row r="2755" spans="1:24" x14ac:dyDescent="0.3">
      <c r="A2755">
        <v>2754</v>
      </c>
      <c r="B2755" t="s">
        <v>7187</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4714</v>
      </c>
      <c r="R2755" t="s">
        <v>35</v>
      </c>
      <c r="S2755" t="s">
        <v>3235</v>
      </c>
      <c r="T2755" t="s">
        <v>806</v>
      </c>
      <c r="U2755">
        <v>323.37</v>
      </c>
      <c r="V2755">
        <v>3</v>
      </c>
      <c r="W2755">
        <v>0</v>
      </c>
      <c r="X2755">
        <v>129.34800000000001</v>
      </c>
    </row>
    <row r="2756" spans="1:24" x14ac:dyDescent="0.3">
      <c r="A2756">
        <v>2755</v>
      </c>
      <c r="B2756" t="s">
        <v>7187</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5052</v>
      </c>
      <c r="R2756" t="s">
        <v>35</v>
      </c>
      <c r="S2756" t="s">
        <v>3233</v>
      </c>
      <c r="T2756" t="s">
        <v>1373</v>
      </c>
      <c r="U2756">
        <v>783.96000000000015</v>
      </c>
      <c r="V2756">
        <v>5</v>
      </c>
      <c r="W2756">
        <v>0.2</v>
      </c>
      <c r="X2756">
        <v>68.59650000000002</v>
      </c>
    </row>
    <row r="2757" spans="1:24" x14ac:dyDescent="0.3">
      <c r="A2757">
        <v>2756</v>
      </c>
      <c r="B2757" t="s">
        <v>7187</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5435</v>
      </c>
      <c r="R2757" t="s">
        <v>22</v>
      </c>
      <c r="S2757" t="s">
        <v>38</v>
      </c>
      <c r="T2757" t="s">
        <v>2797</v>
      </c>
      <c r="U2757">
        <v>1447.6499999999999</v>
      </c>
      <c r="V2757">
        <v>5</v>
      </c>
      <c r="W2757">
        <v>0</v>
      </c>
      <c r="X2757">
        <v>419.8184999999998</v>
      </c>
    </row>
    <row r="2758" spans="1:24" x14ac:dyDescent="0.3">
      <c r="A2758">
        <v>2757</v>
      </c>
      <c r="B2758" t="s">
        <v>7187</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5405</v>
      </c>
      <c r="R2758" t="s">
        <v>22</v>
      </c>
      <c r="S2758" t="s">
        <v>45</v>
      </c>
      <c r="T2758" t="s">
        <v>2849</v>
      </c>
      <c r="U2758">
        <v>11.96</v>
      </c>
      <c r="V2758">
        <v>2</v>
      </c>
      <c r="W2758">
        <v>0</v>
      </c>
      <c r="X2758">
        <v>5.8604000000000003</v>
      </c>
    </row>
    <row r="2759" spans="1:24" x14ac:dyDescent="0.3">
      <c r="A2759">
        <v>2758</v>
      </c>
      <c r="B2759" t="s">
        <v>8303</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4749</v>
      </c>
      <c r="R2759" t="s">
        <v>35</v>
      </c>
      <c r="S2759" t="s">
        <v>3235</v>
      </c>
      <c r="T2759" t="s">
        <v>2105</v>
      </c>
      <c r="U2759">
        <v>239.96999999999997</v>
      </c>
      <c r="V2759">
        <v>3</v>
      </c>
      <c r="W2759">
        <v>0</v>
      </c>
      <c r="X2759">
        <v>71.990999999999985</v>
      </c>
    </row>
    <row r="2760" spans="1:24" x14ac:dyDescent="0.3">
      <c r="A2760">
        <v>2759</v>
      </c>
      <c r="B2760" t="s">
        <v>8304</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5092</v>
      </c>
      <c r="R2760" t="s">
        <v>13</v>
      </c>
      <c r="S2760" t="s">
        <v>3231</v>
      </c>
      <c r="T2760" t="s">
        <v>1170</v>
      </c>
      <c r="U2760">
        <v>76.92</v>
      </c>
      <c r="V2760">
        <v>4</v>
      </c>
      <c r="W2760">
        <v>0</v>
      </c>
      <c r="X2760">
        <v>31.537200000000006</v>
      </c>
    </row>
    <row r="2761" spans="1:24" x14ac:dyDescent="0.3">
      <c r="A2761">
        <v>2760</v>
      </c>
      <c r="B2761" t="s">
        <v>8304</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4862</v>
      </c>
      <c r="R2761" t="s">
        <v>22</v>
      </c>
      <c r="S2761" t="s">
        <v>3230</v>
      </c>
      <c r="T2761" t="s">
        <v>1099</v>
      </c>
      <c r="U2761">
        <v>481.32</v>
      </c>
      <c r="V2761">
        <v>4</v>
      </c>
      <c r="W2761">
        <v>0</v>
      </c>
      <c r="X2761">
        <v>125.14319999999998</v>
      </c>
    </row>
    <row r="2762" spans="1:24" x14ac:dyDescent="0.3">
      <c r="A2762">
        <v>2761</v>
      </c>
      <c r="B2762" t="s">
        <v>6195</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4468</v>
      </c>
      <c r="R2762" t="s">
        <v>22</v>
      </c>
      <c r="S2762" t="s">
        <v>45</v>
      </c>
      <c r="T2762" t="s">
        <v>374</v>
      </c>
      <c r="U2762">
        <v>48.4</v>
      </c>
      <c r="V2762">
        <v>5</v>
      </c>
      <c r="W2762">
        <v>0</v>
      </c>
      <c r="X2762">
        <v>23.231999999999999</v>
      </c>
    </row>
    <row r="2763" spans="1:24" x14ac:dyDescent="0.3">
      <c r="A2763">
        <v>2762</v>
      </c>
      <c r="B2763" t="s">
        <v>9683</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5496</v>
      </c>
      <c r="R2763" t="s">
        <v>35</v>
      </c>
      <c r="S2763" t="s">
        <v>3235</v>
      </c>
      <c r="T2763" t="s">
        <v>85</v>
      </c>
      <c r="U2763">
        <v>0.99</v>
      </c>
      <c r="V2763">
        <v>1</v>
      </c>
      <c r="W2763">
        <v>0</v>
      </c>
      <c r="X2763">
        <v>0.4356000000000001</v>
      </c>
    </row>
    <row r="2764" spans="1:24" x14ac:dyDescent="0.3">
      <c r="A2764">
        <v>2763</v>
      </c>
      <c r="B2764" t="s">
        <v>9683</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5072</v>
      </c>
      <c r="R2764" t="s">
        <v>22</v>
      </c>
      <c r="S2764" t="s">
        <v>3234</v>
      </c>
      <c r="T2764" t="s">
        <v>2481</v>
      </c>
      <c r="U2764">
        <v>101.84</v>
      </c>
      <c r="V2764">
        <v>5</v>
      </c>
      <c r="W2764">
        <v>0.2</v>
      </c>
      <c r="X2764">
        <v>36.917000000000002</v>
      </c>
    </row>
    <row r="2765" spans="1:24" x14ac:dyDescent="0.3">
      <c r="A2765">
        <v>2764</v>
      </c>
      <c r="B2765" t="s">
        <v>9684</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5497</v>
      </c>
      <c r="R2765" t="s">
        <v>22</v>
      </c>
      <c r="S2765" t="s">
        <v>3234</v>
      </c>
      <c r="T2765" t="s">
        <v>898</v>
      </c>
      <c r="U2765">
        <v>10.332000000000003</v>
      </c>
      <c r="V2765">
        <v>3</v>
      </c>
      <c r="W2765">
        <v>0.7</v>
      </c>
      <c r="X2765">
        <v>-7.5767999999999986</v>
      </c>
    </row>
    <row r="2766" spans="1:24" x14ac:dyDescent="0.3">
      <c r="A2766">
        <v>2765</v>
      </c>
      <c r="B2766" t="s">
        <v>9684</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4456</v>
      </c>
      <c r="R2766" t="s">
        <v>22</v>
      </c>
      <c r="S2766" t="s">
        <v>3234</v>
      </c>
      <c r="T2766" t="s">
        <v>2723</v>
      </c>
      <c r="U2766">
        <v>31.155000000000005</v>
      </c>
      <c r="V2766">
        <v>5</v>
      </c>
      <c r="W2766">
        <v>0.7</v>
      </c>
      <c r="X2766">
        <v>-23.8855</v>
      </c>
    </row>
    <row r="2767" spans="1:24" x14ac:dyDescent="0.3">
      <c r="A2767">
        <v>2766</v>
      </c>
      <c r="B2767" t="s">
        <v>9684</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5498</v>
      </c>
      <c r="R2767" t="s">
        <v>22</v>
      </c>
      <c r="S2767" t="s">
        <v>3230</v>
      </c>
      <c r="T2767" t="s">
        <v>188</v>
      </c>
      <c r="U2767">
        <v>8.9280000000000008</v>
      </c>
      <c r="V2767">
        <v>2</v>
      </c>
      <c r="W2767">
        <v>0.2</v>
      </c>
      <c r="X2767">
        <v>0.66959999999999997</v>
      </c>
    </row>
    <row r="2768" spans="1:24" x14ac:dyDescent="0.3">
      <c r="A2768">
        <v>2767</v>
      </c>
      <c r="B2768" t="s">
        <v>9685</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5499</v>
      </c>
      <c r="R2768" t="s">
        <v>22</v>
      </c>
      <c r="S2768" t="s">
        <v>38</v>
      </c>
      <c r="T2768" t="s">
        <v>1916</v>
      </c>
      <c r="U2768">
        <v>34.384</v>
      </c>
      <c r="V2768">
        <v>1</v>
      </c>
      <c r="W2768">
        <v>0.2</v>
      </c>
      <c r="X2768">
        <v>3.8681999999999945</v>
      </c>
    </row>
    <row r="2769" spans="1:24" x14ac:dyDescent="0.3">
      <c r="A2769">
        <v>2768</v>
      </c>
      <c r="B2769" t="s">
        <v>9685</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4337</v>
      </c>
      <c r="R2769" t="s">
        <v>22</v>
      </c>
      <c r="S2769" t="s">
        <v>38</v>
      </c>
      <c r="T2769" t="s">
        <v>2637</v>
      </c>
      <c r="U2769">
        <v>1924.1599999999999</v>
      </c>
      <c r="V2769">
        <v>8</v>
      </c>
      <c r="W2769">
        <v>0.2</v>
      </c>
      <c r="X2769">
        <v>312.67599999999993</v>
      </c>
    </row>
    <row r="2770" spans="1:24" x14ac:dyDescent="0.3">
      <c r="A2770">
        <v>2769</v>
      </c>
      <c r="B2770" t="s">
        <v>7188</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5500</v>
      </c>
      <c r="R2770" t="s">
        <v>22</v>
      </c>
      <c r="S2770" t="s">
        <v>38</v>
      </c>
      <c r="T2770" t="s">
        <v>309</v>
      </c>
      <c r="U2770">
        <v>32.191999999999993</v>
      </c>
      <c r="V2770">
        <v>2</v>
      </c>
      <c r="W2770">
        <v>0.8</v>
      </c>
      <c r="X2770">
        <v>-80.48</v>
      </c>
    </row>
    <row r="2771" spans="1:24" x14ac:dyDescent="0.3">
      <c r="A2771">
        <v>2770</v>
      </c>
      <c r="B2771" t="s">
        <v>7188</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5130</v>
      </c>
      <c r="R2771" t="s">
        <v>35</v>
      </c>
      <c r="S2771" t="s">
        <v>3235</v>
      </c>
      <c r="T2771" t="s">
        <v>844</v>
      </c>
      <c r="U2771">
        <v>50.120000000000005</v>
      </c>
      <c r="V2771">
        <v>7</v>
      </c>
      <c r="W2771">
        <v>0.2</v>
      </c>
      <c r="X2771">
        <v>-0.62650000000000716</v>
      </c>
    </row>
    <row r="2772" spans="1:24" x14ac:dyDescent="0.3">
      <c r="A2772">
        <v>2771</v>
      </c>
      <c r="B2772" t="s">
        <v>7188</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5313</v>
      </c>
      <c r="R2772" t="s">
        <v>35</v>
      </c>
      <c r="S2772" t="s">
        <v>3235</v>
      </c>
      <c r="T2772" t="s">
        <v>234</v>
      </c>
      <c r="U2772">
        <v>47.975999999999999</v>
      </c>
      <c r="V2772">
        <v>3</v>
      </c>
      <c r="W2772">
        <v>0.2</v>
      </c>
      <c r="X2772">
        <v>1.7990999999999993</v>
      </c>
    </row>
    <row r="2773" spans="1:24" x14ac:dyDescent="0.3">
      <c r="A2773">
        <v>2772</v>
      </c>
      <c r="B2773" t="s">
        <v>8305</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4480</v>
      </c>
      <c r="R2773" t="s">
        <v>22</v>
      </c>
      <c r="S2773" t="s">
        <v>3230</v>
      </c>
      <c r="T2773" t="s">
        <v>1997</v>
      </c>
      <c r="U2773">
        <v>54.5</v>
      </c>
      <c r="V2773">
        <v>5</v>
      </c>
      <c r="W2773">
        <v>0</v>
      </c>
      <c r="X2773">
        <v>14.169999999999998</v>
      </c>
    </row>
    <row r="2774" spans="1:24" x14ac:dyDescent="0.3">
      <c r="A2774">
        <v>2773</v>
      </c>
      <c r="B2774" t="s">
        <v>9686</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4831</v>
      </c>
      <c r="R2774" t="s">
        <v>13</v>
      </c>
      <c r="S2774" t="s">
        <v>3231</v>
      </c>
      <c r="T2774" t="s">
        <v>5930</v>
      </c>
      <c r="U2774">
        <v>19.103999999999999</v>
      </c>
      <c r="V2774">
        <v>3</v>
      </c>
      <c r="W2774">
        <v>0.2</v>
      </c>
      <c r="X2774">
        <v>5.7312000000000012</v>
      </c>
    </row>
    <row r="2775" spans="1:24" x14ac:dyDescent="0.3">
      <c r="A2775">
        <v>2774</v>
      </c>
      <c r="B2775" t="s">
        <v>8306</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4203</v>
      </c>
      <c r="R2775" t="s">
        <v>22</v>
      </c>
      <c r="S2775" t="s">
        <v>3234</v>
      </c>
      <c r="T2775" t="s">
        <v>987</v>
      </c>
      <c r="U2775">
        <v>49.44</v>
      </c>
      <c r="V2775">
        <v>3</v>
      </c>
      <c r="W2775">
        <v>0</v>
      </c>
      <c r="X2775">
        <v>24.2256</v>
      </c>
    </row>
    <row r="2776" spans="1:24" x14ac:dyDescent="0.3">
      <c r="A2776">
        <v>2775</v>
      </c>
      <c r="B2776" t="s">
        <v>9687</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4599</v>
      </c>
      <c r="R2776" t="s">
        <v>22</v>
      </c>
      <c r="S2776" t="s">
        <v>45</v>
      </c>
      <c r="T2776" t="s">
        <v>932</v>
      </c>
      <c r="U2776">
        <v>10.368000000000002</v>
      </c>
      <c r="V2776">
        <v>2</v>
      </c>
      <c r="W2776">
        <v>0.2</v>
      </c>
      <c r="X2776">
        <v>3.6288</v>
      </c>
    </row>
    <row r="2777" spans="1:24" x14ac:dyDescent="0.3">
      <c r="A2777">
        <v>2776</v>
      </c>
      <c r="B2777" t="s">
        <v>8307</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4342</v>
      </c>
      <c r="R2777" t="s">
        <v>22</v>
      </c>
      <c r="S2777" t="s">
        <v>3230</v>
      </c>
      <c r="T2777" t="s">
        <v>494</v>
      </c>
      <c r="U2777">
        <v>154.44</v>
      </c>
      <c r="V2777">
        <v>3</v>
      </c>
      <c r="W2777">
        <v>0</v>
      </c>
      <c r="X2777">
        <v>1.5444000000000031</v>
      </c>
    </row>
    <row r="2778" spans="1:24" x14ac:dyDescent="0.3">
      <c r="A2778">
        <v>2777</v>
      </c>
      <c r="B2778" t="s">
        <v>7189</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5017</v>
      </c>
      <c r="R2778" t="s">
        <v>22</v>
      </c>
      <c r="S2778" t="s">
        <v>38</v>
      </c>
      <c r="T2778" t="s">
        <v>2919</v>
      </c>
      <c r="U2778">
        <v>60.984000000000009</v>
      </c>
      <c r="V2778">
        <v>7</v>
      </c>
      <c r="W2778">
        <v>0.2</v>
      </c>
      <c r="X2778">
        <v>4.5737999999999985</v>
      </c>
    </row>
    <row r="2779" spans="1:24" x14ac:dyDescent="0.3">
      <c r="A2779">
        <v>2778</v>
      </c>
      <c r="B2779" t="s">
        <v>7190</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5204</v>
      </c>
      <c r="R2779" t="s">
        <v>13</v>
      </c>
      <c r="S2779" t="s">
        <v>14</v>
      </c>
      <c r="T2779" t="s">
        <v>1933</v>
      </c>
      <c r="U2779">
        <v>195.46600000000001</v>
      </c>
      <c r="V2779">
        <v>2</v>
      </c>
      <c r="W2779">
        <v>0.15</v>
      </c>
      <c r="X2779">
        <v>-13.797600000000017</v>
      </c>
    </row>
    <row r="2780" spans="1:24" x14ac:dyDescent="0.3">
      <c r="A2780">
        <v>2779</v>
      </c>
      <c r="B2780" t="s">
        <v>9688</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4451</v>
      </c>
      <c r="R2780" t="s">
        <v>13</v>
      </c>
      <c r="S2780" t="s">
        <v>3231</v>
      </c>
      <c r="T2780" t="s">
        <v>901</v>
      </c>
      <c r="U2780">
        <v>23.680000000000003</v>
      </c>
      <c r="V2780">
        <v>8</v>
      </c>
      <c r="W2780">
        <v>0.2</v>
      </c>
      <c r="X2780">
        <v>6.216000000000002</v>
      </c>
    </row>
    <row r="2781" spans="1:24" x14ac:dyDescent="0.3">
      <c r="A2781">
        <v>2780</v>
      </c>
      <c r="B2781" t="s">
        <v>9688</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5501</v>
      </c>
      <c r="R2781" t="s">
        <v>35</v>
      </c>
      <c r="S2781" t="s">
        <v>3235</v>
      </c>
      <c r="T2781" t="s">
        <v>847</v>
      </c>
      <c r="U2781">
        <v>2.3760000000000003</v>
      </c>
      <c r="V2781">
        <v>3</v>
      </c>
      <c r="W2781">
        <v>0.2</v>
      </c>
      <c r="X2781">
        <v>0.74249999999999994</v>
      </c>
    </row>
    <row r="2782" spans="1:24" x14ac:dyDescent="0.3">
      <c r="A2782">
        <v>2781</v>
      </c>
      <c r="B2782" t="s">
        <v>9689</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4308</v>
      </c>
      <c r="R2782" t="s">
        <v>22</v>
      </c>
      <c r="S2782" t="s">
        <v>23</v>
      </c>
      <c r="T2782" t="s">
        <v>617</v>
      </c>
      <c r="U2782">
        <v>59.2</v>
      </c>
      <c r="V2782">
        <v>4</v>
      </c>
      <c r="W2782">
        <v>0</v>
      </c>
      <c r="X2782">
        <v>29.6</v>
      </c>
    </row>
    <row r="2783" spans="1:24" x14ac:dyDescent="0.3">
      <c r="A2783">
        <v>2782</v>
      </c>
      <c r="B2783" t="s">
        <v>9690</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4318</v>
      </c>
      <c r="R2783" t="s">
        <v>22</v>
      </c>
      <c r="S2783" t="s">
        <v>3232</v>
      </c>
      <c r="T2783" t="s">
        <v>1400</v>
      </c>
      <c r="U2783">
        <v>22</v>
      </c>
      <c r="V2783">
        <v>10</v>
      </c>
      <c r="W2783">
        <v>0</v>
      </c>
      <c r="X2783">
        <v>9.6800000000000015</v>
      </c>
    </row>
    <row r="2784" spans="1:24" x14ac:dyDescent="0.3">
      <c r="A2784">
        <v>2783</v>
      </c>
      <c r="B2784" t="s">
        <v>8308</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5043</v>
      </c>
      <c r="R2784" t="s">
        <v>35</v>
      </c>
      <c r="S2784" t="s">
        <v>3233</v>
      </c>
      <c r="T2784" t="s">
        <v>1661</v>
      </c>
      <c r="U2784">
        <v>257.98</v>
      </c>
      <c r="V2784">
        <v>2</v>
      </c>
      <c r="W2784">
        <v>0</v>
      </c>
      <c r="X2784">
        <v>74.8142</v>
      </c>
    </row>
    <row r="2785" spans="1:24" x14ac:dyDescent="0.3">
      <c r="A2785">
        <v>2784</v>
      </c>
      <c r="B2785" t="s">
        <v>8309</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5502</v>
      </c>
      <c r="R2785" t="s">
        <v>35</v>
      </c>
      <c r="S2785" t="s">
        <v>3233</v>
      </c>
      <c r="T2785" t="s">
        <v>2485</v>
      </c>
      <c r="U2785">
        <v>23.987999999999996</v>
      </c>
      <c r="V2785">
        <v>2</v>
      </c>
      <c r="W2785">
        <v>0.4</v>
      </c>
      <c r="X2785">
        <v>-15.991999999999999</v>
      </c>
    </row>
    <row r="2786" spans="1:24" x14ac:dyDescent="0.3">
      <c r="A2786">
        <v>2785</v>
      </c>
      <c r="B2786" t="s">
        <v>8310</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4102</v>
      </c>
      <c r="R2786" t="s">
        <v>35</v>
      </c>
      <c r="S2786" t="s">
        <v>3233</v>
      </c>
      <c r="T2786" t="s">
        <v>846</v>
      </c>
      <c r="U2786">
        <v>23.975999999999999</v>
      </c>
      <c r="V2786">
        <v>4</v>
      </c>
      <c r="W2786">
        <v>0.4</v>
      </c>
      <c r="X2786">
        <v>-15.584400000000002</v>
      </c>
    </row>
    <row r="2787" spans="1:24" x14ac:dyDescent="0.3">
      <c r="A2787">
        <v>2786</v>
      </c>
      <c r="B2787" t="s">
        <v>7191</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4600</v>
      </c>
      <c r="R2787" t="s">
        <v>13</v>
      </c>
      <c r="S2787" t="s">
        <v>3229</v>
      </c>
      <c r="T2787" t="s">
        <v>1146</v>
      </c>
      <c r="U2787">
        <v>601.53599999999994</v>
      </c>
      <c r="V2787">
        <v>4</v>
      </c>
      <c r="W2787">
        <v>0.2</v>
      </c>
      <c r="X2787">
        <v>0</v>
      </c>
    </row>
    <row r="2788" spans="1:24" x14ac:dyDescent="0.3">
      <c r="A2788">
        <v>2787</v>
      </c>
      <c r="B2788" t="s">
        <v>7191</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5503</v>
      </c>
      <c r="R2788" t="s">
        <v>22</v>
      </c>
      <c r="S2788" t="s">
        <v>3237</v>
      </c>
      <c r="T2788" t="s">
        <v>284</v>
      </c>
      <c r="U2788">
        <v>7.9</v>
      </c>
      <c r="V2788">
        <v>2</v>
      </c>
      <c r="W2788">
        <v>0</v>
      </c>
      <c r="X2788">
        <v>2.5279999999999996</v>
      </c>
    </row>
    <row r="2789" spans="1:24" x14ac:dyDescent="0.3">
      <c r="A2789">
        <v>2788</v>
      </c>
      <c r="B2789" t="s">
        <v>6196</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4395</v>
      </c>
      <c r="R2789" t="s">
        <v>13</v>
      </c>
      <c r="S2789" t="s">
        <v>3231</v>
      </c>
      <c r="T2789" t="s">
        <v>2952</v>
      </c>
      <c r="U2789">
        <v>58.36</v>
      </c>
      <c r="V2789">
        <v>5</v>
      </c>
      <c r="W2789">
        <v>0.6</v>
      </c>
      <c r="X2789">
        <v>-24.802999999999997</v>
      </c>
    </row>
    <row r="2790" spans="1:24" x14ac:dyDescent="0.3">
      <c r="A2790">
        <v>2789</v>
      </c>
      <c r="B2790" t="s">
        <v>6196</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4246</v>
      </c>
      <c r="R2790" t="s">
        <v>22</v>
      </c>
      <c r="S2790" t="s">
        <v>3232</v>
      </c>
      <c r="T2790" t="s">
        <v>788</v>
      </c>
      <c r="U2790">
        <v>16.463999999999999</v>
      </c>
      <c r="V2790">
        <v>7</v>
      </c>
      <c r="W2790">
        <v>0.2</v>
      </c>
      <c r="X2790">
        <v>1.4406000000000008</v>
      </c>
    </row>
    <row r="2791" spans="1:24" x14ac:dyDescent="0.3">
      <c r="A2791">
        <v>2790</v>
      </c>
      <c r="B2791" t="s">
        <v>6196</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4657</v>
      </c>
      <c r="R2791" t="s">
        <v>13</v>
      </c>
      <c r="S2791" t="s">
        <v>3231</v>
      </c>
      <c r="T2791" t="s">
        <v>3006</v>
      </c>
      <c r="U2791">
        <v>39.960000000000008</v>
      </c>
      <c r="V2791">
        <v>5</v>
      </c>
      <c r="W2791">
        <v>0.6</v>
      </c>
      <c r="X2791">
        <v>-23.975999999999999</v>
      </c>
    </row>
    <row r="2792" spans="1:24" x14ac:dyDescent="0.3">
      <c r="A2792">
        <v>2791</v>
      </c>
      <c r="B2792" t="s">
        <v>6197</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4207</v>
      </c>
      <c r="R2792" t="s">
        <v>22</v>
      </c>
      <c r="S2792" t="s">
        <v>38</v>
      </c>
      <c r="T2792" t="s">
        <v>1200</v>
      </c>
      <c r="U2792">
        <v>25.96</v>
      </c>
      <c r="V2792">
        <v>2</v>
      </c>
      <c r="W2792">
        <v>0</v>
      </c>
      <c r="X2792">
        <v>7.5283999999999978</v>
      </c>
    </row>
    <row r="2793" spans="1:24" x14ac:dyDescent="0.3">
      <c r="A2793">
        <v>2792</v>
      </c>
      <c r="B2793" t="s">
        <v>6197</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5283</v>
      </c>
      <c r="R2793" t="s">
        <v>22</v>
      </c>
      <c r="S2793" t="s">
        <v>38</v>
      </c>
      <c r="T2793" t="s">
        <v>1894</v>
      </c>
      <c r="U2793">
        <v>36.269999999999996</v>
      </c>
      <c r="V2793">
        <v>3</v>
      </c>
      <c r="W2793">
        <v>0</v>
      </c>
      <c r="X2793">
        <v>10.880999999999997</v>
      </c>
    </row>
    <row r="2794" spans="1:24" x14ac:dyDescent="0.3">
      <c r="A2794">
        <v>2793</v>
      </c>
      <c r="B2794" t="s">
        <v>6197</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4904</v>
      </c>
      <c r="R2794" t="s">
        <v>22</v>
      </c>
      <c r="S2794" t="s">
        <v>45</v>
      </c>
      <c r="T2794" t="s">
        <v>1473</v>
      </c>
      <c r="U2794">
        <v>6.48</v>
      </c>
      <c r="V2794">
        <v>1</v>
      </c>
      <c r="W2794">
        <v>0</v>
      </c>
      <c r="X2794">
        <v>3.1104000000000003</v>
      </c>
    </row>
    <row r="2795" spans="1:24" x14ac:dyDescent="0.3">
      <c r="A2795">
        <v>2794</v>
      </c>
      <c r="B2795" t="s">
        <v>6198</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4756</v>
      </c>
      <c r="R2795" t="s">
        <v>35</v>
      </c>
      <c r="S2795" t="s">
        <v>3233</v>
      </c>
      <c r="T2795" t="s">
        <v>922</v>
      </c>
      <c r="U2795">
        <v>1075.088</v>
      </c>
      <c r="V2795">
        <v>14</v>
      </c>
      <c r="W2795">
        <v>0.2</v>
      </c>
      <c r="X2795">
        <v>94.070199999999943</v>
      </c>
    </row>
    <row r="2796" spans="1:24" x14ac:dyDescent="0.3">
      <c r="A2796">
        <v>2795</v>
      </c>
      <c r="B2796" t="s">
        <v>6198</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4908</v>
      </c>
      <c r="R2796" t="s">
        <v>35</v>
      </c>
      <c r="S2796" t="s">
        <v>3233</v>
      </c>
      <c r="T2796" t="s">
        <v>1561</v>
      </c>
      <c r="U2796">
        <v>438.36800000000005</v>
      </c>
      <c r="V2796">
        <v>4</v>
      </c>
      <c r="W2796">
        <v>0.2</v>
      </c>
      <c r="X2796">
        <v>38.357200000000006</v>
      </c>
    </row>
    <row r="2797" spans="1:24" x14ac:dyDescent="0.3">
      <c r="A2797">
        <v>2796</v>
      </c>
      <c r="B2797" t="s">
        <v>6198</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4608</v>
      </c>
      <c r="R2797" t="s">
        <v>22</v>
      </c>
      <c r="S2797" t="s">
        <v>3234</v>
      </c>
      <c r="T2797" t="s">
        <v>216</v>
      </c>
      <c r="U2797">
        <v>18.088000000000001</v>
      </c>
      <c r="V2797">
        <v>7</v>
      </c>
      <c r="W2797">
        <v>0.2</v>
      </c>
      <c r="X2797">
        <v>6.5569000000000006</v>
      </c>
    </row>
    <row r="2798" spans="1:24" x14ac:dyDescent="0.3">
      <c r="A2798">
        <v>2797</v>
      </c>
      <c r="B2798" t="s">
        <v>6198</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4533</v>
      </c>
      <c r="R2798" t="s">
        <v>13</v>
      </c>
      <c r="S2798" t="s">
        <v>14</v>
      </c>
      <c r="T2798" t="s">
        <v>795</v>
      </c>
      <c r="U2798">
        <v>308.49900000000002</v>
      </c>
      <c r="V2798">
        <v>3</v>
      </c>
      <c r="W2798">
        <v>0.15</v>
      </c>
      <c r="X2798">
        <v>-18.146999999999998</v>
      </c>
    </row>
    <row r="2799" spans="1:24" x14ac:dyDescent="0.3">
      <c r="A2799">
        <v>2798</v>
      </c>
      <c r="B2799" t="s">
        <v>9691</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5294</v>
      </c>
      <c r="R2799" t="s">
        <v>22</v>
      </c>
      <c r="S2799" t="s">
        <v>3232</v>
      </c>
      <c r="T2799" t="s">
        <v>317</v>
      </c>
      <c r="U2799">
        <v>13.36</v>
      </c>
      <c r="V2799">
        <v>4</v>
      </c>
      <c r="W2799">
        <v>0</v>
      </c>
      <c r="X2799">
        <v>4.1415999999999986</v>
      </c>
    </row>
    <row r="2800" spans="1:24" x14ac:dyDescent="0.3">
      <c r="A2800">
        <v>2799</v>
      </c>
      <c r="B2800" t="s">
        <v>9691</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4773</v>
      </c>
      <c r="R2800" t="s">
        <v>22</v>
      </c>
      <c r="S2800" t="s">
        <v>45</v>
      </c>
      <c r="T2800" t="s">
        <v>2960</v>
      </c>
      <c r="U2800">
        <v>39.96</v>
      </c>
      <c r="V2800">
        <v>2</v>
      </c>
      <c r="W2800">
        <v>0</v>
      </c>
      <c r="X2800">
        <v>18.781199999999998</v>
      </c>
    </row>
    <row r="2801" spans="1:24" x14ac:dyDescent="0.3">
      <c r="A2801">
        <v>2800</v>
      </c>
      <c r="B2801" t="s">
        <v>9691</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4797</v>
      </c>
      <c r="R2801" t="s">
        <v>22</v>
      </c>
      <c r="S2801" t="s">
        <v>3234</v>
      </c>
      <c r="T2801" t="s">
        <v>1601</v>
      </c>
      <c r="U2801">
        <v>145.85000000000002</v>
      </c>
      <c r="V2801">
        <v>5</v>
      </c>
      <c r="W2801">
        <v>0</v>
      </c>
      <c r="X2801">
        <v>70.007999999999996</v>
      </c>
    </row>
    <row r="2802" spans="1:24" x14ac:dyDescent="0.3">
      <c r="A2802">
        <v>2801</v>
      </c>
      <c r="B2802" t="s">
        <v>8311</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4571</v>
      </c>
      <c r="R2802" t="s">
        <v>35</v>
      </c>
      <c r="S2802" t="s">
        <v>3233</v>
      </c>
      <c r="T2802" t="s">
        <v>1957</v>
      </c>
      <c r="U2802">
        <v>783.96000000000015</v>
      </c>
      <c r="V2802">
        <v>5</v>
      </c>
      <c r="W2802">
        <v>0.2</v>
      </c>
      <c r="X2802">
        <v>78.396000000000043</v>
      </c>
    </row>
    <row r="2803" spans="1:24" x14ac:dyDescent="0.3">
      <c r="A2803">
        <v>2802</v>
      </c>
      <c r="B2803" t="s">
        <v>7192</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4144</v>
      </c>
      <c r="R2803" t="s">
        <v>22</v>
      </c>
      <c r="S2803" t="s">
        <v>3232</v>
      </c>
      <c r="T2803" t="s">
        <v>2335</v>
      </c>
      <c r="U2803">
        <v>7.88</v>
      </c>
      <c r="V2803">
        <v>1</v>
      </c>
      <c r="W2803">
        <v>0.2</v>
      </c>
      <c r="X2803">
        <v>1.7730000000000004</v>
      </c>
    </row>
    <row r="2804" spans="1:24" x14ac:dyDescent="0.3">
      <c r="A2804">
        <v>2803</v>
      </c>
      <c r="B2804" t="s">
        <v>9692</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4205</v>
      </c>
      <c r="R2804" t="s">
        <v>13</v>
      </c>
      <c r="S2804" t="s">
        <v>3231</v>
      </c>
      <c r="T2804" t="s">
        <v>1544</v>
      </c>
      <c r="U2804">
        <v>41.37</v>
      </c>
      <c r="V2804">
        <v>3</v>
      </c>
      <c r="W2804">
        <v>0</v>
      </c>
      <c r="X2804">
        <v>17.375399999999999</v>
      </c>
    </row>
    <row r="2805" spans="1:24" x14ac:dyDescent="0.3">
      <c r="A2805">
        <v>2804</v>
      </c>
      <c r="B2805" t="s">
        <v>7193</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5200</v>
      </c>
      <c r="R2805" t="s">
        <v>22</v>
      </c>
      <c r="S2805" t="s">
        <v>45</v>
      </c>
      <c r="T2805" t="s">
        <v>957</v>
      </c>
      <c r="U2805">
        <v>12.84</v>
      </c>
      <c r="V2805">
        <v>3</v>
      </c>
      <c r="W2805">
        <v>0</v>
      </c>
      <c r="X2805">
        <v>5.7779999999999987</v>
      </c>
    </row>
    <row r="2806" spans="1:24" x14ac:dyDescent="0.3">
      <c r="A2806">
        <v>2805</v>
      </c>
      <c r="B2806" t="s">
        <v>7193</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5504</v>
      </c>
      <c r="R2806" t="s">
        <v>22</v>
      </c>
      <c r="S2806" t="s">
        <v>45</v>
      </c>
      <c r="T2806" t="s">
        <v>2978</v>
      </c>
      <c r="U2806">
        <v>25.68</v>
      </c>
      <c r="V2806">
        <v>6</v>
      </c>
      <c r="W2806">
        <v>0</v>
      </c>
      <c r="X2806">
        <v>11.555999999999997</v>
      </c>
    </row>
    <row r="2807" spans="1:24" x14ac:dyDescent="0.3">
      <c r="A2807">
        <v>2806</v>
      </c>
      <c r="B2807" t="s">
        <v>7194</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5349</v>
      </c>
      <c r="R2807" t="s">
        <v>13</v>
      </c>
      <c r="S2807" t="s">
        <v>3229</v>
      </c>
      <c r="T2807" t="s">
        <v>2099</v>
      </c>
      <c r="U2807">
        <v>47.515999999999991</v>
      </c>
      <c r="V2807">
        <v>2</v>
      </c>
      <c r="W2807">
        <v>0.3</v>
      </c>
      <c r="X2807">
        <v>-2.0364000000000004</v>
      </c>
    </row>
    <row r="2808" spans="1:24" x14ac:dyDescent="0.3">
      <c r="A2808">
        <v>2807</v>
      </c>
      <c r="B2808" t="s">
        <v>7195</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5295</v>
      </c>
      <c r="R2808" t="s">
        <v>22</v>
      </c>
      <c r="S2808" t="s">
        <v>3237</v>
      </c>
      <c r="T2808" t="s">
        <v>1475</v>
      </c>
      <c r="U2808">
        <v>9.42</v>
      </c>
      <c r="V2808">
        <v>2</v>
      </c>
      <c r="W2808">
        <v>0</v>
      </c>
      <c r="X2808">
        <v>0.47100000000000009</v>
      </c>
    </row>
    <row r="2809" spans="1:24" x14ac:dyDescent="0.3">
      <c r="A2809">
        <v>2808</v>
      </c>
      <c r="B2809" t="s">
        <v>7195</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5505</v>
      </c>
      <c r="R2809" t="s">
        <v>22</v>
      </c>
      <c r="S2809" t="s">
        <v>45</v>
      </c>
      <c r="T2809" t="s">
        <v>3177</v>
      </c>
      <c r="U2809">
        <v>12.96</v>
      </c>
      <c r="V2809">
        <v>2</v>
      </c>
      <c r="W2809">
        <v>0</v>
      </c>
      <c r="X2809">
        <v>6.2208000000000006</v>
      </c>
    </row>
    <row r="2810" spans="1:24" x14ac:dyDescent="0.3">
      <c r="A2810">
        <v>2809</v>
      </c>
      <c r="B2810" t="s">
        <v>7195</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5326</v>
      </c>
      <c r="R2810" t="s">
        <v>13</v>
      </c>
      <c r="S2810" t="s">
        <v>14</v>
      </c>
      <c r="T2810" t="s">
        <v>2329</v>
      </c>
      <c r="U2810">
        <v>704.9</v>
      </c>
      <c r="V2810">
        <v>5</v>
      </c>
      <c r="W2810">
        <v>0</v>
      </c>
      <c r="X2810">
        <v>56.392000000000024</v>
      </c>
    </row>
    <row r="2811" spans="1:24" x14ac:dyDescent="0.3">
      <c r="A2811">
        <v>2810</v>
      </c>
      <c r="B2811" t="s">
        <v>7195</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5214</v>
      </c>
      <c r="R2811" t="s">
        <v>13</v>
      </c>
      <c r="S2811" t="s">
        <v>3229</v>
      </c>
      <c r="T2811" t="s">
        <v>3075</v>
      </c>
      <c r="U2811">
        <v>561.5680000000001</v>
      </c>
      <c r="V2811">
        <v>2</v>
      </c>
      <c r="W2811">
        <v>0.2</v>
      </c>
      <c r="X2811">
        <v>28.078400000000016</v>
      </c>
    </row>
    <row r="2812" spans="1:24" x14ac:dyDescent="0.3">
      <c r="A2812">
        <v>2811</v>
      </c>
      <c r="B2812" t="s">
        <v>7196</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4472</v>
      </c>
      <c r="R2812" t="s">
        <v>22</v>
      </c>
      <c r="S2812" t="s">
        <v>45</v>
      </c>
      <c r="T2812" t="s">
        <v>2123</v>
      </c>
      <c r="U2812">
        <v>179.82</v>
      </c>
      <c r="V2812">
        <v>9</v>
      </c>
      <c r="W2812">
        <v>0</v>
      </c>
      <c r="X2812">
        <v>84.5154</v>
      </c>
    </row>
    <row r="2813" spans="1:24" x14ac:dyDescent="0.3">
      <c r="A2813">
        <v>2812</v>
      </c>
      <c r="B2813" t="s">
        <v>7196</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5506</v>
      </c>
      <c r="R2813" t="s">
        <v>13</v>
      </c>
      <c r="S2813" t="s">
        <v>3231</v>
      </c>
      <c r="T2813" t="s">
        <v>738</v>
      </c>
      <c r="U2813">
        <v>185.57999999999998</v>
      </c>
      <c r="V2813">
        <v>6</v>
      </c>
      <c r="W2813">
        <v>0</v>
      </c>
      <c r="X2813">
        <v>76.087800000000001</v>
      </c>
    </row>
    <row r="2814" spans="1:24" x14ac:dyDescent="0.3">
      <c r="A2814">
        <v>2813</v>
      </c>
      <c r="B2814" t="s">
        <v>7196</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4811</v>
      </c>
      <c r="R2814" t="s">
        <v>13</v>
      </c>
      <c r="S2814" t="s">
        <v>29</v>
      </c>
      <c r="T2814" t="s">
        <v>2864</v>
      </c>
      <c r="U2814">
        <v>214.11</v>
      </c>
      <c r="V2814">
        <v>3</v>
      </c>
      <c r="W2814">
        <v>0</v>
      </c>
      <c r="X2814">
        <v>36.398699999999977</v>
      </c>
    </row>
    <row r="2815" spans="1:24" x14ac:dyDescent="0.3">
      <c r="A2815">
        <v>2814</v>
      </c>
      <c r="B2815" t="s">
        <v>7196</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5364</v>
      </c>
      <c r="R2815" t="s">
        <v>35</v>
      </c>
      <c r="S2815" t="s">
        <v>3235</v>
      </c>
      <c r="T2815" t="s">
        <v>1219</v>
      </c>
      <c r="U2815">
        <v>999.96</v>
      </c>
      <c r="V2815">
        <v>4</v>
      </c>
      <c r="W2815">
        <v>0</v>
      </c>
      <c r="X2815">
        <v>229.99080000000004</v>
      </c>
    </row>
    <row r="2816" spans="1:24" x14ac:dyDescent="0.3">
      <c r="A2816">
        <v>2815</v>
      </c>
      <c r="B2816" t="s">
        <v>7196</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4658</v>
      </c>
      <c r="R2816" t="s">
        <v>13</v>
      </c>
      <c r="S2816" t="s">
        <v>29</v>
      </c>
      <c r="T2816" t="s">
        <v>2615</v>
      </c>
      <c r="U2816">
        <v>653.54999999999995</v>
      </c>
      <c r="V2816">
        <v>3</v>
      </c>
      <c r="W2816">
        <v>0</v>
      </c>
      <c r="X2816">
        <v>111.10349999999994</v>
      </c>
    </row>
    <row r="2817" spans="1:24" x14ac:dyDescent="0.3">
      <c r="A2817">
        <v>2816</v>
      </c>
      <c r="B2817" t="s">
        <v>7197</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4802</v>
      </c>
      <c r="R2817" t="s">
        <v>22</v>
      </c>
      <c r="S2817" t="s">
        <v>3234</v>
      </c>
      <c r="T2817" t="s">
        <v>1247</v>
      </c>
      <c r="U2817">
        <v>114.60000000000001</v>
      </c>
      <c r="V2817">
        <v>5</v>
      </c>
      <c r="W2817">
        <v>0</v>
      </c>
      <c r="X2817">
        <v>51.57</v>
      </c>
    </row>
    <row r="2818" spans="1:24" x14ac:dyDescent="0.3">
      <c r="A2818">
        <v>2817</v>
      </c>
      <c r="B2818" t="s">
        <v>7197</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4273</v>
      </c>
      <c r="R2818" t="s">
        <v>13</v>
      </c>
      <c r="S2818" t="s">
        <v>3229</v>
      </c>
      <c r="T2818" t="s">
        <v>2067</v>
      </c>
      <c r="U2818">
        <v>60.74</v>
      </c>
      <c r="V2818">
        <v>1</v>
      </c>
      <c r="W2818">
        <v>0</v>
      </c>
      <c r="X2818">
        <v>15.185000000000002</v>
      </c>
    </row>
    <row r="2819" spans="1:24" x14ac:dyDescent="0.3">
      <c r="A2819">
        <v>2818</v>
      </c>
      <c r="B2819" t="s">
        <v>7197</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5369</v>
      </c>
      <c r="R2819" t="s">
        <v>13</v>
      </c>
      <c r="S2819" t="s">
        <v>3231</v>
      </c>
      <c r="T2819" t="s">
        <v>1378</v>
      </c>
      <c r="U2819">
        <v>124.36</v>
      </c>
      <c r="V2819">
        <v>2</v>
      </c>
      <c r="W2819">
        <v>0</v>
      </c>
      <c r="X2819">
        <v>27.359200000000001</v>
      </c>
    </row>
    <row r="2820" spans="1:24" x14ac:dyDescent="0.3">
      <c r="A2820">
        <v>2819</v>
      </c>
      <c r="B2820" t="s">
        <v>7197</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4355</v>
      </c>
      <c r="R2820" t="s">
        <v>22</v>
      </c>
      <c r="S2820" t="s">
        <v>3230</v>
      </c>
      <c r="T2820" t="s">
        <v>2508</v>
      </c>
      <c r="U2820">
        <v>1088.76</v>
      </c>
      <c r="V2820">
        <v>6</v>
      </c>
      <c r="W2820">
        <v>0</v>
      </c>
      <c r="X2820">
        <v>315.74039999999985</v>
      </c>
    </row>
    <row r="2821" spans="1:24" x14ac:dyDescent="0.3">
      <c r="A2821">
        <v>2820</v>
      </c>
      <c r="B2821" t="s">
        <v>8312</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5412</v>
      </c>
      <c r="R2821" t="s">
        <v>22</v>
      </c>
      <c r="S2821" t="s">
        <v>3234</v>
      </c>
      <c r="T2821" t="s">
        <v>730</v>
      </c>
      <c r="U2821">
        <v>6.7200000000000006</v>
      </c>
      <c r="V2821">
        <v>5</v>
      </c>
      <c r="W2821">
        <v>0.2</v>
      </c>
      <c r="X2821">
        <v>2.351999999999999</v>
      </c>
    </row>
    <row r="2822" spans="1:24" x14ac:dyDescent="0.3">
      <c r="A2822">
        <v>2821</v>
      </c>
      <c r="B2822" t="s">
        <v>8312</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4319</v>
      </c>
      <c r="R2822" t="s">
        <v>13</v>
      </c>
      <c r="S2822" t="s">
        <v>29</v>
      </c>
      <c r="T2822" t="s">
        <v>2315</v>
      </c>
      <c r="U2822">
        <v>298.77600000000001</v>
      </c>
      <c r="V2822">
        <v>3</v>
      </c>
      <c r="W2822">
        <v>0.2</v>
      </c>
      <c r="X2822">
        <v>7.4693999999999932</v>
      </c>
    </row>
    <row r="2823" spans="1:24" x14ac:dyDescent="0.3">
      <c r="A2823">
        <v>2822</v>
      </c>
      <c r="B2823" t="s">
        <v>9693</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4312</v>
      </c>
      <c r="R2823" t="s">
        <v>35</v>
      </c>
      <c r="S2823" t="s">
        <v>3233</v>
      </c>
      <c r="T2823" t="s">
        <v>1409</v>
      </c>
      <c r="U2823">
        <v>302.37599999999998</v>
      </c>
      <c r="V2823">
        <v>3</v>
      </c>
      <c r="W2823">
        <v>0.2</v>
      </c>
      <c r="X2823">
        <v>22.678200000000018</v>
      </c>
    </row>
    <row r="2824" spans="1:24" x14ac:dyDescent="0.3">
      <c r="A2824">
        <v>2823</v>
      </c>
      <c r="B2824" t="s">
        <v>9694</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4419</v>
      </c>
      <c r="R2824" t="s">
        <v>22</v>
      </c>
      <c r="S2824" t="s">
        <v>3232</v>
      </c>
      <c r="T2824" t="s">
        <v>1446</v>
      </c>
      <c r="U2824">
        <v>8.9280000000000008</v>
      </c>
      <c r="V2824">
        <v>2</v>
      </c>
      <c r="W2824">
        <v>0.2</v>
      </c>
      <c r="X2824">
        <v>0.55799999999999894</v>
      </c>
    </row>
    <row r="2825" spans="1:24" x14ac:dyDescent="0.3">
      <c r="A2825">
        <v>2824</v>
      </c>
      <c r="B2825" t="s">
        <v>9694</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5154</v>
      </c>
      <c r="R2825" t="s">
        <v>22</v>
      </c>
      <c r="S2825" t="s">
        <v>3230</v>
      </c>
      <c r="T2825" t="s">
        <v>1135</v>
      </c>
      <c r="U2825">
        <v>47.584000000000003</v>
      </c>
      <c r="V2825">
        <v>2</v>
      </c>
      <c r="W2825">
        <v>0.2</v>
      </c>
      <c r="X2825">
        <v>-2.9739999999999966</v>
      </c>
    </row>
    <row r="2826" spans="1:24" x14ac:dyDescent="0.3">
      <c r="A2826">
        <v>2825</v>
      </c>
      <c r="B2826" t="s">
        <v>6199</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5507</v>
      </c>
      <c r="R2826" t="s">
        <v>22</v>
      </c>
      <c r="S2826" t="s">
        <v>45</v>
      </c>
      <c r="T2826" t="s">
        <v>1098</v>
      </c>
      <c r="U2826">
        <v>33.792000000000002</v>
      </c>
      <c r="V2826">
        <v>8</v>
      </c>
      <c r="W2826">
        <v>0.2</v>
      </c>
      <c r="X2826">
        <v>10.559999999999999</v>
      </c>
    </row>
    <row r="2827" spans="1:24" x14ac:dyDescent="0.3">
      <c r="A2827">
        <v>2826</v>
      </c>
      <c r="B2827" t="s">
        <v>6199</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4089</v>
      </c>
      <c r="R2827" t="s">
        <v>13</v>
      </c>
      <c r="S2827" t="s">
        <v>14</v>
      </c>
      <c r="T2827" t="s">
        <v>1070</v>
      </c>
      <c r="U2827">
        <v>300.53279999999995</v>
      </c>
      <c r="V2827">
        <v>2</v>
      </c>
      <c r="W2827">
        <v>0.32</v>
      </c>
      <c r="X2827">
        <v>-97.23120000000003</v>
      </c>
    </row>
    <row r="2828" spans="1:24" x14ac:dyDescent="0.3">
      <c r="A2828">
        <v>2827</v>
      </c>
      <c r="B2828" t="s">
        <v>6199</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5359</v>
      </c>
      <c r="R2828" t="s">
        <v>22</v>
      </c>
      <c r="S2828" t="s">
        <v>3234</v>
      </c>
      <c r="T2828" t="s">
        <v>1939</v>
      </c>
      <c r="U2828">
        <v>2.7239999999999993</v>
      </c>
      <c r="V2828">
        <v>2</v>
      </c>
      <c r="W2828">
        <v>0.8</v>
      </c>
      <c r="X2828">
        <v>-4.3584000000000014</v>
      </c>
    </row>
    <row r="2829" spans="1:24" x14ac:dyDescent="0.3">
      <c r="A2829">
        <v>2828</v>
      </c>
      <c r="B2829" t="s">
        <v>6199</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4141</v>
      </c>
      <c r="R2829" t="s">
        <v>22</v>
      </c>
      <c r="S2829" t="s">
        <v>103</v>
      </c>
      <c r="T2829" t="s">
        <v>191</v>
      </c>
      <c r="U2829">
        <v>3.2640000000000002</v>
      </c>
      <c r="V2829">
        <v>2</v>
      </c>
      <c r="W2829">
        <v>0.2</v>
      </c>
      <c r="X2829">
        <v>1.1015999999999997</v>
      </c>
    </row>
    <row r="2830" spans="1:24" x14ac:dyDescent="0.3">
      <c r="A2830">
        <v>2829</v>
      </c>
      <c r="B2830" t="s">
        <v>8313</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5508</v>
      </c>
      <c r="R2830" t="s">
        <v>22</v>
      </c>
      <c r="S2830" t="s">
        <v>45</v>
      </c>
      <c r="T2830" t="s">
        <v>650</v>
      </c>
      <c r="U2830">
        <v>108.33600000000001</v>
      </c>
      <c r="V2830">
        <v>6</v>
      </c>
      <c r="W2830">
        <v>0.2</v>
      </c>
      <c r="X2830">
        <v>37.917599999999993</v>
      </c>
    </row>
    <row r="2831" spans="1:24" x14ac:dyDescent="0.3">
      <c r="A2831">
        <v>2830</v>
      </c>
      <c r="B2831" t="s">
        <v>8313</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4116</v>
      </c>
      <c r="R2831" t="s">
        <v>22</v>
      </c>
      <c r="S2831" t="s">
        <v>3230</v>
      </c>
      <c r="T2831" t="s">
        <v>2119</v>
      </c>
      <c r="U2831">
        <v>55.92</v>
      </c>
      <c r="V2831">
        <v>5</v>
      </c>
      <c r="W2831">
        <v>0.2</v>
      </c>
      <c r="X2831">
        <v>6.2910000000000004</v>
      </c>
    </row>
    <row r="2832" spans="1:24" x14ac:dyDescent="0.3">
      <c r="A2832">
        <v>2831</v>
      </c>
      <c r="B2832" t="s">
        <v>8313</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5509</v>
      </c>
      <c r="R2832" t="s">
        <v>22</v>
      </c>
      <c r="S2832" t="s">
        <v>45</v>
      </c>
      <c r="T2832" t="s">
        <v>1234</v>
      </c>
      <c r="U2832">
        <v>78.304000000000002</v>
      </c>
      <c r="V2832">
        <v>2</v>
      </c>
      <c r="W2832">
        <v>0.2</v>
      </c>
      <c r="X2832">
        <v>29.363999999999997</v>
      </c>
    </row>
    <row r="2833" spans="1:24" x14ac:dyDescent="0.3">
      <c r="A2833">
        <v>2832</v>
      </c>
      <c r="B2833" t="s">
        <v>6200</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5510</v>
      </c>
      <c r="R2833" t="s">
        <v>22</v>
      </c>
      <c r="S2833" t="s">
        <v>3230</v>
      </c>
      <c r="T2833" t="s">
        <v>176</v>
      </c>
      <c r="U2833">
        <v>443.92</v>
      </c>
      <c r="V2833">
        <v>5</v>
      </c>
      <c r="W2833">
        <v>0.2</v>
      </c>
      <c r="X2833">
        <v>-94.33299999999997</v>
      </c>
    </row>
    <row r="2834" spans="1:24" x14ac:dyDescent="0.3">
      <c r="A2834">
        <v>2833</v>
      </c>
      <c r="B2834" t="s">
        <v>6200</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5488</v>
      </c>
      <c r="R2834" t="s">
        <v>35</v>
      </c>
      <c r="S2834" t="s">
        <v>3233</v>
      </c>
      <c r="T2834" t="s">
        <v>1452</v>
      </c>
      <c r="U2834">
        <v>155.976</v>
      </c>
      <c r="V2834">
        <v>3</v>
      </c>
      <c r="W2834">
        <v>0.2</v>
      </c>
      <c r="X2834">
        <v>54.5916</v>
      </c>
    </row>
    <row r="2835" spans="1:24" x14ac:dyDescent="0.3">
      <c r="A2835">
        <v>2834</v>
      </c>
      <c r="B2835" t="s">
        <v>9695</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4258</v>
      </c>
      <c r="R2835" t="s">
        <v>22</v>
      </c>
      <c r="S2835" t="s">
        <v>3232</v>
      </c>
      <c r="T2835" t="s">
        <v>2828</v>
      </c>
      <c r="U2835">
        <v>15.469999999999999</v>
      </c>
      <c r="V2835">
        <v>7</v>
      </c>
      <c r="W2835">
        <v>0</v>
      </c>
      <c r="X2835">
        <v>4.1768999999999998</v>
      </c>
    </row>
    <row r="2836" spans="1:24" x14ac:dyDescent="0.3">
      <c r="A2836">
        <v>2835</v>
      </c>
      <c r="B2836" t="s">
        <v>9695</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4285</v>
      </c>
      <c r="R2836" t="s">
        <v>22</v>
      </c>
      <c r="S2836" t="s">
        <v>3234</v>
      </c>
      <c r="T2836" t="s">
        <v>1644</v>
      </c>
      <c r="U2836">
        <v>7.16</v>
      </c>
      <c r="V2836">
        <v>2</v>
      </c>
      <c r="W2836">
        <v>0</v>
      </c>
      <c r="X2836">
        <v>3.4367999999999999</v>
      </c>
    </row>
    <row r="2837" spans="1:24" x14ac:dyDescent="0.3">
      <c r="A2837">
        <v>2836</v>
      </c>
      <c r="B2837" t="s">
        <v>9696</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5017</v>
      </c>
      <c r="R2837" t="s">
        <v>22</v>
      </c>
      <c r="S2837" t="s">
        <v>38</v>
      </c>
      <c r="T2837" t="s">
        <v>2919</v>
      </c>
      <c r="U2837">
        <v>10.89</v>
      </c>
      <c r="V2837">
        <v>1</v>
      </c>
      <c r="W2837">
        <v>0</v>
      </c>
      <c r="X2837">
        <v>2.8314000000000004</v>
      </c>
    </row>
    <row r="2838" spans="1:24" x14ac:dyDescent="0.3">
      <c r="A2838">
        <v>2837</v>
      </c>
      <c r="B2838" t="s">
        <v>9696</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5511</v>
      </c>
      <c r="R2838" t="s">
        <v>22</v>
      </c>
      <c r="S2838" t="s">
        <v>45</v>
      </c>
      <c r="T2838" t="s">
        <v>2977</v>
      </c>
      <c r="U2838">
        <v>19.440000000000001</v>
      </c>
      <c r="V2838">
        <v>3</v>
      </c>
      <c r="W2838">
        <v>0</v>
      </c>
      <c r="X2838">
        <v>9.3312000000000008</v>
      </c>
    </row>
    <row r="2839" spans="1:24" x14ac:dyDescent="0.3">
      <c r="A2839">
        <v>2838</v>
      </c>
      <c r="B2839" t="s">
        <v>9696</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5085</v>
      </c>
      <c r="R2839" t="s">
        <v>22</v>
      </c>
      <c r="S2839" t="s">
        <v>3234</v>
      </c>
      <c r="T2839" t="s">
        <v>209</v>
      </c>
      <c r="U2839">
        <v>121.6</v>
      </c>
      <c r="V2839">
        <v>5</v>
      </c>
      <c r="W2839">
        <v>0.2</v>
      </c>
      <c r="X2839">
        <v>39.519999999999989</v>
      </c>
    </row>
    <row r="2840" spans="1:24" x14ac:dyDescent="0.3">
      <c r="A2840">
        <v>2839</v>
      </c>
      <c r="B2840" t="s">
        <v>8314</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5033</v>
      </c>
      <c r="R2840" t="s">
        <v>35</v>
      </c>
      <c r="S2840" t="s">
        <v>3238</v>
      </c>
      <c r="T2840" t="s">
        <v>2995</v>
      </c>
      <c r="U2840">
        <v>695.7</v>
      </c>
      <c r="V2840">
        <v>2</v>
      </c>
      <c r="W2840">
        <v>0.5</v>
      </c>
      <c r="X2840">
        <v>-27.827999999999975</v>
      </c>
    </row>
    <row r="2841" spans="1:24" x14ac:dyDescent="0.3">
      <c r="A2841">
        <v>2840</v>
      </c>
      <c r="B2841" t="s">
        <v>7198</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4862</v>
      </c>
      <c r="R2841" t="s">
        <v>22</v>
      </c>
      <c r="S2841" t="s">
        <v>3230</v>
      </c>
      <c r="T2841" t="s">
        <v>1099</v>
      </c>
      <c r="U2841">
        <v>120.33</v>
      </c>
      <c r="V2841">
        <v>1</v>
      </c>
      <c r="W2841">
        <v>0</v>
      </c>
      <c r="X2841">
        <v>31.285799999999995</v>
      </c>
    </row>
    <row r="2842" spans="1:24" x14ac:dyDescent="0.3">
      <c r="A2842">
        <v>2841</v>
      </c>
      <c r="B2842" t="s">
        <v>6201</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4565</v>
      </c>
      <c r="R2842" t="s">
        <v>13</v>
      </c>
      <c r="S2842" t="s">
        <v>3229</v>
      </c>
      <c r="T2842" t="s">
        <v>2041</v>
      </c>
      <c r="U2842">
        <v>1139.92</v>
      </c>
      <c r="V2842">
        <v>4</v>
      </c>
      <c r="W2842">
        <v>0</v>
      </c>
      <c r="X2842">
        <v>284.98</v>
      </c>
    </row>
    <row r="2843" spans="1:24" x14ac:dyDescent="0.3">
      <c r="A2843">
        <v>2842</v>
      </c>
      <c r="B2843" t="s">
        <v>9697</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4928</v>
      </c>
      <c r="R2843" t="s">
        <v>22</v>
      </c>
      <c r="S2843" t="s">
        <v>45</v>
      </c>
      <c r="T2843" t="s">
        <v>134</v>
      </c>
      <c r="U2843">
        <v>229.54400000000001</v>
      </c>
      <c r="V2843">
        <v>7</v>
      </c>
      <c r="W2843">
        <v>0.2</v>
      </c>
      <c r="X2843">
        <v>83.209699999999998</v>
      </c>
    </row>
    <row r="2844" spans="1:24" x14ac:dyDescent="0.3">
      <c r="A2844">
        <v>2843</v>
      </c>
      <c r="B2844" t="s">
        <v>9698</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4538</v>
      </c>
      <c r="R2844" t="s">
        <v>22</v>
      </c>
      <c r="S2844" t="s">
        <v>3230</v>
      </c>
      <c r="T2844" t="s">
        <v>338</v>
      </c>
      <c r="U2844">
        <v>143.72800000000001</v>
      </c>
      <c r="V2844">
        <v>2</v>
      </c>
      <c r="W2844">
        <v>0.2</v>
      </c>
      <c r="X2844">
        <v>-32.338800000000006</v>
      </c>
    </row>
    <row r="2845" spans="1:24" x14ac:dyDescent="0.3">
      <c r="A2845">
        <v>2844</v>
      </c>
      <c r="B2845" t="s">
        <v>9699</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5445</v>
      </c>
      <c r="R2845" t="s">
        <v>35</v>
      </c>
      <c r="S2845" t="s">
        <v>3235</v>
      </c>
      <c r="T2845" t="s">
        <v>1752</v>
      </c>
      <c r="U2845">
        <v>36.048000000000002</v>
      </c>
      <c r="V2845">
        <v>3</v>
      </c>
      <c r="W2845">
        <v>0.2</v>
      </c>
      <c r="X2845">
        <v>-0.90120000000000111</v>
      </c>
    </row>
    <row r="2846" spans="1:24" x14ac:dyDescent="0.3">
      <c r="A2846">
        <v>2845</v>
      </c>
      <c r="B2846" t="s">
        <v>8315</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4629</v>
      </c>
      <c r="R2846" t="s">
        <v>13</v>
      </c>
      <c r="S2846" t="s">
        <v>3229</v>
      </c>
      <c r="T2846" t="s">
        <v>439</v>
      </c>
      <c r="U2846">
        <v>845.48799999999994</v>
      </c>
      <c r="V2846">
        <v>8</v>
      </c>
      <c r="W2846">
        <v>0.3</v>
      </c>
      <c r="X2846">
        <v>-12.078400000000101</v>
      </c>
    </row>
    <row r="2847" spans="1:24" x14ac:dyDescent="0.3">
      <c r="A2847">
        <v>2846</v>
      </c>
      <c r="B2847" t="s">
        <v>9700</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4317</v>
      </c>
      <c r="R2847" t="s">
        <v>22</v>
      </c>
      <c r="S2847" t="s">
        <v>3232</v>
      </c>
      <c r="T2847" t="s">
        <v>2016</v>
      </c>
      <c r="U2847">
        <v>50.94</v>
      </c>
      <c r="V2847">
        <v>3</v>
      </c>
      <c r="W2847">
        <v>0</v>
      </c>
      <c r="X2847">
        <v>14.263200000000001</v>
      </c>
    </row>
    <row r="2848" spans="1:24" x14ac:dyDescent="0.3">
      <c r="A2848">
        <v>2847</v>
      </c>
      <c r="B2848" t="s">
        <v>9701</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4552</v>
      </c>
      <c r="R2848" t="s">
        <v>22</v>
      </c>
      <c r="S2848" t="s">
        <v>3234</v>
      </c>
      <c r="T2848" t="s">
        <v>1551</v>
      </c>
      <c r="U2848">
        <v>762.59399999999982</v>
      </c>
      <c r="V2848">
        <v>3</v>
      </c>
      <c r="W2848">
        <v>0.8</v>
      </c>
      <c r="X2848">
        <v>-1143.8910000000001</v>
      </c>
    </row>
    <row r="2849" spans="1:24" x14ac:dyDescent="0.3">
      <c r="A2849">
        <v>2848</v>
      </c>
      <c r="B2849" t="s">
        <v>9702</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4110</v>
      </c>
      <c r="R2849" t="s">
        <v>13</v>
      </c>
      <c r="S2849" t="s">
        <v>3231</v>
      </c>
      <c r="T2849" t="s">
        <v>554</v>
      </c>
      <c r="U2849">
        <v>56.28</v>
      </c>
      <c r="V2849">
        <v>6</v>
      </c>
      <c r="W2849">
        <v>0</v>
      </c>
      <c r="X2849">
        <v>15.758400000000002</v>
      </c>
    </row>
    <row r="2850" spans="1:24" x14ac:dyDescent="0.3">
      <c r="A2850">
        <v>2849</v>
      </c>
      <c r="B2850" t="s">
        <v>9702</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5255</v>
      </c>
      <c r="R2850" t="s">
        <v>22</v>
      </c>
      <c r="S2850" t="s">
        <v>3234</v>
      </c>
      <c r="T2850" t="s">
        <v>2568</v>
      </c>
      <c r="U2850">
        <v>2690.9700000000003</v>
      </c>
      <c r="V2850">
        <v>3</v>
      </c>
      <c r="W2850">
        <v>0</v>
      </c>
      <c r="X2850">
        <v>1264.7558999999999</v>
      </c>
    </row>
    <row r="2851" spans="1:24" x14ac:dyDescent="0.3">
      <c r="A2851">
        <v>2850</v>
      </c>
      <c r="B2851" t="s">
        <v>8316</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4951</v>
      </c>
      <c r="R2851" t="s">
        <v>22</v>
      </c>
      <c r="S2851" t="s">
        <v>3234</v>
      </c>
      <c r="T2851" t="s">
        <v>589</v>
      </c>
      <c r="U2851">
        <v>7.4340000000000011</v>
      </c>
      <c r="V2851">
        <v>6</v>
      </c>
      <c r="W2851">
        <v>0.7</v>
      </c>
      <c r="X2851">
        <v>-5.6993999999999971</v>
      </c>
    </row>
    <row r="2852" spans="1:24" x14ac:dyDescent="0.3">
      <c r="A2852">
        <v>2851</v>
      </c>
      <c r="B2852" t="s">
        <v>8317</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4561</v>
      </c>
      <c r="R2852" t="s">
        <v>22</v>
      </c>
      <c r="S2852" t="s">
        <v>3230</v>
      </c>
      <c r="T2852" t="s">
        <v>477</v>
      </c>
      <c r="U2852">
        <v>64.784000000000006</v>
      </c>
      <c r="V2852">
        <v>1</v>
      </c>
      <c r="W2852">
        <v>0.2</v>
      </c>
      <c r="X2852">
        <v>-12.956800000000005</v>
      </c>
    </row>
    <row r="2853" spans="1:24" x14ac:dyDescent="0.3">
      <c r="A2853">
        <v>2852</v>
      </c>
      <c r="B2853" t="s">
        <v>9703</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4820</v>
      </c>
      <c r="R2853" t="s">
        <v>22</v>
      </c>
      <c r="S2853" t="s">
        <v>45</v>
      </c>
      <c r="T2853" t="s">
        <v>147</v>
      </c>
      <c r="U2853">
        <v>28.16</v>
      </c>
      <c r="V2853">
        <v>4</v>
      </c>
      <c r="W2853">
        <v>0</v>
      </c>
      <c r="X2853">
        <v>13.235199999999999</v>
      </c>
    </row>
    <row r="2854" spans="1:24" x14ac:dyDescent="0.3">
      <c r="A2854">
        <v>2853</v>
      </c>
      <c r="B2854" t="s">
        <v>8318</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5512</v>
      </c>
      <c r="R2854" t="s">
        <v>13</v>
      </c>
      <c r="S2854" t="s">
        <v>3231</v>
      </c>
      <c r="T2854" t="s">
        <v>744</v>
      </c>
      <c r="U2854">
        <v>14.98</v>
      </c>
      <c r="V2854">
        <v>1</v>
      </c>
      <c r="W2854">
        <v>0</v>
      </c>
      <c r="X2854">
        <v>6.8908000000000005</v>
      </c>
    </row>
    <row r="2855" spans="1:24" x14ac:dyDescent="0.3">
      <c r="A2855">
        <v>2854</v>
      </c>
      <c r="B2855" t="s">
        <v>8318</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4632</v>
      </c>
      <c r="R2855" t="s">
        <v>13</v>
      </c>
      <c r="S2855" t="s">
        <v>3231</v>
      </c>
      <c r="T2855" t="s">
        <v>1784</v>
      </c>
      <c r="U2855">
        <v>20.32</v>
      </c>
      <c r="V2855">
        <v>4</v>
      </c>
      <c r="W2855">
        <v>0</v>
      </c>
      <c r="X2855">
        <v>6.9087999999999994</v>
      </c>
    </row>
    <row r="2856" spans="1:24" x14ac:dyDescent="0.3">
      <c r="A2856">
        <v>2855</v>
      </c>
      <c r="B2856" t="s">
        <v>9704</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5117</v>
      </c>
      <c r="R2856" t="s">
        <v>22</v>
      </c>
      <c r="S2856" t="s">
        <v>3230</v>
      </c>
      <c r="T2856" t="s">
        <v>2903</v>
      </c>
      <c r="U2856">
        <v>40.29</v>
      </c>
      <c r="V2856">
        <v>3</v>
      </c>
      <c r="W2856">
        <v>0</v>
      </c>
      <c r="X2856">
        <v>10.475399999999999</v>
      </c>
    </row>
    <row r="2857" spans="1:24" x14ac:dyDescent="0.3">
      <c r="A2857">
        <v>2856</v>
      </c>
      <c r="B2857" t="s">
        <v>9705</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5458</v>
      </c>
      <c r="R2857" t="s">
        <v>22</v>
      </c>
      <c r="S2857" t="s">
        <v>23</v>
      </c>
      <c r="T2857" t="s">
        <v>1044</v>
      </c>
      <c r="U2857">
        <v>20.23</v>
      </c>
      <c r="V2857">
        <v>7</v>
      </c>
      <c r="W2857">
        <v>0</v>
      </c>
      <c r="X2857">
        <v>9.5081000000000007</v>
      </c>
    </row>
    <row r="2858" spans="1:24" x14ac:dyDescent="0.3">
      <c r="A2858">
        <v>2857</v>
      </c>
      <c r="B2858" t="s">
        <v>8319</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4547</v>
      </c>
      <c r="R2858" t="s">
        <v>13</v>
      </c>
      <c r="S2858" t="s">
        <v>3229</v>
      </c>
      <c r="T2858" t="s">
        <v>157</v>
      </c>
      <c r="U2858">
        <v>1603.1360000000002</v>
      </c>
      <c r="V2858">
        <v>4</v>
      </c>
      <c r="W2858">
        <v>0.2</v>
      </c>
      <c r="X2858">
        <v>100.19599999999997</v>
      </c>
    </row>
    <row r="2859" spans="1:24" x14ac:dyDescent="0.3">
      <c r="A2859">
        <v>2858</v>
      </c>
      <c r="B2859" t="s">
        <v>8320</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5232</v>
      </c>
      <c r="R2859" t="s">
        <v>13</v>
      </c>
      <c r="S2859" t="s">
        <v>3229</v>
      </c>
      <c r="T2859" t="s">
        <v>2319</v>
      </c>
      <c r="U2859">
        <v>225.29600000000002</v>
      </c>
      <c r="V2859">
        <v>2</v>
      </c>
      <c r="W2859">
        <v>0.2</v>
      </c>
      <c r="X2859">
        <v>22.529599999999995</v>
      </c>
    </row>
    <row r="2860" spans="1:24" x14ac:dyDescent="0.3">
      <c r="A2860">
        <v>2859</v>
      </c>
      <c r="B2860" t="s">
        <v>9706</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4750</v>
      </c>
      <c r="R2860" t="s">
        <v>35</v>
      </c>
      <c r="S2860" t="s">
        <v>3235</v>
      </c>
      <c r="T2860" t="s">
        <v>982</v>
      </c>
      <c r="U2860">
        <v>67.8</v>
      </c>
      <c r="V2860">
        <v>4</v>
      </c>
      <c r="W2860">
        <v>0</v>
      </c>
      <c r="X2860">
        <v>4.0679999999999978</v>
      </c>
    </row>
    <row r="2861" spans="1:24" x14ac:dyDescent="0.3">
      <c r="A2861">
        <v>2860</v>
      </c>
      <c r="B2861" t="s">
        <v>9706</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5513</v>
      </c>
      <c r="R2861" t="s">
        <v>35</v>
      </c>
      <c r="S2861" t="s">
        <v>3233</v>
      </c>
      <c r="T2861" t="s">
        <v>862</v>
      </c>
      <c r="U2861">
        <v>377.96999999999997</v>
      </c>
      <c r="V2861">
        <v>3</v>
      </c>
      <c r="W2861">
        <v>0</v>
      </c>
      <c r="X2861">
        <v>98.272200000000012</v>
      </c>
    </row>
    <row r="2862" spans="1:24" x14ac:dyDescent="0.3">
      <c r="A2862">
        <v>2861</v>
      </c>
      <c r="B2862" t="s">
        <v>9706</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4309</v>
      </c>
      <c r="R2862" t="s">
        <v>13</v>
      </c>
      <c r="S2862" t="s">
        <v>14</v>
      </c>
      <c r="T2862" t="s">
        <v>420</v>
      </c>
      <c r="U2862">
        <v>1628.82</v>
      </c>
      <c r="V2862">
        <v>9</v>
      </c>
      <c r="W2862">
        <v>0</v>
      </c>
      <c r="X2862">
        <v>374.62859999999989</v>
      </c>
    </row>
    <row r="2863" spans="1:24" x14ac:dyDescent="0.3">
      <c r="A2863">
        <v>2862</v>
      </c>
      <c r="B2863" t="s">
        <v>9706</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4928</v>
      </c>
      <c r="R2863" t="s">
        <v>22</v>
      </c>
      <c r="S2863" t="s">
        <v>45</v>
      </c>
      <c r="T2863" t="s">
        <v>134</v>
      </c>
      <c r="U2863">
        <v>286.93</v>
      </c>
      <c r="V2863">
        <v>7</v>
      </c>
      <c r="W2863">
        <v>0</v>
      </c>
      <c r="X2863">
        <v>140.59569999999999</v>
      </c>
    </row>
    <row r="2864" spans="1:24" x14ac:dyDescent="0.3">
      <c r="A2864">
        <v>2863</v>
      </c>
      <c r="B2864" t="s">
        <v>9707</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5467</v>
      </c>
      <c r="R2864" t="s">
        <v>22</v>
      </c>
      <c r="S2864" t="s">
        <v>45</v>
      </c>
      <c r="T2864" t="s">
        <v>514</v>
      </c>
      <c r="U2864">
        <v>20.736000000000004</v>
      </c>
      <c r="V2864">
        <v>4</v>
      </c>
      <c r="W2864">
        <v>0.2</v>
      </c>
      <c r="X2864">
        <v>7.2576000000000001</v>
      </c>
    </row>
    <row r="2865" spans="1:24" x14ac:dyDescent="0.3">
      <c r="A2865">
        <v>2864</v>
      </c>
      <c r="B2865" t="s">
        <v>9708</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4572</v>
      </c>
      <c r="R2865" t="s">
        <v>22</v>
      </c>
      <c r="S2865" t="s">
        <v>3230</v>
      </c>
      <c r="T2865" t="s">
        <v>624</v>
      </c>
      <c r="U2865">
        <v>31.44</v>
      </c>
      <c r="V2865">
        <v>3</v>
      </c>
      <c r="W2865">
        <v>0</v>
      </c>
      <c r="X2865">
        <v>8.4888000000000012</v>
      </c>
    </row>
    <row r="2866" spans="1:24" x14ac:dyDescent="0.3">
      <c r="A2866">
        <v>2865</v>
      </c>
      <c r="B2866" t="s">
        <v>9708</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4465</v>
      </c>
      <c r="R2866" t="s">
        <v>22</v>
      </c>
      <c r="S2866" t="s">
        <v>38</v>
      </c>
      <c r="T2866" t="s">
        <v>5926</v>
      </c>
      <c r="U2866">
        <v>83.79</v>
      </c>
      <c r="V2866">
        <v>7</v>
      </c>
      <c r="W2866">
        <v>0</v>
      </c>
      <c r="X2866">
        <v>22.623299999999997</v>
      </c>
    </row>
    <row r="2867" spans="1:24" x14ac:dyDescent="0.3">
      <c r="A2867">
        <v>2866</v>
      </c>
      <c r="B2867" t="s">
        <v>9708</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4501</v>
      </c>
      <c r="R2867" t="s">
        <v>22</v>
      </c>
      <c r="S2867" t="s">
        <v>3232</v>
      </c>
      <c r="T2867" t="s">
        <v>1769</v>
      </c>
      <c r="U2867">
        <v>59.519999999999996</v>
      </c>
      <c r="V2867">
        <v>3</v>
      </c>
      <c r="W2867">
        <v>0</v>
      </c>
      <c r="X2867">
        <v>15.475200000000001</v>
      </c>
    </row>
    <row r="2868" spans="1:24" x14ac:dyDescent="0.3">
      <c r="A2868">
        <v>2867</v>
      </c>
      <c r="B2868" t="s">
        <v>9708</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5514</v>
      </c>
      <c r="R2868" t="s">
        <v>22</v>
      </c>
      <c r="S2868" t="s">
        <v>3236</v>
      </c>
      <c r="T2868" t="s">
        <v>5925</v>
      </c>
      <c r="U2868">
        <v>31.92</v>
      </c>
      <c r="V2868">
        <v>4</v>
      </c>
      <c r="W2868">
        <v>0</v>
      </c>
      <c r="X2868">
        <v>9.2567999999999984</v>
      </c>
    </row>
    <row r="2869" spans="1:24" x14ac:dyDescent="0.3">
      <c r="A2869">
        <v>2868</v>
      </c>
      <c r="B2869" t="s">
        <v>8321</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4434</v>
      </c>
      <c r="R2869" t="s">
        <v>22</v>
      </c>
      <c r="S2869" t="s">
        <v>3236</v>
      </c>
      <c r="T2869" t="s">
        <v>5925</v>
      </c>
      <c r="U2869">
        <v>14.720000000000002</v>
      </c>
      <c r="V2869">
        <v>5</v>
      </c>
      <c r="W2869">
        <v>0.2</v>
      </c>
      <c r="X2869">
        <v>-3.3120000000000012</v>
      </c>
    </row>
    <row r="2870" spans="1:24" x14ac:dyDescent="0.3">
      <c r="A2870">
        <v>2869</v>
      </c>
      <c r="B2870" t="s">
        <v>8321</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4812</v>
      </c>
      <c r="R2870" t="s">
        <v>22</v>
      </c>
      <c r="S2870" t="s">
        <v>3230</v>
      </c>
      <c r="T2870" t="s">
        <v>65</v>
      </c>
      <c r="U2870">
        <v>38.975999999999999</v>
      </c>
      <c r="V2870">
        <v>3</v>
      </c>
      <c r="W2870">
        <v>0.2</v>
      </c>
      <c r="X2870">
        <v>-2.4359999999999999</v>
      </c>
    </row>
    <row r="2871" spans="1:24" x14ac:dyDescent="0.3">
      <c r="A2871">
        <v>2870</v>
      </c>
      <c r="B2871" t="s">
        <v>9709</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5515</v>
      </c>
      <c r="R2871" t="s">
        <v>13</v>
      </c>
      <c r="S2871" t="s">
        <v>3231</v>
      </c>
      <c r="T2871" t="s">
        <v>101</v>
      </c>
      <c r="U2871">
        <v>17.088000000000001</v>
      </c>
      <c r="V2871">
        <v>2</v>
      </c>
      <c r="W2871">
        <v>0.2</v>
      </c>
      <c r="X2871">
        <v>1.0679999999999996</v>
      </c>
    </row>
    <row r="2872" spans="1:24" x14ac:dyDescent="0.3">
      <c r="A2872">
        <v>2871</v>
      </c>
      <c r="B2872" t="s">
        <v>6202</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5397</v>
      </c>
      <c r="R2872" t="s">
        <v>22</v>
      </c>
      <c r="S2872" t="s">
        <v>45</v>
      </c>
      <c r="T2872" t="s">
        <v>3245</v>
      </c>
      <c r="U2872">
        <v>74.352000000000004</v>
      </c>
      <c r="V2872">
        <v>3</v>
      </c>
      <c r="W2872">
        <v>0.2</v>
      </c>
      <c r="X2872">
        <v>23.234999999999992</v>
      </c>
    </row>
    <row r="2873" spans="1:24" x14ac:dyDescent="0.3">
      <c r="A2873">
        <v>2872</v>
      </c>
      <c r="B2873" t="s">
        <v>6202</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4638</v>
      </c>
      <c r="R2873" t="s">
        <v>13</v>
      </c>
      <c r="S2873" t="s">
        <v>3229</v>
      </c>
      <c r="T2873" t="s">
        <v>985</v>
      </c>
      <c r="U2873">
        <v>314.35199999999998</v>
      </c>
      <c r="V2873">
        <v>3</v>
      </c>
      <c r="W2873">
        <v>0.2</v>
      </c>
      <c r="X2873">
        <v>-35.36460000000001</v>
      </c>
    </row>
    <row r="2874" spans="1:24" x14ac:dyDescent="0.3">
      <c r="A2874">
        <v>2873</v>
      </c>
      <c r="B2874" t="s">
        <v>9710</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4426</v>
      </c>
      <c r="R2874" t="s">
        <v>22</v>
      </c>
      <c r="S2874" t="s">
        <v>3232</v>
      </c>
      <c r="T2874" t="s">
        <v>1709</v>
      </c>
      <c r="U2874">
        <v>4.26</v>
      </c>
      <c r="V2874">
        <v>1</v>
      </c>
      <c r="W2874">
        <v>0</v>
      </c>
      <c r="X2874">
        <v>1.7465999999999999</v>
      </c>
    </row>
    <row r="2875" spans="1:24" x14ac:dyDescent="0.3">
      <c r="A2875">
        <v>2874</v>
      </c>
      <c r="B2875" t="s">
        <v>9711</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4634</v>
      </c>
      <c r="R2875" t="s">
        <v>22</v>
      </c>
      <c r="S2875" t="s">
        <v>3230</v>
      </c>
      <c r="T2875" t="s">
        <v>390</v>
      </c>
      <c r="U2875">
        <v>811.28</v>
      </c>
      <c r="V2875">
        <v>8</v>
      </c>
      <c r="W2875">
        <v>0</v>
      </c>
      <c r="X2875">
        <v>24.338399999999979</v>
      </c>
    </row>
    <row r="2876" spans="1:24" x14ac:dyDescent="0.3">
      <c r="A2876">
        <v>2875</v>
      </c>
      <c r="B2876" t="s">
        <v>9712</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4243</v>
      </c>
      <c r="R2876" t="s">
        <v>22</v>
      </c>
      <c r="S2876" t="s">
        <v>3237</v>
      </c>
      <c r="T2876" t="s">
        <v>250</v>
      </c>
      <c r="U2876">
        <v>6.0299999999999994</v>
      </c>
      <c r="V2876">
        <v>3</v>
      </c>
      <c r="W2876">
        <v>0</v>
      </c>
      <c r="X2876">
        <v>2.9546999999999999</v>
      </c>
    </row>
    <row r="2877" spans="1:24" x14ac:dyDescent="0.3">
      <c r="A2877">
        <v>2876</v>
      </c>
      <c r="B2877" t="s">
        <v>8322</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5078</v>
      </c>
      <c r="R2877" t="s">
        <v>13</v>
      </c>
      <c r="S2877" t="s">
        <v>3229</v>
      </c>
      <c r="T2877" t="s">
        <v>275</v>
      </c>
      <c r="U2877">
        <v>153.56800000000001</v>
      </c>
      <c r="V2877">
        <v>2</v>
      </c>
      <c r="W2877">
        <v>0.2</v>
      </c>
      <c r="X2877">
        <v>-5.758800000000015</v>
      </c>
    </row>
    <row r="2878" spans="1:24" x14ac:dyDescent="0.3">
      <c r="A2878">
        <v>2877</v>
      </c>
      <c r="B2878" t="s">
        <v>8322</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4430</v>
      </c>
      <c r="R2878" t="s">
        <v>13</v>
      </c>
      <c r="S2878" t="s">
        <v>3229</v>
      </c>
      <c r="T2878" t="s">
        <v>1739</v>
      </c>
      <c r="U2878">
        <v>1013.4879999999999</v>
      </c>
      <c r="V2878">
        <v>7</v>
      </c>
      <c r="W2878">
        <v>0.2</v>
      </c>
      <c r="X2878">
        <v>76.011600000000016</v>
      </c>
    </row>
    <row r="2879" spans="1:24" x14ac:dyDescent="0.3">
      <c r="A2879">
        <v>2878</v>
      </c>
      <c r="B2879" t="s">
        <v>8323</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5327</v>
      </c>
      <c r="R2879" t="s">
        <v>22</v>
      </c>
      <c r="S2879" t="s">
        <v>103</v>
      </c>
      <c r="T2879" t="s">
        <v>1336</v>
      </c>
      <c r="U2879">
        <v>52.34</v>
      </c>
      <c r="V2879">
        <v>2</v>
      </c>
      <c r="W2879">
        <v>0</v>
      </c>
      <c r="X2879">
        <v>24.599800000000002</v>
      </c>
    </row>
    <row r="2880" spans="1:24" x14ac:dyDescent="0.3">
      <c r="A2880">
        <v>2879</v>
      </c>
      <c r="B2880" t="s">
        <v>8323</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4476</v>
      </c>
      <c r="R2880" t="s">
        <v>22</v>
      </c>
      <c r="S2880" t="s">
        <v>3232</v>
      </c>
      <c r="T2880" t="s">
        <v>187</v>
      </c>
      <c r="U2880">
        <v>4.66</v>
      </c>
      <c r="V2880">
        <v>2</v>
      </c>
      <c r="W2880">
        <v>0</v>
      </c>
      <c r="X2880">
        <v>1.3513999999999995</v>
      </c>
    </row>
    <row r="2881" spans="1:24" x14ac:dyDescent="0.3">
      <c r="A2881">
        <v>2880</v>
      </c>
      <c r="B2881" t="s">
        <v>8323</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4218</v>
      </c>
      <c r="R2881" t="s">
        <v>35</v>
      </c>
      <c r="S2881" t="s">
        <v>3235</v>
      </c>
      <c r="T2881" t="s">
        <v>358</v>
      </c>
      <c r="U2881">
        <v>254.96999999999997</v>
      </c>
      <c r="V2881">
        <v>3</v>
      </c>
      <c r="W2881">
        <v>0</v>
      </c>
      <c r="X2881">
        <v>91.789199999999994</v>
      </c>
    </row>
    <row r="2882" spans="1:24" x14ac:dyDescent="0.3">
      <c r="A2882">
        <v>2881</v>
      </c>
      <c r="B2882" t="s">
        <v>8324</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4127</v>
      </c>
      <c r="R2882" t="s">
        <v>22</v>
      </c>
      <c r="S2882" t="s">
        <v>3234</v>
      </c>
      <c r="T2882" t="s">
        <v>2055</v>
      </c>
      <c r="U2882">
        <v>25.44</v>
      </c>
      <c r="V2882">
        <v>6</v>
      </c>
      <c r="W2882">
        <v>0</v>
      </c>
      <c r="X2882">
        <v>12.72</v>
      </c>
    </row>
    <row r="2883" spans="1:24" x14ac:dyDescent="0.3">
      <c r="A2883">
        <v>2882</v>
      </c>
      <c r="B2883" t="s">
        <v>8324</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4752</v>
      </c>
      <c r="R2883" t="s">
        <v>22</v>
      </c>
      <c r="S2883" t="s">
        <v>3236</v>
      </c>
      <c r="T2883" t="s">
        <v>2495</v>
      </c>
      <c r="U2883">
        <v>27.93</v>
      </c>
      <c r="V2883">
        <v>3</v>
      </c>
      <c r="W2883">
        <v>0</v>
      </c>
      <c r="X2883">
        <v>8.0996999999999986</v>
      </c>
    </row>
    <row r="2884" spans="1:24" x14ac:dyDescent="0.3">
      <c r="A2884">
        <v>2883</v>
      </c>
      <c r="B2884" t="s">
        <v>6203</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4703</v>
      </c>
      <c r="R2884" t="s">
        <v>22</v>
      </c>
      <c r="S2884" t="s">
        <v>3234</v>
      </c>
      <c r="T2884" t="s">
        <v>2053</v>
      </c>
      <c r="U2884">
        <v>8.8499999999999979</v>
      </c>
      <c r="V2884">
        <v>5</v>
      </c>
      <c r="W2884">
        <v>0.8</v>
      </c>
      <c r="X2884">
        <v>-13.717499999999998</v>
      </c>
    </row>
    <row r="2885" spans="1:24" x14ac:dyDescent="0.3">
      <c r="A2885">
        <v>2884</v>
      </c>
      <c r="B2885" t="s">
        <v>8325</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4941</v>
      </c>
      <c r="R2885" t="s">
        <v>13</v>
      </c>
      <c r="S2885" t="s">
        <v>3231</v>
      </c>
      <c r="T2885" t="s">
        <v>456</v>
      </c>
      <c r="U2885">
        <v>6.96</v>
      </c>
      <c r="V2885">
        <v>4</v>
      </c>
      <c r="W2885">
        <v>0</v>
      </c>
      <c r="X2885">
        <v>2.2271999999999998</v>
      </c>
    </row>
    <row r="2886" spans="1:24" x14ac:dyDescent="0.3">
      <c r="A2886">
        <v>2885</v>
      </c>
      <c r="B2886" t="s">
        <v>8326</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4729</v>
      </c>
      <c r="R2886" t="s">
        <v>22</v>
      </c>
      <c r="S2886" t="s">
        <v>3234</v>
      </c>
      <c r="T2886" t="s">
        <v>1545</v>
      </c>
      <c r="U2886">
        <v>17.456</v>
      </c>
      <c r="V2886">
        <v>2</v>
      </c>
      <c r="W2886">
        <v>0.2</v>
      </c>
      <c r="X2886">
        <v>5.8914</v>
      </c>
    </row>
    <row r="2887" spans="1:24" x14ac:dyDescent="0.3">
      <c r="A2887">
        <v>2886</v>
      </c>
      <c r="B2887" t="s">
        <v>8327</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4493</v>
      </c>
      <c r="R2887" t="s">
        <v>13</v>
      </c>
      <c r="S2887" t="s">
        <v>3229</v>
      </c>
      <c r="T2887" t="s">
        <v>2806</v>
      </c>
      <c r="U2887">
        <v>307.92</v>
      </c>
      <c r="V2887">
        <v>5</v>
      </c>
      <c r="W2887">
        <v>0.2</v>
      </c>
      <c r="X2887">
        <v>-34.64100000000002</v>
      </c>
    </row>
    <row r="2888" spans="1:24" x14ac:dyDescent="0.3">
      <c r="A2888">
        <v>2887</v>
      </c>
      <c r="B2888" t="s">
        <v>9713</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4555</v>
      </c>
      <c r="R2888" t="s">
        <v>22</v>
      </c>
      <c r="S2888" t="s">
        <v>3232</v>
      </c>
      <c r="T2888" t="s">
        <v>2553</v>
      </c>
      <c r="U2888">
        <v>6.63</v>
      </c>
      <c r="V2888">
        <v>3</v>
      </c>
      <c r="W2888">
        <v>0</v>
      </c>
      <c r="X2888">
        <v>1.7901</v>
      </c>
    </row>
    <row r="2889" spans="1:24" x14ac:dyDescent="0.3">
      <c r="A2889">
        <v>2888</v>
      </c>
      <c r="B2889" t="s">
        <v>9713</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4949</v>
      </c>
      <c r="R2889" t="s">
        <v>22</v>
      </c>
      <c r="S2889" t="s">
        <v>45</v>
      </c>
      <c r="T2889" t="s">
        <v>777</v>
      </c>
      <c r="U2889">
        <v>12.96</v>
      </c>
      <c r="V2889">
        <v>2</v>
      </c>
      <c r="W2889">
        <v>0</v>
      </c>
      <c r="X2889">
        <v>6.2208000000000006</v>
      </c>
    </row>
    <row r="2890" spans="1:24" x14ac:dyDescent="0.3">
      <c r="A2890">
        <v>2889</v>
      </c>
      <c r="B2890" t="s">
        <v>9713</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4822</v>
      </c>
      <c r="R2890" t="s">
        <v>22</v>
      </c>
      <c r="S2890" t="s">
        <v>45</v>
      </c>
      <c r="T2890" t="s">
        <v>533</v>
      </c>
      <c r="U2890">
        <v>32.400000000000006</v>
      </c>
      <c r="V2890">
        <v>5</v>
      </c>
      <c r="W2890">
        <v>0</v>
      </c>
      <c r="X2890">
        <v>15.552000000000001</v>
      </c>
    </row>
    <row r="2891" spans="1:24" x14ac:dyDescent="0.3">
      <c r="A2891">
        <v>2890</v>
      </c>
      <c r="B2891" t="s">
        <v>9714</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5516</v>
      </c>
      <c r="R2891" t="s">
        <v>22</v>
      </c>
      <c r="S2891" t="s">
        <v>45</v>
      </c>
      <c r="T2891" t="s">
        <v>221</v>
      </c>
      <c r="U2891">
        <v>23.849999999999998</v>
      </c>
      <c r="V2891">
        <v>5</v>
      </c>
      <c r="W2891">
        <v>0</v>
      </c>
      <c r="X2891">
        <v>10.732499999999998</v>
      </c>
    </row>
    <row r="2892" spans="1:24" x14ac:dyDescent="0.3">
      <c r="A2892">
        <v>2891</v>
      </c>
      <c r="B2892" t="s">
        <v>6204</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4881</v>
      </c>
      <c r="R2892" t="s">
        <v>13</v>
      </c>
      <c r="S2892" t="s">
        <v>3229</v>
      </c>
      <c r="T2892" t="s">
        <v>1717</v>
      </c>
      <c r="U2892">
        <v>51.96</v>
      </c>
      <c r="V2892">
        <v>2</v>
      </c>
      <c r="W2892">
        <v>0</v>
      </c>
      <c r="X2892">
        <v>12.990000000000002</v>
      </c>
    </row>
    <row r="2893" spans="1:24" x14ac:dyDescent="0.3">
      <c r="A2893">
        <v>2892</v>
      </c>
      <c r="B2893" t="s">
        <v>6204</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5038</v>
      </c>
      <c r="R2893" t="s">
        <v>22</v>
      </c>
      <c r="S2893" t="s">
        <v>3234</v>
      </c>
      <c r="T2893" t="s">
        <v>2554</v>
      </c>
      <c r="U2893">
        <v>17.940000000000001</v>
      </c>
      <c r="V2893">
        <v>3</v>
      </c>
      <c r="W2893">
        <v>0</v>
      </c>
      <c r="X2893">
        <v>8.6112000000000002</v>
      </c>
    </row>
    <row r="2894" spans="1:24" x14ac:dyDescent="0.3">
      <c r="A2894">
        <v>2893</v>
      </c>
      <c r="B2894" t="s">
        <v>9715</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5517</v>
      </c>
      <c r="R2894" t="s">
        <v>22</v>
      </c>
      <c r="S2894" t="s">
        <v>45</v>
      </c>
      <c r="T2894" t="s">
        <v>1341</v>
      </c>
      <c r="U2894">
        <v>11.56</v>
      </c>
      <c r="V2894">
        <v>2</v>
      </c>
      <c r="W2894">
        <v>0</v>
      </c>
      <c r="X2894">
        <v>5.6644000000000005</v>
      </c>
    </row>
    <row r="2895" spans="1:24" x14ac:dyDescent="0.3">
      <c r="A2895">
        <v>2894</v>
      </c>
      <c r="B2895" t="s">
        <v>9715</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4328</v>
      </c>
      <c r="R2895" t="s">
        <v>22</v>
      </c>
      <c r="S2895" t="s">
        <v>45</v>
      </c>
      <c r="T2895" t="s">
        <v>603</v>
      </c>
      <c r="U2895">
        <v>26.400000000000002</v>
      </c>
      <c r="V2895">
        <v>5</v>
      </c>
      <c r="W2895">
        <v>0</v>
      </c>
      <c r="X2895">
        <v>11.879999999999999</v>
      </c>
    </row>
    <row r="2896" spans="1:24" x14ac:dyDescent="0.3">
      <c r="A2896">
        <v>2895</v>
      </c>
      <c r="B2896" t="s">
        <v>9715</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5518</v>
      </c>
      <c r="R2896" t="s">
        <v>13</v>
      </c>
      <c r="S2896" t="s">
        <v>3231</v>
      </c>
      <c r="T2896" t="s">
        <v>3085</v>
      </c>
      <c r="U2896">
        <v>69.08</v>
      </c>
      <c r="V2896">
        <v>11</v>
      </c>
      <c r="W2896">
        <v>0</v>
      </c>
      <c r="X2896">
        <v>29.013600000000004</v>
      </c>
    </row>
    <row r="2897" spans="1:24" x14ac:dyDescent="0.3">
      <c r="A2897">
        <v>2896</v>
      </c>
      <c r="B2897" t="s">
        <v>9715</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4289</v>
      </c>
      <c r="R2897" t="s">
        <v>35</v>
      </c>
      <c r="S2897" t="s">
        <v>3233</v>
      </c>
      <c r="T2897" t="s">
        <v>958</v>
      </c>
      <c r="U2897">
        <v>35.880000000000003</v>
      </c>
      <c r="V2897">
        <v>3</v>
      </c>
      <c r="W2897">
        <v>0</v>
      </c>
      <c r="X2897">
        <v>10.046400000000002</v>
      </c>
    </row>
    <row r="2898" spans="1:24" x14ac:dyDescent="0.3">
      <c r="A2898">
        <v>2897</v>
      </c>
      <c r="B2898" t="s">
        <v>6205</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5153</v>
      </c>
      <c r="R2898" t="s">
        <v>22</v>
      </c>
      <c r="S2898" t="s">
        <v>3232</v>
      </c>
      <c r="T2898" t="s">
        <v>1908</v>
      </c>
      <c r="U2898">
        <v>49.65</v>
      </c>
      <c r="V2898">
        <v>5</v>
      </c>
      <c r="W2898">
        <v>0</v>
      </c>
      <c r="X2898">
        <v>20.853000000000002</v>
      </c>
    </row>
    <row r="2899" spans="1:24" x14ac:dyDescent="0.3">
      <c r="A2899">
        <v>2898</v>
      </c>
      <c r="B2899" t="s">
        <v>8328</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5401</v>
      </c>
      <c r="R2899" t="s">
        <v>35</v>
      </c>
      <c r="S2899" t="s">
        <v>3239</v>
      </c>
      <c r="T2899" t="s">
        <v>793</v>
      </c>
      <c r="U2899">
        <v>959.96800000000007</v>
      </c>
      <c r="V2899">
        <v>4</v>
      </c>
      <c r="W2899">
        <v>0.2</v>
      </c>
      <c r="X2899">
        <v>119.99599999999992</v>
      </c>
    </row>
    <row r="2900" spans="1:24" x14ac:dyDescent="0.3">
      <c r="A2900">
        <v>2899</v>
      </c>
      <c r="B2900" t="s">
        <v>7199</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4392</v>
      </c>
      <c r="R2900" t="s">
        <v>13</v>
      </c>
      <c r="S2900" t="s">
        <v>3229</v>
      </c>
      <c r="T2900" t="s">
        <v>1339</v>
      </c>
      <c r="U2900">
        <v>408.42200000000003</v>
      </c>
      <c r="V2900">
        <v>2</v>
      </c>
      <c r="W2900">
        <v>0.3</v>
      </c>
      <c r="X2900">
        <v>-5.8346000000000231</v>
      </c>
    </row>
    <row r="2901" spans="1:24" x14ac:dyDescent="0.3">
      <c r="A2901">
        <v>2900</v>
      </c>
      <c r="B2901" t="s">
        <v>7200</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5401</v>
      </c>
      <c r="R2901" t="s">
        <v>35</v>
      </c>
      <c r="S2901" t="s">
        <v>3239</v>
      </c>
      <c r="T2901" t="s">
        <v>793</v>
      </c>
      <c r="U2901">
        <v>479.98400000000004</v>
      </c>
      <c r="V2901">
        <v>2</v>
      </c>
      <c r="W2901">
        <v>0.2</v>
      </c>
      <c r="X2901">
        <v>59.997999999999962</v>
      </c>
    </row>
    <row r="2902" spans="1:24" x14ac:dyDescent="0.3">
      <c r="A2902">
        <v>2901</v>
      </c>
      <c r="B2902" t="s">
        <v>7200</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4499</v>
      </c>
      <c r="R2902" t="s">
        <v>22</v>
      </c>
      <c r="S2902" t="s">
        <v>23</v>
      </c>
      <c r="T2902" t="s">
        <v>2354</v>
      </c>
      <c r="U2902">
        <v>12.6</v>
      </c>
      <c r="V2902">
        <v>4</v>
      </c>
      <c r="W2902">
        <v>0</v>
      </c>
      <c r="X2902">
        <v>6.048</v>
      </c>
    </row>
    <row r="2903" spans="1:24" x14ac:dyDescent="0.3">
      <c r="A2903">
        <v>2902</v>
      </c>
      <c r="B2903" t="s">
        <v>9716</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4869</v>
      </c>
      <c r="R2903" t="s">
        <v>22</v>
      </c>
      <c r="S2903" t="s">
        <v>45</v>
      </c>
      <c r="T2903" t="s">
        <v>1929</v>
      </c>
      <c r="U2903">
        <v>184.66</v>
      </c>
      <c r="V2903">
        <v>7</v>
      </c>
      <c r="W2903">
        <v>0</v>
      </c>
      <c r="X2903">
        <v>84.943599999999989</v>
      </c>
    </row>
    <row r="2904" spans="1:24" x14ac:dyDescent="0.3">
      <c r="A2904">
        <v>2903</v>
      </c>
      <c r="B2904" t="s">
        <v>8329</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5293</v>
      </c>
      <c r="R2904" t="s">
        <v>22</v>
      </c>
      <c r="S2904" t="s">
        <v>45</v>
      </c>
      <c r="T2904" t="s">
        <v>1786</v>
      </c>
      <c r="U2904">
        <v>23.120000000000005</v>
      </c>
      <c r="V2904">
        <v>5</v>
      </c>
      <c r="W2904">
        <v>0.2</v>
      </c>
      <c r="X2904">
        <v>8.3810000000000002</v>
      </c>
    </row>
    <row r="2905" spans="1:24" x14ac:dyDescent="0.3">
      <c r="A2905">
        <v>2904</v>
      </c>
      <c r="B2905" t="s">
        <v>8330</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5155</v>
      </c>
      <c r="R2905" t="s">
        <v>22</v>
      </c>
      <c r="S2905" t="s">
        <v>45</v>
      </c>
      <c r="T2905" t="s">
        <v>1501</v>
      </c>
      <c r="U2905">
        <v>37.463999999999999</v>
      </c>
      <c r="V2905">
        <v>7</v>
      </c>
      <c r="W2905">
        <v>0.2</v>
      </c>
      <c r="X2905">
        <v>12.175799999999999</v>
      </c>
    </row>
    <row r="2906" spans="1:24" x14ac:dyDescent="0.3">
      <c r="A2906">
        <v>2905</v>
      </c>
      <c r="B2906" t="s">
        <v>8330</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5268</v>
      </c>
      <c r="R2906" t="s">
        <v>13</v>
      </c>
      <c r="S2906" t="s">
        <v>3229</v>
      </c>
      <c r="T2906" t="s">
        <v>266</v>
      </c>
      <c r="U2906">
        <v>539.65800000000002</v>
      </c>
      <c r="V2906">
        <v>3</v>
      </c>
      <c r="W2906">
        <v>0.3</v>
      </c>
      <c r="X2906">
        <v>-7.7094000000001017</v>
      </c>
    </row>
    <row r="2907" spans="1:24" x14ac:dyDescent="0.3">
      <c r="A2907">
        <v>2906</v>
      </c>
      <c r="B2907" t="s">
        <v>6206</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5519</v>
      </c>
      <c r="R2907" t="s">
        <v>22</v>
      </c>
      <c r="S2907" t="s">
        <v>3230</v>
      </c>
      <c r="T2907" t="s">
        <v>470</v>
      </c>
      <c r="U2907">
        <v>310.12</v>
      </c>
      <c r="V2907">
        <v>2</v>
      </c>
      <c r="W2907">
        <v>0</v>
      </c>
      <c r="X2907">
        <v>80.631200000000007</v>
      </c>
    </row>
    <row r="2908" spans="1:24" x14ac:dyDescent="0.3">
      <c r="A2908">
        <v>2907</v>
      </c>
      <c r="B2908" t="s">
        <v>9717</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5520</v>
      </c>
      <c r="R2908" t="s">
        <v>22</v>
      </c>
      <c r="S2908" t="s">
        <v>45</v>
      </c>
      <c r="T2908" t="s">
        <v>2783</v>
      </c>
      <c r="U2908">
        <v>8.56</v>
      </c>
      <c r="V2908">
        <v>2</v>
      </c>
      <c r="W2908">
        <v>0</v>
      </c>
      <c r="X2908">
        <v>3.8519999999999994</v>
      </c>
    </row>
    <row r="2909" spans="1:24" x14ac:dyDescent="0.3">
      <c r="A2909">
        <v>2908</v>
      </c>
      <c r="B2909" t="s">
        <v>9717</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4572</v>
      </c>
      <c r="R2909" t="s">
        <v>22</v>
      </c>
      <c r="S2909" t="s">
        <v>3230</v>
      </c>
      <c r="T2909" t="s">
        <v>624</v>
      </c>
      <c r="U2909">
        <v>52.400000000000006</v>
      </c>
      <c r="V2909">
        <v>5</v>
      </c>
      <c r="W2909">
        <v>0</v>
      </c>
      <c r="X2909">
        <v>14.148</v>
      </c>
    </row>
    <row r="2910" spans="1:24" x14ac:dyDescent="0.3">
      <c r="A2910">
        <v>2909</v>
      </c>
      <c r="B2910" t="s">
        <v>9717</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5221</v>
      </c>
      <c r="R2910" t="s">
        <v>22</v>
      </c>
      <c r="S2910" t="s">
        <v>23</v>
      </c>
      <c r="T2910" t="s">
        <v>927</v>
      </c>
      <c r="U2910">
        <v>14.940000000000001</v>
      </c>
      <c r="V2910">
        <v>3</v>
      </c>
      <c r="W2910">
        <v>0</v>
      </c>
      <c r="X2910">
        <v>6.8723999999999998</v>
      </c>
    </row>
    <row r="2911" spans="1:24" x14ac:dyDescent="0.3">
      <c r="A2911">
        <v>2910</v>
      </c>
      <c r="B2911" t="s">
        <v>9718</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5114</v>
      </c>
      <c r="R2911" t="s">
        <v>22</v>
      </c>
      <c r="S2911" t="s">
        <v>3237</v>
      </c>
      <c r="T2911" t="s">
        <v>2717</v>
      </c>
      <c r="U2911">
        <v>11.22</v>
      </c>
      <c r="V2911">
        <v>3</v>
      </c>
      <c r="W2911">
        <v>0</v>
      </c>
      <c r="X2911">
        <v>0.2244000000000006</v>
      </c>
    </row>
    <row r="2912" spans="1:24" x14ac:dyDescent="0.3">
      <c r="A2912">
        <v>2911</v>
      </c>
      <c r="B2912" t="s">
        <v>7201</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4736</v>
      </c>
      <c r="R2912" t="s">
        <v>22</v>
      </c>
      <c r="S2912" t="s">
        <v>38</v>
      </c>
      <c r="T2912" t="s">
        <v>1390</v>
      </c>
      <c r="U2912">
        <v>387.13600000000002</v>
      </c>
      <c r="V2912">
        <v>4</v>
      </c>
      <c r="W2912">
        <v>0.2</v>
      </c>
      <c r="X2912">
        <v>24.196000000000012</v>
      </c>
    </row>
    <row r="2913" spans="1:24" x14ac:dyDescent="0.3">
      <c r="A2913">
        <v>2912</v>
      </c>
      <c r="B2913" t="s">
        <v>6207</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5521</v>
      </c>
      <c r="R2913" t="s">
        <v>22</v>
      </c>
      <c r="S2913" t="s">
        <v>103</v>
      </c>
      <c r="T2913" t="s">
        <v>5928</v>
      </c>
      <c r="U2913">
        <v>41.4</v>
      </c>
      <c r="V2913">
        <v>5</v>
      </c>
      <c r="W2913">
        <v>0</v>
      </c>
      <c r="X2913">
        <v>19.457999999999998</v>
      </c>
    </row>
    <row r="2914" spans="1:24" x14ac:dyDescent="0.3">
      <c r="A2914">
        <v>2913</v>
      </c>
      <c r="B2914" t="s">
        <v>6207</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5522</v>
      </c>
      <c r="R2914" t="s">
        <v>22</v>
      </c>
      <c r="S2914" t="s">
        <v>3232</v>
      </c>
      <c r="T2914" t="s">
        <v>701</v>
      </c>
      <c r="U2914">
        <v>35</v>
      </c>
      <c r="V2914">
        <v>4</v>
      </c>
      <c r="W2914">
        <v>0</v>
      </c>
      <c r="X2914">
        <v>10.499999999999996</v>
      </c>
    </row>
    <row r="2915" spans="1:24" x14ac:dyDescent="0.3">
      <c r="A2915">
        <v>2914</v>
      </c>
      <c r="B2915" t="s">
        <v>6207</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4203</v>
      </c>
      <c r="R2915" t="s">
        <v>22</v>
      </c>
      <c r="S2915" t="s">
        <v>3234</v>
      </c>
      <c r="T2915" t="s">
        <v>987</v>
      </c>
      <c r="U2915">
        <v>39.552000000000007</v>
      </c>
      <c r="V2915">
        <v>3</v>
      </c>
      <c r="W2915">
        <v>0.2</v>
      </c>
      <c r="X2915">
        <v>14.337599999999998</v>
      </c>
    </row>
    <row r="2916" spans="1:24" x14ac:dyDescent="0.3">
      <c r="A2916">
        <v>2915</v>
      </c>
      <c r="B2916" t="s">
        <v>7202</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5480</v>
      </c>
      <c r="R2916" t="s">
        <v>35</v>
      </c>
      <c r="S2916" t="s">
        <v>3233</v>
      </c>
      <c r="T2916" t="s">
        <v>800</v>
      </c>
      <c r="U2916">
        <v>135.72</v>
      </c>
      <c r="V2916">
        <v>3</v>
      </c>
      <c r="W2916">
        <v>0</v>
      </c>
      <c r="X2916">
        <v>35.287199999999999</v>
      </c>
    </row>
    <row r="2917" spans="1:24" x14ac:dyDescent="0.3">
      <c r="A2917">
        <v>2916</v>
      </c>
      <c r="B2917" t="s">
        <v>7202</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5446</v>
      </c>
      <c r="R2917" t="s">
        <v>22</v>
      </c>
      <c r="S2917" t="s">
        <v>3234</v>
      </c>
      <c r="T2917" t="s">
        <v>648</v>
      </c>
      <c r="U2917">
        <v>12.56</v>
      </c>
      <c r="V2917">
        <v>2</v>
      </c>
      <c r="W2917">
        <v>0</v>
      </c>
      <c r="X2917">
        <v>5.6519999999999992</v>
      </c>
    </row>
    <row r="2918" spans="1:24" x14ac:dyDescent="0.3">
      <c r="A2918">
        <v>2917</v>
      </c>
      <c r="B2918" t="s">
        <v>7202</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5070</v>
      </c>
      <c r="R2918" t="s">
        <v>35</v>
      </c>
      <c r="S2918" t="s">
        <v>3233</v>
      </c>
      <c r="T2918" t="s">
        <v>2744</v>
      </c>
      <c r="U2918">
        <v>263.95999999999998</v>
      </c>
      <c r="V2918">
        <v>4</v>
      </c>
      <c r="W2918">
        <v>0</v>
      </c>
      <c r="X2918">
        <v>71.269200000000012</v>
      </c>
    </row>
    <row r="2919" spans="1:24" x14ac:dyDescent="0.3">
      <c r="A2919">
        <v>2918</v>
      </c>
      <c r="B2919" t="s">
        <v>9719</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5523</v>
      </c>
      <c r="R2919" t="s">
        <v>22</v>
      </c>
      <c r="S2919" t="s">
        <v>3232</v>
      </c>
      <c r="T2919" t="s">
        <v>2510</v>
      </c>
      <c r="U2919">
        <v>5.9520000000000008</v>
      </c>
      <c r="V2919">
        <v>1</v>
      </c>
      <c r="W2919">
        <v>0.2</v>
      </c>
      <c r="X2919">
        <v>0.37200000000000011</v>
      </c>
    </row>
    <row r="2920" spans="1:24" x14ac:dyDescent="0.3">
      <c r="A2920">
        <v>2919</v>
      </c>
      <c r="B2920" t="s">
        <v>8331</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5503</v>
      </c>
      <c r="R2920" t="s">
        <v>22</v>
      </c>
      <c r="S2920" t="s">
        <v>3237</v>
      </c>
      <c r="T2920" t="s">
        <v>284</v>
      </c>
      <c r="U2920">
        <v>15.8</v>
      </c>
      <c r="V2920">
        <v>5</v>
      </c>
      <c r="W2920">
        <v>0.2</v>
      </c>
      <c r="X2920">
        <v>2.3699999999999983</v>
      </c>
    </row>
    <row r="2921" spans="1:24" x14ac:dyDescent="0.3">
      <c r="A2921">
        <v>2920</v>
      </c>
      <c r="B2921" t="s">
        <v>8331</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5187</v>
      </c>
      <c r="R2921" t="s">
        <v>13</v>
      </c>
      <c r="S2921" t="s">
        <v>3231</v>
      </c>
      <c r="T2921" t="s">
        <v>2069</v>
      </c>
      <c r="U2921">
        <v>14.368000000000002</v>
      </c>
      <c r="V2921">
        <v>2</v>
      </c>
      <c r="W2921">
        <v>0.2</v>
      </c>
      <c r="X2921">
        <v>3.9512</v>
      </c>
    </row>
    <row r="2922" spans="1:24" x14ac:dyDescent="0.3">
      <c r="A2922">
        <v>2921</v>
      </c>
      <c r="B2922" t="s">
        <v>8331</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5066</v>
      </c>
      <c r="R2922" t="s">
        <v>13</v>
      </c>
      <c r="S2922" t="s">
        <v>3231</v>
      </c>
      <c r="T2922" t="s">
        <v>2300</v>
      </c>
      <c r="U2922">
        <v>70.448000000000008</v>
      </c>
      <c r="V2922">
        <v>7</v>
      </c>
      <c r="W2922">
        <v>0.2</v>
      </c>
      <c r="X2922">
        <v>12.328399999999988</v>
      </c>
    </row>
    <row r="2923" spans="1:24" x14ac:dyDescent="0.3">
      <c r="A2923">
        <v>2922</v>
      </c>
      <c r="B2923" t="s">
        <v>9720</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4653</v>
      </c>
      <c r="R2923" t="s">
        <v>22</v>
      </c>
      <c r="S2923" t="s">
        <v>3230</v>
      </c>
      <c r="T2923" t="s">
        <v>2702</v>
      </c>
      <c r="U2923">
        <v>129.30000000000001</v>
      </c>
      <c r="V2923">
        <v>2</v>
      </c>
      <c r="W2923">
        <v>0</v>
      </c>
      <c r="X2923">
        <v>6.4649999999999892</v>
      </c>
    </row>
    <row r="2924" spans="1:24" x14ac:dyDescent="0.3">
      <c r="A2924">
        <v>2923</v>
      </c>
      <c r="B2924" t="s">
        <v>7203</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4720</v>
      </c>
      <c r="R2924" t="s">
        <v>22</v>
      </c>
      <c r="S2924" t="s">
        <v>3234</v>
      </c>
      <c r="T2924" t="s">
        <v>1369</v>
      </c>
      <c r="U2924">
        <v>3.8819999999999988</v>
      </c>
      <c r="V2924">
        <v>3</v>
      </c>
      <c r="W2924">
        <v>0.8</v>
      </c>
      <c r="X2924">
        <v>-5.8230000000000004</v>
      </c>
    </row>
    <row r="2925" spans="1:24" x14ac:dyDescent="0.3">
      <c r="A2925">
        <v>2924</v>
      </c>
      <c r="B2925" t="s">
        <v>6208</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4918</v>
      </c>
      <c r="R2925" t="s">
        <v>22</v>
      </c>
      <c r="S2925" t="s">
        <v>3237</v>
      </c>
      <c r="T2925" t="s">
        <v>104</v>
      </c>
      <c r="U2925">
        <v>6.08</v>
      </c>
      <c r="V2925">
        <v>1</v>
      </c>
      <c r="W2925">
        <v>0</v>
      </c>
      <c r="X2925">
        <v>3.04</v>
      </c>
    </row>
    <row r="2926" spans="1:24" x14ac:dyDescent="0.3">
      <c r="A2926">
        <v>2925</v>
      </c>
      <c r="B2926" t="s">
        <v>6209</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5028</v>
      </c>
      <c r="R2926" t="s">
        <v>22</v>
      </c>
      <c r="S2926" t="s">
        <v>38</v>
      </c>
      <c r="T2926" t="s">
        <v>1202</v>
      </c>
      <c r="U2926">
        <v>19.899999999999999</v>
      </c>
      <c r="V2926">
        <v>1</v>
      </c>
      <c r="W2926">
        <v>0</v>
      </c>
      <c r="X2926">
        <v>8.9549999999999983</v>
      </c>
    </row>
    <row r="2927" spans="1:24" x14ac:dyDescent="0.3">
      <c r="A2927">
        <v>2926</v>
      </c>
      <c r="B2927" t="s">
        <v>6209</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5524</v>
      </c>
      <c r="R2927" t="s">
        <v>13</v>
      </c>
      <c r="S2927" t="s">
        <v>3231</v>
      </c>
      <c r="T2927" t="s">
        <v>2633</v>
      </c>
      <c r="U2927">
        <v>70.709999999999994</v>
      </c>
      <c r="V2927">
        <v>1</v>
      </c>
      <c r="W2927">
        <v>0</v>
      </c>
      <c r="X2927">
        <v>4.9496999999999929</v>
      </c>
    </row>
    <row r="2928" spans="1:24" x14ac:dyDescent="0.3">
      <c r="A2928">
        <v>2927</v>
      </c>
      <c r="B2928" t="s">
        <v>9721</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5518</v>
      </c>
      <c r="R2928" t="s">
        <v>13</v>
      </c>
      <c r="S2928" t="s">
        <v>3231</v>
      </c>
      <c r="T2928" t="s">
        <v>3085</v>
      </c>
      <c r="U2928">
        <v>18.84</v>
      </c>
      <c r="V2928">
        <v>3</v>
      </c>
      <c r="W2928">
        <v>0</v>
      </c>
      <c r="X2928">
        <v>7.9128000000000007</v>
      </c>
    </row>
    <row r="2929" spans="1:24" x14ac:dyDescent="0.3">
      <c r="A2929">
        <v>2928</v>
      </c>
      <c r="B2929" t="s">
        <v>9722</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4915</v>
      </c>
      <c r="R2929" t="s">
        <v>22</v>
      </c>
      <c r="S2929" t="s">
        <v>3232</v>
      </c>
      <c r="T2929" t="s">
        <v>149</v>
      </c>
      <c r="U2929">
        <v>8.64</v>
      </c>
      <c r="V2929">
        <v>3</v>
      </c>
      <c r="W2929">
        <v>0</v>
      </c>
      <c r="X2929">
        <v>2.5055999999999998</v>
      </c>
    </row>
    <row r="2930" spans="1:24" x14ac:dyDescent="0.3">
      <c r="A2930">
        <v>2929</v>
      </c>
      <c r="B2930" t="s">
        <v>9723</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4423</v>
      </c>
      <c r="R2930" t="s">
        <v>22</v>
      </c>
      <c r="S2930" t="s">
        <v>3234</v>
      </c>
      <c r="T2930" t="s">
        <v>1203</v>
      </c>
      <c r="U2930">
        <v>1633.1880000000003</v>
      </c>
      <c r="V2930">
        <v>4</v>
      </c>
      <c r="W2930">
        <v>0.7</v>
      </c>
      <c r="X2930">
        <v>-1306.5504000000001</v>
      </c>
    </row>
    <row r="2931" spans="1:24" x14ac:dyDescent="0.3">
      <c r="A2931">
        <v>2930</v>
      </c>
      <c r="B2931" t="s">
        <v>9724</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4722</v>
      </c>
      <c r="R2931" t="s">
        <v>13</v>
      </c>
      <c r="S2931" t="s">
        <v>3231</v>
      </c>
      <c r="T2931" t="s">
        <v>2908</v>
      </c>
      <c r="U2931">
        <v>19.760000000000002</v>
      </c>
      <c r="V2931">
        <v>4</v>
      </c>
      <c r="W2931">
        <v>0</v>
      </c>
      <c r="X2931">
        <v>8.2992000000000008</v>
      </c>
    </row>
    <row r="2932" spans="1:24" x14ac:dyDescent="0.3">
      <c r="A2932">
        <v>2931</v>
      </c>
      <c r="B2932" t="s">
        <v>7204</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5012</v>
      </c>
      <c r="R2932" t="s">
        <v>22</v>
      </c>
      <c r="S2932" t="s">
        <v>3234</v>
      </c>
      <c r="T2932" t="s">
        <v>2101</v>
      </c>
      <c r="U2932">
        <v>6.6080000000000005</v>
      </c>
      <c r="V2932">
        <v>2</v>
      </c>
      <c r="W2932">
        <v>0.2</v>
      </c>
      <c r="X2932">
        <v>2.2302</v>
      </c>
    </row>
    <row r="2933" spans="1:24" x14ac:dyDescent="0.3">
      <c r="A2933">
        <v>2932</v>
      </c>
      <c r="B2933" t="s">
        <v>7204</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4358</v>
      </c>
      <c r="R2933" t="s">
        <v>22</v>
      </c>
      <c r="S2933" t="s">
        <v>3234</v>
      </c>
      <c r="T2933" t="s">
        <v>1711</v>
      </c>
      <c r="U2933">
        <v>7.28</v>
      </c>
      <c r="V2933">
        <v>2</v>
      </c>
      <c r="W2933">
        <v>0.2</v>
      </c>
      <c r="X2933">
        <v>2.7299999999999995</v>
      </c>
    </row>
    <row r="2934" spans="1:24" x14ac:dyDescent="0.3">
      <c r="A2934">
        <v>2933</v>
      </c>
      <c r="B2934" t="s">
        <v>7204</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4430</v>
      </c>
      <c r="R2934" t="s">
        <v>13</v>
      </c>
      <c r="S2934" t="s">
        <v>3229</v>
      </c>
      <c r="T2934" t="s">
        <v>1739</v>
      </c>
      <c r="U2934">
        <v>144.78399999999999</v>
      </c>
      <c r="V2934">
        <v>1</v>
      </c>
      <c r="W2934">
        <v>0.2</v>
      </c>
      <c r="X2934">
        <v>10.858800000000002</v>
      </c>
    </row>
    <row r="2935" spans="1:24" x14ac:dyDescent="0.3">
      <c r="A2935">
        <v>2934</v>
      </c>
      <c r="B2935" t="s">
        <v>8332</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5052</v>
      </c>
      <c r="R2935" t="s">
        <v>35</v>
      </c>
      <c r="S2935" t="s">
        <v>3233</v>
      </c>
      <c r="T2935" t="s">
        <v>1373</v>
      </c>
      <c r="U2935">
        <v>156.79200000000003</v>
      </c>
      <c r="V2935">
        <v>1</v>
      </c>
      <c r="W2935">
        <v>0.2</v>
      </c>
      <c r="X2935">
        <v>13.719300000000004</v>
      </c>
    </row>
    <row r="2936" spans="1:24" x14ac:dyDescent="0.3">
      <c r="A2936">
        <v>2935</v>
      </c>
      <c r="B2936" t="s">
        <v>8332</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5471</v>
      </c>
      <c r="R2936" t="s">
        <v>35</v>
      </c>
      <c r="S2936" t="s">
        <v>3233</v>
      </c>
      <c r="T2936" t="s">
        <v>1981</v>
      </c>
      <c r="U2936">
        <v>431.97600000000006</v>
      </c>
      <c r="V2936">
        <v>3</v>
      </c>
      <c r="W2936">
        <v>0.2</v>
      </c>
      <c r="X2936">
        <v>26.998499999999993</v>
      </c>
    </row>
    <row r="2937" spans="1:24" x14ac:dyDescent="0.3">
      <c r="A2937">
        <v>2936</v>
      </c>
      <c r="B2937" t="s">
        <v>8332</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4193</v>
      </c>
      <c r="R2937" t="s">
        <v>22</v>
      </c>
      <c r="S2937" t="s">
        <v>103</v>
      </c>
      <c r="T2937" t="s">
        <v>2410</v>
      </c>
      <c r="U2937">
        <v>35.89</v>
      </c>
      <c r="V2937">
        <v>1</v>
      </c>
      <c r="W2937">
        <v>0</v>
      </c>
      <c r="X2937">
        <v>16.150499999999997</v>
      </c>
    </row>
    <row r="2938" spans="1:24" x14ac:dyDescent="0.3">
      <c r="A2938">
        <v>2937</v>
      </c>
      <c r="B2938" t="s">
        <v>8332</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4766</v>
      </c>
      <c r="R2938" t="s">
        <v>22</v>
      </c>
      <c r="S2938" t="s">
        <v>3234</v>
      </c>
      <c r="T2938" t="s">
        <v>586</v>
      </c>
      <c r="U2938">
        <v>47.207999999999998</v>
      </c>
      <c r="V2938">
        <v>7</v>
      </c>
      <c r="W2938">
        <v>0.2</v>
      </c>
      <c r="X2938">
        <v>15.342599999999997</v>
      </c>
    </row>
    <row r="2939" spans="1:24" x14ac:dyDescent="0.3">
      <c r="A2939">
        <v>2938</v>
      </c>
      <c r="B2939" t="s">
        <v>8332</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4241</v>
      </c>
      <c r="R2939" t="s">
        <v>22</v>
      </c>
      <c r="S2939" t="s">
        <v>45</v>
      </c>
      <c r="T2939" t="s">
        <v>949</v>
      </c>
      <c r="U2939">
        <v>248.07999999999998</v>
      </c>
      <c r="V2939">
        <v>7</v>
      </c>
      <c r="W2939">
        <v>0</v>
      </c>
      <c r="X2939">
        <v>116.59759999999997</v>
      </c>
    </row>
    <row r="2940" spans="1:24" x14ac:dyDescent="0.3">
      <c r="A2940">
        <v>2939</v>
      </c>
      <c r="B2940" t="s">
        <v>8332</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4179</v>
      </c>
      <c r="R2940" t="s">
        <v>22</v>
      </c>
      <c r="S2940" t="s">
        <v>45</v>
      </c>
      <c r="T2940" t="s">
        <v>2715</v>
      </c>
      <c r="U2940">
        <v>189.7</v>
      </c>
      <c r="V2940">
        <v>5</v>
      </c>
      <c r="W2940">
        <v>0</v>
      </c>
      <c r="X2940">
        <v>89.158999999999992</v>
      </c>
    </row>
    <row r="2941" spans="1:24" x14ac:dyDescent="0.3">
      <c r="A2941">
        <v>2940</v>
      </c>
      <c r="B2941" t="s">
        <v>8332</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4546</v>
      </c>
      <c r="R2941" t="s">
        <v>22</v>
      </c>
      <c r="S2941" t="s">
        <v>3234</v>
      </c>
      <c r="T2941" t="s">
        <v>1411</v>
      </c>
      <c r="U2941">
        <v>59.808000000000007</v>
      </c>
      <c r="V2941">
        <v>3</v>
      </c>
      <c r="W2941">
        <v>0.2</v>
      </c>
      <c r="X2941">
        <v>19.4376</v>
      </c>
    </row>
    <row r="2942" spans="1:24" x14ac:dyDescent="0.3">
      <c r="A2942">
        <v>2941</v>
      </c>
      <c r="B2942" t="s">
        <v>9725</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5525</v>
      </c>
      <c r="R2942" t="s">
        <v>13</v>
      </c>
      <c r="S2942" t="s">
        <v>3229</v>
      </c>
      <c r="T2942" t="s">
        <v>2427</v>
      </c>
      <c r="U2942">
        <v>90.99</v>
      </c>
      <c r="V2942">
        <v>1</v>
      </c>
      <c r="W2942">
        <v>0</v>
      </c>
      <c r="X2942">
        <v>14.558400000000006</v>
      </c>
    </row>
    <row r="2943" spans="1:24" x14ac:dyDescent="0.3">
      <c r="A2943">
        <v>2942</v>
      </c>
      <c r="B2943" t="s">
        <v>9725</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4730</v>
      </c>
      <c r="R2943" t="s">
        <v>13</v>
      </c>
      <c r="S2943" t="s">
        <v>3229</v>
      </c>
      <c r="T2943" t="s">
        <v>1155</v>
      </c>
      <c r="U2943">
        <v>1526.5600000000002</v>
      </c>
      <c r="V2943">
        <v>7</v>
      </c>
      <c r="W2943">
        <v>0</v>
      </c>
      <c r="X2943">
        <v>427.43679999999995</v>
      </c>
    </row>
    <row r="2944" spans="1:24" x14ac:dyDescent="0.3">
      <c r="A2944">
        <v>2943</v>
      </c>
      <c r="B2944" t="s">
        <v>9725</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4901</v>
      </c>
      <c r="R2944" t="s">
        <v>13</v>
      </c>
      <c r="S2944" t="s">
        <v>3229</v>
      </c>
      <c r="T2944" t="s">
        <v>2518</v>
      </c>
      <c r="U2944">
        <v>368.96999999999997</v>
      </c>
      <c r="V2944">
        <v>3</v>
      </c>
      <c r="W2944">
        <v>0</v>
      </c>
      <c r="X2944">
        <v>40.586699999999979</v>
      </c>
    </row>
    <row r="2945" spans="1:24" x14ac:dyDescent="0.3">
      <c r="A2945">
        <v>2944</v>
      </c>
      <c r="B2945" t="s">
        <v>9726</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4406</v>
      </c>
      <c r="R2945" t="s">
        <v>22</v>
      </c>
      <c r="S2945" t="s">
        <v>3230</v>
      </c>
      <c r="T2945" t="s">
        <v>1994</v>
      </c>
      <c r="U2945">
        <v>305.01</v>
      </c>
      <c r="V2945">
        <v>9</v>
      </c>
      <c r="W2945">
        <v>0</v>
      </c>
      <c r="X2945">
        <v>76.252499999999998</v>
      </c>
    </row>
    <row r="2946" spans="1:24" x14ac:dyDescent="0.3">
      <c r="A2946">
        <v>2945</v>
      </c>
      <c r="B2946" t="s">
        <v>9726</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5526</v>
      </c>
      <c r="R2946" t="s">
        <v>13</v>
      </c>
      <c r="S2946" t="s">
        <v>3231</v>
      </c>
      <c r="T2946" t="s">
        <v>2417</v>
      </c>
      <c r="U2946">
        <v>18.7</v>
      </c>
      <c r="V2946">
        <v>1</v>
      </c>
      <c r="W2946">
        <v>0</v>
      </c>
      <c r="X2946">
        <v>7.1059999999999999</v>
      </c>
    </row>
    <row r="2947" spans="1:24" x14ac:dyDescent="0.3">
      <c r="A2947">
        <v>2946</v>
      </c>
      <c r="B2947" t="s">
        <v>8333</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4594</v>
      </c>
      <c r="R2947" t="s">
        <v>13</v>
      </c>
      <c r="S2947" t="s">
        <v>3231</v>
      </c>
      <c r="T2947" t="s">
        <v>261</v>
      </c>
      <c r="U2947">
        <v>38.29</v>
      </c>
      <c r="V2947">
        <v>7</v>
      </c>
      <c r="W2947">
        <v>0</v>
      </c>
      <c r="X2947">
        <v>16.464700000000001</v>
      </c>
    </row>
    <row r="2948" spans="1:24" x14ac:dyDescent="0.3">
      <c r="A2948">
        <v>2947</v>
      </c>
      <c r="B2948" t="s">
        <v>9727</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5527</v>
      </c>
      <c r="R2948" t="s">
        <v>13</v>
      </c>
      <c r="S2948" t="s">
        <v>3231</v>
      </c>
      <c r="T2948" t="s">
        <v>2625</v>
      </c>
      <c r="U2948">
        <v>26.25</v>
      </c>
      <c r="V2948">
        <v>3</v>
      </c>
      <c r="W2948">
        <v>0</v>
      </c>
      <c r="X2948">
        <v>11.025000000000002</v>
      </c>
    </row>
    <row r="2949" spans="1:24" x14ac:dyDescent="0.3">
      <c r="A2949">
        <v>2948</v>
      </c>
      <c r="B2949" t="s">
        <v>9727</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5528</v>
      </c>
      <c r="R2949" t="s">
        <v>22</v>
      </c>
      <c r="S2949" t="s">
        <v>3234</v>
      </c>
      <c r="T2949" t="s">
        <v>989</v>
      </c>
      <c r="U2949">
        <v>64.959999999999994</v>
      </c>
      <c r="V2949">
        <v>14</v>
      </c>
      <c r="W2949">
        <v>0.2</v>
      </c>
      <c r="X2949">
        <v>22.736000000000001</v>
      </c>
    </row>
    <row r="2950" spans="1:24" x14ac:dyDescent="0.3">
      <c r="A2950">
        <v>2949</v>
      </c>
      <c r="B2950" t="s">
        <v>9727</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4845</v>
      </c>
      <c r="R2950" t="s">
        <v>22</v>
      </c>
      <c r="S2950" t="s">
        <v>103</v>
      </c>
      <c r="T2950" t="s">
        <v>251</v>
      </c>
      <c r="U2950">
        <v>43.7</v>
      </c>
      <c r="V2950">
        <v>5</v>
      </c>
      <c r="W2950">
        <v>0</v>
      </c>
      <c r="X2950">
        <v>20.539000000000001</v>
      </c>
    </row>
    <row r="2951" spans="1:24" x14ac:dyDescent="0.3">
      <c r="A2951">
        <v>2950</v>
      </c>
      <c r="B2951" t="s">
        <v>9728</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4307</v>
      </c>
      <c r="R2951" t="s">
        <v>35</v>
      </c>
      <c r="S2951" t="s">
        <v>3235</v>
      </c>
      <c r="T2951" t="s">
        <v>446</v>
      </c>
      <c r="U2951">
        <v>41.6</v>
      </c>
      <c r="V2951">
        <v>4</v>
      </c>
      <c r="W2951">
        <v>0.2</v>
      </c>
      <c r="X2951">
        <v>12.999999999999998</v>
      </c>
    </row>
    <row r="2952" spans="1:24" x14ac:dyDescent="0.3">
      <c r="A2952">
        <v>2951</v>
      </c>
      <c r="B2952" t="s">
        <v>9728</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5293</v>
      </c>
      <c r="R2952" t="s">
        <v>22</v>
      </c>
      <c r="S2952" t="s">
        <v>45</v>
      </c>
      <c r="T2952" t="s">
        <v>1786</v>
      </c>
      <c r="U2952">
        <v>23.120000000000005</v>
      </c>
      <c r="V2952">
        <v>5</v>
      </c>
      <c r="W2952">
        <v>0.2</v>
      </c>
      <c r="X2952">
        <v>8.3810000000000002</v>
      </c>
    </row>
    <row r="2953" spans="1:24" x14ac:dyDescent="0.3">
      <c r="A2953">
        <v>2952</v>
      </c>
      <c r="B2953" t="s">
        <v>9728</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5529</v>
      </c>
      <c r="R2953" t="s">
        <v>13</v>
      </c>
      <c r="S2953" t="s">
        <v>3229</v>
      </c>
      <c r="T2953" t="s">
        <v>1980</v>
      </c>
      <c r="U2953">
        <v>113.88800000000002</v>
      </c>
      <c r="V2953">
        <v>2</v>
      </c>
      <c r="W2953">
        <v>0.2</v>
      </c>
      <c r="X2953">
        <v>9.9651999999999994</v>
      </c>
    </row>
    <row r="2954" spans="1:24" x14ac:dyDescent="0.3">
      <c r="A2954">
        <v>2953</v>
      </c>
      <c r="B2954" t="s">
        <v>9728</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5530</v>
      </c>
      <c r="R2954" t="s">
        <v>13</v>
      </c>
      <c r="S2954" t="s">
        <v>3231</v>
      </c>
      <c r="T2954" t="s">
        <v>1964</v>
      </c>
      <c r="U2954">
        <v>113.56800000000001</v>
      </c>
      <c r="V2954">
        <v>2</v>
      </c>
      <c r="W2954">
        <v>0.2</v>
      </c>
      <c r="X2954">
        <v>-5.6784000000000034</v>
      </c>
    </row>
    <row r="2955" spans="1:24" x14ac:dyDescent="0.3">
      <c r="A2955">
        <v>2954</v>
      </c>
      <c r="B2955" t="s">
        <v>9728</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4601</v>
      </c>
      <c r="R2955" t="s">
        <v>35</v>
      </c>
      <c r="S2955" t="s">
        <v>3233</v>
      </c>
      <c r="T2955" t="s">
        <v>474</v>
      </c>
      <c r="U2955">
        <v>7.9200000000000008</v>
      </c>
      <c r="V2955">
        <v>2</v>
      </c>
      <c r="W2955">
        <v>0.2</v>
      </c>
      <c r="X2955">
        <v>0.69299999999999984</v>
      </c>
    </row>
    <row r="2956" spans="1:24" x14ac:dyDescent="0.3">
      <c r="A2956">
        <v>2955</v>
      </c>
      <c r="B2956" t="s">
        <v>9728</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5531</v>
      </c>
      <c r="R2956" t="s">
        <v>35</v>
      </c>
      <c r="S2956" t="s">
        <v>3233</v>
      </c>
      <c r="T2956" t="s">
        <v>2274</v>
      </c>
      <c r="U2956">
        <v>671.98400000000004</v>
      </c>
      <c r="V2956">
        <v>2</v>
      </c>
      <c r="W2956">
        <v>0.2</v>
      </c>
      <c r="X2956">
        <v>50.398800000000023</v>
      </c>
    </row>
    <row r="2957" spans="1:24" x14ac:dyDescent="0.3">
      <c r="A2957">
        <v>2956</v>
      </c>
      <c r="B2957" t="s">
        <v>8334</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4972</v>
      </c>
      <c r="R2957" t="s">
        <v>35</v>
      </c>
      <c r="S2957" t="s">
        <v>3233</v>
      </c>
      <c r="T2957" t="s">
        <v>1393</v>
      </c>
      <c r="U2957">
        <v>39.99</v>
      </c>
      <c r="V2957">
        <v>1</v>
      </c>
      <c r="W2957">
        <v>0</v>
      </c>
      <c r="X2957">
        <v>11.597099999999998</v>
      </c>
    </row>
    <row r="2958" spans="1:24" x14ac:dyDescent="0.3">
      <c r="A2958">
        <v>2957</v>
      </c>
      <c r="B2958" t="s">
        <v>9729</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4576</v>
      </c>
      <c r="R2958" t="s">
        <v>13</v>
      </c>
      <c r="S2958" t="s">
        <v>3229</v>
      </c>
      <c r="T2958" t="s">
        <v>2419</v>
      </c>
      <c r="U2958">
        <v>191.64600000000002</v>
      </c>
      <c r="V2958">
        <v>3</v>
      </c>
      <c r="W2958">
        <v>0.1</v>
      </c>
      <c r="X2958">
        <v>31.94100000000001</v>
      </c>
    </row>
    <row r="2959" spans="1:24" x14ac:dyDescent="0.3">
      <c r="A2959">
        <v>2958</v>
      </c>
      <c r="B2959" t="s">
        <v>9730</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4120</v>
      </c>
      <c r="R2959" t="s">
        <v>22</v>
      </c>
      <c r="S2959" t="s">
        <v>3234</v>
      </c>
      <c r="T2959" t="s">
        <v>57</v>
      </c>
      <c r="U2959">
        <v>2.3130000000000002</v>
      </c>
      <c r="V2959">
        <v>1</v>
      </c>
      <c r="W2959">
        <v>0.7</v>
      </c>
      <c r="X2959">
        <v>-1.9274999999999993</v>
      </c>
    </row>
    <row r="2960" spans="1:24" x14ac:dyDescent="0.3">
      <c r="A2960">
        <v>2959</v>
      </c>
      <c r="B2960" t="s">
        <v>7205</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4888</v>
      </c>
      <c r="R2960" t="s">
        <v>22</v>
      </c>
      <c r="S2960" t="s">
        <v>3234</v>
      </c>
      <c r="T2960" t="s">
        <v>3100</v>
      </c>
      <c r="U2960">
        <v>19.936000000000003</v>
      </c>
      <c r="V2960">
        <v>4</v>
      </c>
      <c r="W2960">
        <v>0.2</v>
      </c>
      <c r="X2960">
        <v>7.2267999999999999</v>
      </c>
    </row>
    <row r="2961" spans="1:24" x14ac:dyDescent="0.3">
      <c r="A2961">
        <v>2960</v>
      </c>
      <c r="B2961" t="s">
        <v>7205</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4381</v>
      </c>
      <c r="R2961" t="s">
        <v>22</v>
      </c>
      <c r="S2961" t="s">
        <v>3237</v>
      </c>
      <c r="T2961" t="s">
        <v>2037</v>
      </c>
      <c r="U2961">
        <v>45.92</v>
      </c>
      <c r="V2961">
        <v>4</v>
      </c>
      <c r="W2961">
        <v>0</v>
      </c>
      <c r="X2961">
        <v>21.5824</v>
      </c>
    </row>
    <row r="2962" spans="1:24" x14ac:dyDescent="0.3">
      <c r="A2962">
        <v>2961</v>
      </c>
      <c r="B2962" t="s">
        <v>9731</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5073</v>
      </c>
      <c r="R2962" t="s">
        <v>22</v>
      </c>
      <c r="S2962" t="s">
        <v>45</v>
      </c>
      <c r="T2962" t="s">
        <v>1314</v>
      </c>
      <c r="U2962">
        <v>20.34</v>
      </c>
      <c r="V2962">
        <v>3</v>
      </c>
      <c r="W2962">
        <v>0</v>
      </c>
      <c r="X2962">
        <v>9.3563999999999989</v>
      </c>
    </row>
    <row r="2963" spans="1:24" x14ac:dyDescent="0.3">
      <c r="A2963">
        <v>2962</v>
      </c>
      <c r="B2963" t="s">
        <v>9731</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5206</v>
      </c>
      <c r="R2963" t="s">
        <v>22</v>
      </c>
      <c r="S2963" t="s">
        <v>23</v>
      </c>
      <c r="T2963" t="s">
        <v>1647</v>
      </c>
      <c r="U2963">
        <v>39.28</v>
      </c>
      <c r="V2963">
        <v>8</v>
      </c>
      <c r="W2963">
        <v>0</v>
      </c>
      <c r="X2963">
        <v>19.247199999999999</v>
      </c>
    </row>
    <row r="2964" spans="1:24" x14ac:dyDescent="0.3">
      <c r="A2964">
        <v>2963</v>
      </c>
      <c r="B2964" t="s">
        <v>9732</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4135</v>
      </c>
      <c r="R2964" t="s">
        <v>13</v>
      </c>
      <c r="S2964" t="s">
        <v>3229</v>
      </c>
      <c r="T2964" t="s">
        <v>737</v>
      </c>
      <c r="U2964">
        <v>81.567999999999998</v>
      </c>
      <c r="V2964">
        <v>2</v>
      </c>
      <c r="W2964">
        <v>0.2</v>
      </c>
      <c r="X2964">
        <v>9.1763999999999974</v>
      </c>
    </row>
    <row r="2965" spans="1:24" x14ac:dyDescent="0.3">
      <c r="A2965">
        <v>2964</v>
      </c>
      <c r="B2965" t="s">
        <v>9732</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4273</v>
      </c>
      <c r="R2965" t="s">
        <v>13</v>
      </c>
      <c r="S2965" t="s">
        <v>3229</v>
      </c>
      <c r="T2965" t="s">
        <v>2067</v>
      </c>
      <c r="U2965">
        <v>97.184000000000012</v>
      </c>
      <c r="V2965">
        <v>2</v>
      </c>
      <c r="W2965">
        <v>0.2</v>
      </c>
      <c r="X2965">
        <v>6.0740000000000016</v>
      </c>
    </row>
    <row r="2966" spans="1:24" x14ac:dyDescent="0.3">
      <c r="A2966">
        <v>2965</v>
      </c>
      <c r="B2966" t="s">
        <v>9732</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4624</v>
      </c>
      <c r="R2966" t="s">
        <v>22</v>
      </c>
      <c r="S2966" t="s">
        <v>3234</v>
      </c>
      <c r="T2966" t="s">
        <v>591</v>
      </c>
      <c r="U2966">
        <v>24.320000000000004</v>
      </c>
      <c r="V2966">
        <v>5</v>
      </c>
      <c r="W2966">
        <v>0.2</v>
      </c>
      <c r="X2966">
        <v>8.2079999999999984</v>
      </c>
    </row>
    <row r="2967" spans="1:24" x14ac:dyDescent="0.3">
      <c r="A2967">
        <v>2966</v>
      </c>
      <c r="B2967" t="s">
        <v>9732</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5532</v>
      </c>
      <c r="R2967" t="s">
        <v>13</v>
      </c>
      <c r="S2967" t="s">
        <v>3231</v>
      </c>
      <c r="T2967" t="s">
        <v>1082</v>
      </c>
      <c r="U2967">
        <v>18.96</v>
      </c>
      <c r="V2967">
        <v>2</v>
      </c>
      <c r="W2967">
        <v>0</v>
      </c>
      <c r="X2967">
        <v>7.5840000000000014</v>
      </c>
    </row>
    <row r="2968" spans="1:24" x14ac:dyDescent="0.3">
      <c r="A2968">
        <v>2967</v>
      </c>
      <c r="B2968" t="s">
        <v>6210</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5087</v>
      </c>
      <c r="R2968" t="s">
        <v>13</v>
      </c>
      <c r="S2968" t="s">
        <v>3231</v>
      </c>
      <c r="T2968" t="s">
        <v>2161</v>
      </c>
      <c r="U2968">
        <v>32.952000000000005</v>
      </c>
      <c r="V2968">
        <v>6</v>
      </c>
      <c r="W2968">
        <v>0.6</v>
      </c>
      <c r="X2968">
        <v>-19.771199999999997</v>
      </c>
    </row>
    <row r="2969" spans="1:24" x14ac:dyDescent="0.3">
      <c r="A2969">
        <v>2968</v>
      </c>
      <c r="B2969" t="s">
        <v>6210</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5269</v>
      </c>
      <c r="R2969" t="s">
        <v>22</v>
      </c>
      <c r="S2969" t="s">
        <v>3230</v>
      </c>
      <c r="T2969" t="s">
        <v>5924</v>
      </c>
      <c r="U2969">
        <v>30.016000000000005</v>
      </c>
      <c r="V2969">
        <v>4</v>
      </c>
      <c r="W2969">
        <v>0.2</v>
      </c>
      <c r="X2969">
        <v>3.0015999999999998</v>
      </c>
    </row>
    <row r="2970" spans="1:24" x14ac:dyDescent="0.3">
      <c r="A2970">
        <v>2969</v>
      </c>
      <c r="B2970" t="s">
        <v>9733</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4189</v>
      </c>
      <c r="R2970" t="s">
        <v>22</v>
      </c>
      <c r="S2970" t="s">
        <v>38</v>
      </c>
      <c r="T2970" t="s">
        <v>296</v>
      </c>
      <c r="U2970">
        <v>499.58400000000006</v>
      </c>
      <c r="V2970">
        <v>3</v>
      </c>
      <c r="W2970">
        <v>0.2</v>
      </c>
      <c r="X2970">
        <v>43.713600000000014</v>
      </c>
    </row>
    <row r="2971" spans="1:24" x14ac:dyDescent="0.3">
      <c r="A2971">
        <v>2970</v>
      </c>
      <c r="B2971" t="s">
        <v>9733</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4681</v>
      </c>
      <c r="R2971" t="s">
        <v>22</v>
      </c>
      <c r="S2971" t="s">
        <v>45</v>
      </c>
      <c r="T2971" t="s">
        <v>1924</v>
      </c>
      <c r="U2971">
        <v>31.104000000000006</v>
      </c>
      <c r="V2971">
        <v>6</v>
      </c>
      <c r="W2971">
        <v>0.2</v>
      </c>
      <c r="X2971">
        <v>10.8864</v>
      </c>
    </row>
    <row r="2972" spans="1:24" x14ac:dyDescent="0.3">
      <c r="A2972">
        <v>2971</v>
      </c>
      <c r="B2972" t="s">
        <v>9733</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4099</v>
      </c>
      <c r="R2972" t="s">
        <v>22</v>
      </c>
      <c r="S2972" t="s">
        <v>3234</v>
      </c>
      <c r="T2972" t="s">
        <v>246</v>
      </c>
      <c r="U2972">
        <v>13.272000000000002</v>
      </c>
      <c r="V2972">
        <v>8</v>
      </c>
      <c r="W2972">
        <v>0.7</v>
      </c>
      <c r="X2972">
        <v>-10.617599999999999</v>
      </c>
    </row>
    <row r="2973" spans="1:24" x14ac:dyDescent="0.3">
      <c r="A2973">
        <v>2972</v>
      </c>
      <c r="B2973" t="s">
        <v>9733</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5452</v>
      </c>
      <c r="R2973" t="s">
        <v>13</v>
      </c>
      <c r="S2973" t="s">
        <v>3231</v>
      </c>
      <c r="T2973" t="s">
        <v>2737</v>
      </c>
      <c r="U2973">
        <v>28.272000000000006</v>
      </c>
      <c r="V2973">
        <v>2</v>
      </c>
      <c r="W2973">
        <v>0.2</v>
      </c>
      <c r="X2973">
        <v>6.3612000000000002</v>
      </c>
    </row>
    <row r="2974" spans="1:24" x14ac:dyDescent="0.3">
      <c r="A2974">
        <v>2973</v>
      </c>
      <c r="B2974" t="s">
        <v>9733</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4561</v>
      </c>
      <c r="R2974" t="s">
        <v>22</v>
      </c>
      <c r="S2974" t="s">
        <v>3230</v>
      </c>
      <c r="T2974" t="s">
        <v>477</v>
      </c>
      <c r="U2974">
        <v>259.13600000000002</v>
      </c>
      <c r="V2974">
        <v>4</v>
      </c>
      <c r="W2974">
        <v>0.2</v>
      </c>
      <c r="X2974">
        <v>-51.827200000000019</v>
      </c>
    </row>
    <row r="2975" spans="1:24" x14ac:dyDescent="0.3">
      <c r="A2975">
        <v>2974</v>
      </c>
      <c r="B2975" t="s">
        <v>9734</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4958</v>
      </c>
      <c r="R2975" t="s">
        <v>22</v>
      </c>
      <c r="S2975" t="s">
        <v>3234</v>
      </c>
      <c r="T2975" t="s">
        <v>1059</v>
      </c>
      <c r="U2975">
        <v>10.8</v>
      </c>
      <c r="V2975">
        <v>5</v>
      </c>
      <c r="W2975">
        <v>0</v>
      </c>
      <c r="X2975">
        <v>5.1839999999999993</v>
      </c>
    </row>
    <row r="2976" spans="1:24" x14ac:dyDescent="0.3">
      <c r="A2976">
        <v>2975</v>
      </c>
      <c r="B2976" t="s">
        <v>7206</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4711</v>
      </c>
      <c r="R2976" t="s">
        <v>13</v>
      </c>
      <c r="S2976" t="s">
        <v>29</v>
      </c>
      <c r="T2976" t="s">
        <v>2106</v>
      </c>
      <c r="U2976">
        <v>244.00599999999997</v>
      </c>
      <c r="V2976">
        <v>2</v>
      </c>
      <c r="W2976">
        <v>0.3</v>
      </c>
      <c r="X2976">
        <v>-31.372200000000007</v>
      </c>
    </row>
    <row r="2977" spans="1:24" x14ac:dyDescent="0.3">
      <c r="A2977">
        <v>2976</v>
      </c>
      <c r="B2977" t="s">
        <v>7206</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5533</v>
      </c>
      <c r="R2977" t="s">
        <v>22</v>
      </c>
      <c r="S2977" t="s">
        <v>45</v>
      </c>
      <c r="T2977" t="s">
        <v>2953</v>
      </c>
      <c r="U2977">
        <v>15.936000000000002</v>
      </c>
      <c r="V2977">
        <v>4</v>
      </c>
      <c r="W2977">
        <v>0.2</v>
      </c>
      <c r="X2977">
        <v>5.378400000000001</v>
      </c>
    </row>
    <row r="2978" spans="1:24" x14ac:dyDescent="0.3">
      <c r="A2978">
        <v>2977</v>
      </c>
      <c r="B2978" t="s">
        <v>9735</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5534</v>
      </c>
      <c r="R2978" t="s">
        <v>13</v>
      </c>
      <c r="S2978" t="s">
        <v>3229</v>
      </c>
      <c r="T2978" t="s">
        <v>1823</v>
      </c>
      <c r="U2978">
        <v>188.55199999999996</v>
      </c>
      <c r="V2978">
        <v>7</v>
      </c>
      <c r="W2978">
        <v>0.3</v>
      </c>
      <c r="X2978">
        <v>-2.693600000000032</v>
      </c>
    </row>
    <row r="2979" spans="1:24" x14ac:dyDescent="0.3">
      <c r="A2979">
        <v>2978</v>
      </c>
      <c r="B2979" t="s">
        <v>9736</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5097</v>
      </c>
      <c r="R2979" t="s">
        <v>22</v>
      </c>
      <c r="S2979" t="s">
        <v>3230</v>
      </c>
      <c r="T2979" t="s">
        <v>678</v>
      </c>
      <c r="U2979">
        <v>22.58</v>
      </c>
      <c r="V2979">
        <v>2</v>
      </c>
      <c r="W2979">
        <v>0</v>
      </c>
      <c r="X2979">
        <v>5.8707999999999991</v>
      </c>
    </row>
    <row r="2980" spans="1:24" x14ac:dyDescent="0.3">
      <c r="A2980">
        <v>2979</v>
      </c>
      <c r="B2980" t="s">
        <v>6211</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5525</v>
      </c>
      <c r="R2980" t="s">
        <v>13</v>
      </c>
      <c r="S2980" t="s">
        <v>3229</v>
      </c>
      <c r="T2980" t="s">
        <v>2427</v>
      </c>
      <c r="U2980">
        <v>545.93999999999994</v>
      </c>
      <c r="V2980">
        <v>6</v>
      </c>
      <c r="W2980">
        <v>0</v>
      </c>
      <c r="X2980">
        <v>87.350400000000036</v>
      </c>
    </row>
    <row r="2981" spans="1:24" x14ac:dyDescent="0.3">
      <c r="A2981">
        <v>2980</v>
      </c>
      <c r="B2981" t="s">
        <v>7207</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5535</v>
      </c>
      <c r="R2981" t="s">
        <v>22</v>
      </c>
      <c r="S2981" t="s">
        <v>45</v>
      </c>
      <c r="T2981" t="s">
        <v>1072</v>
      </c>
      <c r="U2981">
        <v>20.736000000000004</v>
      </c>
      <c r="V2981">
        <v>4</v>
      </c>
      <c r="W2981">
        <v>0.2</v>
      </c>
      <c r="X2981">
        <v>7.2576000000000001</v>
      </c>
    </row>
    <row r="2982" spans="1:24" x14ac:dyDescent="0.3">
      <c r="A2982">
        <v>2981</v>
      </c>
      <c r="B2982" t="s">
        <v>7207</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5329</v>
      </c>
      <c r="R2982" t="s">
        <v>13</v>
      </c>
      <c r="S2982" t="s">
        <v>3231</v>
      </c>
      <c r="T2982" t="s">
        <v>1896</v>
      </c>
      <c r="U2982">
        <v>43.295999999999999</v>
      </c>
      <c r="V2982">
        <v>2</v>
      </c>
      <c r="W2982">
        <v>0.2</v>
      </c>
      <c r="X2982">
        <v>4.3295999999999975</v>
      </c>
    </row>
    <row r="2983" spans="1:24" x14ac:dyDescent="0.3">
      <c r="A2983">
        <v>2982</v>
      </c>
      <c r="B2983" t="s">
        <v>6212</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5534</v>
      </c>
      <c r="R2983" t="s">
        <v>13</v>
      </c>
      <c r="S2983" t="s">
        <v>3229</v>
      </c>
      <c r="T2983" t="s">
        <v>1823</v>
      </c>
      <c r="U2983">
        <v>123.136</v>
      </c>
      <c r="V2983">
        <v>4</v>
      </c>
      <c r="W2983">
        <v>0.2</v>
      </c>
      <c r="X2983">
        <v>13.852799999999981</v>
      </c>
    </row>
    <row r="2984" spans="1:24" x14ac:dyDescent="0.3">
      <c r="A2984">
        <v>2983</v>
      </c>
      <c r="B2984" t="s">
        <v>6212</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4746</v>
      </c>
      <c r="R2984" t="s">
        <v>22</v>
      </c>
      <c r="S2984" t="s">
        <v>3234</v>
      </c>
      <c r="T2984" t="s">
        <v>587</v>
      </c>
      <c r="U2984">
        <v>11.264000000000001</v>
      </c>
      <c r="V2984">
        <v>4</v>
      </c>
      <c r="W2984">
        <v>0.2</v>
      </c>
      <c r="X2984">
        <v>3.8015999999999992</v>
      </c>
    </row>
    <row r="2985" spans="1:24" x14ac:dyDescent="0.3">
      <c r="A2985">
        <v>2984</v>
      </c>
      <c r="B2985" t="s">
        <v>6213</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4437</v>
      </c>
      <c r="R2985" t="s">
        <v>22</v>
      </c>
      <c r="S2985" t="s">
        <v>3230</v>
      </c>
      <c r="T2985" t="s">
        <v>2127</v>
      </c>
      <c r="U2985">
        <v>53.424000000000007</v>
      </c>
      <c r="V2985">
        <v>3</v>
      </c>
      <c r="W2985">
        <v>0.2</v>
      </c>
      <c r="X2985">
        <v>4.6746000000000016</v>
      </c>
    </row>
    <row r="2986" spans="1:24" x14ac:dyDescent="0.3">
      <c r="A2986">
        <v>2985</v>
      </c>
      <c r="B2986" t="s">
        <v>6213</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5336</v>
      </c>
      <c r="R2986" t="s">
        <v>13</v>
      </c>
      <c r="S2986" t="s">
        <v>29</v>
      </c>
      <c r="T2986" t="s">
        <v>753</v>
      </c>
      <c r="U2986">
        <v>275.49</v>
      </c>
      <c r="V2986">
        <v>1</v>
      </c>
      <c r="W2986">
        <v>0.5</v>
      </c>
      <c r="X2986">
        <v>-170.80380000000002</v>
      </c>
    </row>
    <row r="2987" spans="1:24" x14ac:dyDescent="0.3">
      <c r="A2987">
        <v>2986</v>
      </c>
      <c r="B2987" t="s">
        <v>8335</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5536</v>
      </c>
      <c r="R2987" t="s">
        <v>13</v>
      </c>
      <c r="S2987" t="s">
        <v>3231</v>
      </c>
      <c r="T2987" t="s">
        <v>948</v>
      </c>
      <c r="U2987">
        <v>24.96</v>
      </c>
      <c r="V2987">
        <v>4</v>
      </c>
      <c r="W2987">
        <v>0</v>
      </c>
      <c r="X2987">
        <v>6.240000000000002</v>
      </c>
    </row>
    <row r="2988" spans="1:24" x14ac:dyDescent="0.3">
      <c r="A2988">
        <v>2987</v>
      </c>
      <c r="B2988" t="s">
        <v>8335</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4468</v>
      </c>
      <c r="R2988" t="s">
        <v>22</v>
      </c>
      <c r="S2988" t="s">
        <v>45</v>
      </c>
      <c r="T2988" t="s">
        <v>374</v>
      </c>
      <c r="U2988">
        <v>19.36</v>
      </c>
      <c r="V2988">
        <v>2</v>
      </c>
      <c r="W2988">
        <v>0</v>
      </c>
      <c r="X2988">
        <v>9.2927999999999997</v>
      </c>
    </row>
    <row r="2989" spans="1:24" x14ac:dyDescent="0.3">
      <c r="A2989">
        <v>2988</v>
      </c>
      <c r="B2989" t="s">
        <v>8335</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4529</v>
      </c>
      <c r="R2989" t="s">
        <v>22</v>
      </c>
      <c r="S2989" t="s">
        <v>3230</v>
      </c>
      <c r="T2989" t="s">
        <v>1225</v>
      </c>
      <c r="U2989">
        <v>1267.6499999999999</v>
      </c>
      <c r="V2989">
        <v>9</v>
      </c>
      <c r="W2989">
        <v>0</v>
      </c>
      <c r="X2989">
        <v>152.11799999999999</v>
      </c>
    </row>
    <row r="2990" spans="1:24" x14ac:dyDescent="0.3">
      <c r="A2990">
        <v>2989</v>
      </c>
      <c r="B2990" t="s">
        <v>8336</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5492</v>
      </c>
      <c r="R2990" t="s">
        <v>35</v>
      </c>
      <c r="S2990" t="s">
        <v>3235</v>
      </c>
      <c r="T2990" t="s">
        <v>3073</v>
      </c>
      <c r="U2990">
        <v>12.99</v>
      </c>
      <c r="V2990">
        <v>1</v>
      </c>
      <c r="W2990">
        <v>0</v>
      </c>
      <c r="X2990">
        <v>0.77939999999999898</v>
      </c>
    </row>
    <row r="2991" spans="1:24" x14ac:dyDescent="0.3">
      <c r="A2991">
        <v>2990</v>
      </c>
      <c r="B2991" t="s">
        <v>8336</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5528</v>
      </c>
      <c r="R2991" t="s">
        <v>22</v>
      </c>
      <c r="S2991" t="s">
        <v>3234</v>
      </c>
      <c r="T2991" t="s">
        <v>989</v>
      </c>
      <c r="U2991">
        <v>18.559999999999999</v>
      </c>
      <c r="V2991">
        <v>4</v>
      </c>
      <c r="W2991">
        <v>0.2</v>
      </c>
      <c r="X2991">
        <v>6.4959999999999996</v>
      </c>
    </row>
    <row r="2992" spans="1:24" x14ac:dyDescent="0.3">
      <c r="A2992">
        <v>2991</v>
      </c>
      <c r="B2992" t="s">
        <v>8336</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4538</v>
      </c>
      <c r="R2992" t="s">
        <v>22</v>
      </c>
      <c r="S2992" t="s">
        <v>3230</v>
      </c>
      <c r="T2992" t="s">
        <v>338</v>
      </c>
      <c r="U2992">
        <v>449.15</v>
      </c>
      <c r="V2992">
        <v>5</v>
      </c>
      <c r="W2992">
        <v>0</v>
      </c>
      <c r="X2992">
        <v>8.9829999999999899</v>
      </c>
    </row>
    <row r="2993" spans="1:24" x14ac:dyDescent="0.3">
      <c r="A2993">
        <v>2992</v>
      </c>
      <c r="B2993" t="s">
        <v>8336</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4190</v>
      </c>
      <c r="R2993" t="s">
        <v>22</v>
      </c>
      <c r="S2993" t="s">
        <v>3234</v>
      </c>
      <c r="T2993" t="s">
        <v>1421</v>
      </c>
      <c r="U2993">
        <v>31.248000000000005</v>
      </c>
      <c r="V2993">
        <v>7</v>
      </c>
      <c r="W2993">
        <v>0.2</v>
      </c>
      <c r="X2993">
        <v>10.936799999999998</v>
      </c>
    </row>
    <row r="2994" spans="1:24" x14ac:dyDescent="0.3">
      <c r="A2994">
        <v>2993</v>
      </c>
      <c r="B2994" t="s">
        <v>8337</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4660</v>
      </c>
      <c r="R2994" t="s">
        <v>22</v>
      </c>
      <c r="S2994" t="s">
        <v>38</v>
      </c>
      <c r="T2994" t="s">
        <v>2539</v>
      </c>
      <c r="U2994">
        <v>61.44</v>
      </c>
      <c r="V2994">
        <v>3</v>
      </c>
      <c r="W2994">
        <v>0</v>
      </c>
      <c r="X2994">
        <v>16.588799999999999</v>
      </c>
    </row>
    <row r="2995" spans="1:24" x14ac:dyDescent="0.3">
      <c r="A2995">
        <v>2994</v>
      </c>
      <c r="B2995" t="s">
        <v>9737</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5267</v>
      </c>
      <c r="R2995" t="s">
        <v>22</v>
      </c>
      <c r="S2995" t="s">
        <v>3234</v>
      </c>
      <c r="T2995" t="s">
        <v>724</v>
      </c>
      <c r="U2995">
        <v>895.92</v>
      </c>
      <c r="V2995">
        <v>4</v>
      </c>
      <c r="W2995">
        <v>0</v>
      </c>
      <c r="X2995">
        <v>421.08239999999995</v>
      </c>
    </row>
    <row r="2996" spans="1:24" x14ac:dyDescent="0.3">
      <c r="A2996">
        <v>2995</v>
      </c>
      <c r="B2996" t="s">
        <v>8338</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4180</v>
      </c>
      <c r="R2996" t="s">
        <v>22</v>
      </c>
      <c r="S2996" t="s">
        <v>3234</v>
      </c>
      <c r="T2996" t="s">
        <v>1722</v>
      </c>
      <c r="U2996">
        <v>55.360000000000007</v>
      </c>
      <c r="V2996">
        <v>4</v>
      </c>
      <c r="W2996">
        <v>0.2</v>
      </c>
      <c r="X2996">
        <v>18.683999999999997</v>
      </c>
    </row>
    <row r="2997" spans="1:24" x14ac:dyDescent="0.3">
      <c r="A2997">
        <v>2996</v>
      </c>
      <c r="B2997" t="s">
        <v>6214</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4116</v>
      </c>
      <c r="R2997" t="s">
        <v>22</v>
      </c>
      <c r="S2997" t="s">
        <v>3230</v>
      </c>
      <c r="T2997" t="s">
        <v>2119</v>
      </c>
      <c r="U2997">
        <v>55.92</v>
      </c>
      <c r="V2997">
        <v>5</v>
      </c>
      <c r="W2997">
        <v>0.2</v>
      </c>
      <c r="X2997">
        <v>6.2910000000000004</v>
      </c>
    </row>
    <row r="2998" spans="1:24" x14ac:dyDescent="0.3">
      <c r="A2998">
        <v>2997</v>
      </c>
      <c r="B2998" t="s">
        <v>6215</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4926</v>
      </c>
      <c r="R2998" t="s">
        <v>22</v>
      </c>
      <c r="S2998" t="s">
        <v>103</v>
      </c>
      <c r="T2998" t="s">
        <v>5928</v>
      </c>
      <c r="U2998">
        <v>24.896000000000001</v>
      </c>
      <c r="V2998">
        <v>4</v>
      </c>
      <c r="W2998">
        <v>0.2</v>
      </c>
      <c r="X2998">
        <v>8.4024000000000001</v>
      </c>
    </row>
    <row r="2999" spans="1:24" x14ac:dyDescent="0.3">
      <c r="A2999">
        <v>2998</v>
      </c>
      <c r="B2999" t="s">
        <v>6215</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5537</v>
      </c>
      <c r="R2999" t="s">
        <v>13</v>
      </c>
      <c r="S2999" t="s">
        <v>3231</v>
      </c>
      <c r="T2999" t="s">
        <v>230</v>
      </c>
      <c r="U2999">
        <v>3.9840000000000004</v>
      </c>
      <c r="V2999">
        <v>1</v>
      </c>
      <c r="W2999">
        <v>0.2</v>
      </c>
      <c r="X2999">
        <v>0.64739999999999964</v>
      </c>
    </row>
    <row r="3000" spans="1:24" x14ac:dyDescent="0.3">
      <c r="A3000">
        <v>2999</v>
      </c>
      <c r="B3000" t="s">
        <v>6215</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4356</v>
      </c>
      <c r="R3000" t="s">
        <v>35</v>
      </c>
      <c r="S3000" t="s">
        <v>3235</v>
      </c>
      <c r="T3000" t="s">
        <v>422</v>
      </c>
      <c r="U3000">
        <v>95.968000000000004</v>
      </c>
      <c r="V3000">
        <v>4</v>
      </c>
      <c r="W3000">
        <v>0.2</v>
      </c>
      <c r="X3000">
        <v>28.790400000000009</v>
      </c>
    </row>
    <row r="3001" spans="1:24" x14ac:dyDescent="0.3">
      <c r="A3001">
        <v>3000</v>
      </c>
      <c r="B3001" t="s">
        <v>6215</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5538</v>
      </c>
      <c r="R3001" t="s">
        <v>35</v>
      </c>
      <c r="S3001" t="s">
        <v>3238</v>
      </c>
      <c r="T3001" t="s">
        <v>3050</v>
      </c>
      <c r="U3001">
        <v>206.99100000000004</v>
      </c>
      <c r="V3001">
        <v>3</v>
      </c>
      <c r="W3001">
        <v>0.7</v>
      </c>
      <c r="X3001">
        <v>-172.49250000000001</v>
      </c>
    </row>
    <row r="3002" spans="1:24" x14ac:dyDescent="0.3">
      <c r="A3002">
        <v>3001</v>
      </c>
      <c r="B3002" t="s">
        <v>6215</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5192</v>
      </c>
      <c r="R3002" t="s">
        <v>22</v>
      </c>
      <c r="S3002" t="s">
        <v>38</v>
      </c>
      <c r="T3002" t="s">
        <v>2177</v>
      </c>
      <c r="U3002">
        <v>44.416000000000004</v>
      </c>
      <c r="V3002">
        <v>2</v>
      </c>
      <c r="W3002">
        <v>0.2</v>
      </c>
      <c r="X3002">
        <v>3.8864000000000001</v>
      </c>
    </row>
    <row r="3003" spans="1:24" x14ac:dyDescent="0.3">
      <c r="A3003">
        <v>3002</v>
      </c>
      <c r="B3003" t="s">
        <v>6215</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4592</v>
      </c>
      <c r="R3003" t="s">
        <v>22</v>
      </c>
      <c r="S3003" t="s">
        <v>3234</v>
      </c>
      <c r="T3003" t="s">
        <v>1694</v>
      </c>
      <c r="U3003">
        <v>9.006000000000002</v>
      </c>
      <c r="V3003">
        <v>2</v>
      </c>
      <c r="W3003">
        <v>0.7</v>
      </c>
      <c r="X3003">
        <v>-7.2048000000000023</v>
      </c>
    </row>
    <row r="3004" spans="1:24" x14ac:dyDescent="0.3">
      <c r="A3004">
        <v>3003</v>
      </c>
      <c r="B3004" t="s">
        <v>7208</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5539</v>
      </c>
      <c r="R3004" t="s">
        <v>22</v>
      </c>
      <c r="S3004" t="s">
        <v>3234</v>
      </c>
      <c r="T3004" t="s">
        <v>2832</v>
      </c>
      <c r="U3004">
        <v>19</v>
      </c>
      <c r="V3004">
        <v>5</v>
      </c>
      <c r="W3004">
        <v>0</v>
      </c>
      <c r="X3004">
        <v>8.93</v>
      </c>
    </row>
    <row r="3005" spans="1:24" x14ac:dyDescent="0.3">
      <c r="A3005">
        <v>3004</v>
      </c>
      <c r="B3005" t="s">
        <v>9738</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5207</v>
      </c>
      <c r="R3005" t="s">
        <v>22</v>
      </c>
      <c r="S3005" t="s">
        <v>3234</v>
      </c>
      <c r="T3005" t="s">
        <v>368</v>
      </c>
      <c r="U3005">
        <v>33.375999999999998</v>
      </c>
      <c r="V3005">
        <v>4</v>
      </c>
      <c r="W3005">
        <v>0.2</v>
      </c>
      <c r="X3005">
        <v>10.429999999999998</v>
      </c>
    </row>
    <row r="3006" spans="1:24" x14ac:dyDescent="0.3">
      <c r="A3006">
        <v>3005</v>
      </c>
      <c r="B3006" t="s">
        <v>8339</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5540</v>
      </c>
      <c r="R3006" t="s">
        <v>22</v>
      </c>
      <c r="S3006" t="s">
        <v>38</v>
      </c>
      <c r="T3006" t="s">
        <v>2266</v>
      </c>
      <c r="U3006">
        <v>207.48</v>
      </c>
      <c r="V3006">
        <v>1</v>
      </c>
      <c r="W3006">
        <v>0</v>
      </c>
      <c r="X3006">
        <v>62.243999999999971</v>
      </c>
    </row>
    <row r="3007" spans="1:24" x14ac:dyDescent="0.3">
      <c r="A3007">
        <v>3006</v>
      </c>
      <c r="B3007" t="s">
        <v>6216</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5083</v>
      </c>
      <c r="R3007" t="s">
        <v>22</v>
      </c>
      <c r="S3007" t="s">
        <v>3234</v>
      </c>
      <c r="T3007" t="s">
        <v>2725</v>
      </c>
      <c r="U3007">
        <v>91.679999999999993</v>
      </c>
      <c r="V3007">
        <v>3</v>
      </c>
      <c r="W3007">
        <v>0</v>
      </c>
      <c r="X3007">
        <v>45.839999999999996</v>
      </c>
    </row>
    <row r="3008" spans="1:24" x14ac:dyDescent="0.3">
      <c r="A3008">
        <v>3007</v>
      </c>
      <c r="B3008" t="s">
        <v>9739</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5190</v>
      </c>
      <c r="R3008" t="s">
        <v>22</v>
      </c>
      <c r="S3008" t="s">
        <v>38</v>
      </c>
      <c r="T3008" t="s">
        <v>1701</v>
      </c>
      <c r="U3008">
        <v>904.9</v>
      </c>
      <c r="V3008">
        <v>5</v>
      </c>
      <c r="W3008">
        <v>0</v>
      </c>
      <c r="X3008">
        <v>253.37199999999996</v>
      </c>
    </row>
    <row r="3009" spans="1:24" x14ac:dyDescent="0.3">
      <c r="A3009">
        <v>3008</v>
      </c>
      <c r="B3009" t="s">
        <v>6217</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4384</v>
      </c>
      <c r="R3009" t="s">
        <v>22</v>
      </c>
      <c r="S3009" t="s">
        <v>3234</v>
      </c>
      <c r="T3009" t="s">
        <v>1474</v>
      </c>
      <c r="U3009">
        <v>34.271999999999998</v>
      </c>
      <c r="V3009">
        <v>3</v>
      </c>
      <c r="W3009">
        <v>0.2</v>
      </c>
      <c r="X3009">
        <v>11.138399999999999</v>
      </c>
    </row>
    <row r="3010" spans="1:24" x14ac:dyDescent="0.3">
      <c r="A3010">
        <v>3009</v>
      </c>
      <c r="B3010" t="s">
        <v>8340</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5345</v>
      </c>
      <c r="R3010" t="s">
        <v>13</v>
      </c>
      <c r="S3010" t="s">
        <v>3231</v>
      </c>
      <c r="T3010" t="s">
        <v>2397</v>
      </c>
      <c r="U3010">
        <v>191.82</v>
      </c>
      <c r="V3010">
        <v>3</v>
      </c>
      <c r="W3010">
        <v>0</v>
      </c>
      <c r="X3010">
        <v>74.809799999999996</v>
      </c>
    </row>
    <row r="3011" spans="1:24" x14ac:dyDescent="0.3">
      <c r="A3011">
        <v>3010</v>
      </c>
      <c r="B3011" t="s">
        <v>8341</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5381</v>
      </c>
      <c r="R3011" t="s">
        <v>22</v>
      </c>
      <c r="S3011" t="s">
        <v>38</v>
      </c>
      <c r="T3011" t="s">
        <v>3132</v>
      </c>
      <c r="U3011">
        <v>243.88000000000002</v>
      </c>
      <c r="V3011">
        <v>5</v>
      </c>
      <c r="W3011">
        <v>0.2</v>
      </c>
      <c r="X3011">
        <v>27.43649999999996</v>
      </c>
    </row>
    <row r="3012" spans="1:24" x14ac:dyDescent="0.3">
      <c r="A3012">
        <v>3011</v>
      </c>
      <c r="B3012" t="s">
        <v>9740</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4489</v>
      </c>
      <c r="R3012" t="s">
        <v>22</v>
      </c>
      <c r="S3012" t="s">
        <v>3234</v>
      </c>
      <c r="T3012" t="s">
        <v>1526</v>
      </c>
      <c r="U3012">
        <v>12.030000000000001</v>
      </c>
      <c r="V3012">
        <v>5</v>
      </c>
      <c r="W3012">
        <v>0.7</v>
      </c>
      <c r="X3012">
        <v>-9.222999999999999</v>
      </c>
    </row>
    <row r="3013" spans="1:24" x14ac:dyDescent="0.3">
      <c r="A3013">
        <v>3012</v>
      </c>
      <c r="B3013" t="s">
        <v>9740</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4266</v>
      </c>
      <c r="R3013" t="s">
        <v>35</v>
      </c>
      <c r="S3013" t="s">
        <v>3238</v>
      </c>
      <c r="T3013" t="s">
        <v>2506</v>
      </c>
      <c r="U3013">
        <v>2549.9850000000006</v>
      </c>
      <c r="V3013">
        <v>5</v>
      </c>
      <c r="W3013">
        <v>0.7</v>
      </c>
      <c r="X3013">
        <v>-3399.9800000000009</v>
      </c>
    </row>
    <row r="3014" spans="1:24" x14ac:dyDescent="0.3">
      <c r="A3014">
        <v>3013</v>
      </c>
      <c r="B3014" t="s">
        <v>9740</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4483</v>
      </c>
      <c r="R3014" t="s">
        <v>22</v>
      </c>
      <c r="S3014" t="s">
        <v>3234</v>
      </c>
      <c r="T3014" t="s">
        <v>1036</v>
      </c>
      <c r="U3014">
        <v>21.594000000000005</v>
      </c>
      <c r="V3014">
        <v>2</v>
      </c>
      <c r="W3014">
        <v>0.7</v>
      </c>
      <c r="X3014">
        <v>-15.835599999999999</v>
      </c>
    </row>
    <row r="3015" spans="1:24" x14ac:dyDescent="0.3">
      <c r="A3015">
        <v>3014</v>
      </c>
      <c r="B3015" t="s">
        <v>9740</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4686</v>
      </c>
      <c r="R3015" t="s">
        <v>22</v>
      </c>
      <c r="S3015" t="s">
        <v>3234</v>
      </c>
      <c r="T3015" t="s">
        <v>869</v>
      </c>
      <c r="U3015">
        <v>8.9640000000000022</v>
      </c>
      <c r="V3015">
        <v>6</v>
      </c>
      <c r="W3015">
        <v>0.7</v>
      </c>
      <c r="X3015">
        <v>-6.573599999999999</v>
      </c>
    </row>
    <row r="3016" spans="1:24" x14ac:dyDescent="0.3">
      <c r="A3016">
        <v>3015</v>
      </c>
      <c r="B3016" t="s">
        <v>9740</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4611</v>
      </c>
      <c r="R3016" t="s">
        <v>22</v>
      </c>
      <c r="S3016" t="s">
        <v>45</v>
      </c>
      <c r="T3016" t="s">
        <v>2323</v>
      </c>
      <c r="U3016">
        <v>20.736000000000004</v>
      </c>
      <c r="V3016">
        <v>4</v>
      </c>
      <c r="W3016">
        <v>0.2</v>
      </c>
      <c r="X3016">
        <v>7.2576000000000001</v>
      </c>
    </row>
    <row r="3017" spans="1:24" x14ac:dyDescent="0.3">
      <c r="A3017">
        <v>3016</v>
      </c>
      <c r="B3017" t="s">
        <v>7209</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4829</v>
      </c>
      <c r="R3017" t="s">
        <v>13</v>
      </c>
      <c r="S3017" t="s">
        <v>29</v>
      </c>
      <c r="T3017" t="s">
        <v>2533</v>
      </c>
      <c r="U3017">
        <v>344.22</v>
      </c>
      <c r="V3017">
        <v>2</v>
      </c>
      <c r="W3017">
        <v>0.4</v>
      </c>
      <c r="X3017">
        <v>-103.26600000000002</v>
      </c>
    </row>
    <row r="3018" spans="1:24" x14ac:dyDescent="0.3">
      <c r="A3018">
        <v>3017</v>
      </c>
      <c r="B3018" t="s">
        <v>8342</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4521</v>
      </c>
      <c r="R3018" t="s">
        <v>22</v>
      </c>
      <c r="S3018" t="s">
        <v>3230</v>
      </c>
      <c r="T3018" t="s">
        <v>61</v>
      </c>
      <c r="U3018">
        <v>727.29600000000005</v>
      </c>
      <c r="V3018">
        <v>8</v>
      </c>
      <c r="W3018">
        <v>0.2</v>
      </c>
      <c r="X3018">
        <v>-172.73280000000005</v>
      </c>
    </row>
    <row r="3019" spans="1:24" x14ac:dyDescent="0.3">
      <c r="A3019">
        <v>3018</v>
      </c>
      <c r="B3019" t="s">
        <v>8342</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5234</v>
      </c>
      <c r="R3019" t="s">
        <v>13</v>
      </c>
      <c r="S3019" t="s">
        <v>3231</v>
      </c>
      <c r="T3019" t="s">
        <v>1349</v>
      </c>
      <c r="U3019">
        <v>22.608000000000001</v>
      </c>
      <c r="V3019">
        <v>3</v>
      </c>
      <c r="W3019">
        <v>0.6</v>
      </c>
      <c r="X3019">
        <v>-10.173599999999997</v>
      </c>
    </row>
    <row r="3020" spans="1:24" x14ac:dyDescent="0.3">
      <c r="A3020">
        <v>3019</v>
      </c>
      <c r="B3020" t="s">
        <v>8342</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5279</v>
      </c>
      <c r="R3020" t="s">
        <v>35</v>
      </c>
      <c r="S3020" t="s">
        <v>3235</v>
      </c>
      <c r="T3020" t="s">
        <v>637</v>
      </c>
      <c r="U3020">
        <v>666.4</v>
      </c>
      <c r="V3020">
        <v>7</v>
      </c>
      <c r="W3020">
        <v>0.2</v>
      </c>
      <c r="X3020">
        <v>-33.319999999999965</v>
      </c>
    </row>
    <row r="3021" spans="1:24" x14ac:dyDescent="0.3">
      <c r="A3021">
        <v>3020</v>
      </c>
      <c r="B3021" t="s">
        <v>7210</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5541</v>
      </c>
      <c r="R3021" t="s">
        <v>22</v>
      </c>
      <c r="S3021" t="s">
        <v>3237</v>
      </c>
      <c r="T3021" t="s">
        <v>1410</v>
      </c>
      <c r="U3021">
        <v>5.04</v>
      </c>
      <c r="V3021">
        <v>3</v>
      </c>
      <c r="W3021">
        <v>0</v>
      </c>
      <c r="X3021">
        <v>0.20159999999999978</v>
      </c>
    </row>
    <row r="3022" spans="1:24" x14ac:dyDescent="0.3">
      <c r="A3022">
        <v>3021</v>
      </c>
      <c r="B3022" t="s">
        <v>7210</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5116</v>
      </c>
      <c r="R3022" t="s">
        <v>22</v>
      </c>
      <c r="S3022" t="s">
        <v>45</v>
      </c>
      <c r="T3022" t="s">
        <v>1982</v>
      </c>
      <c r="U3022">
        <v>92.94</v>
      </c>
      <c r="V3022">
        <v>3</v>
      </c>
      <c r="W3022">
        <v>0</v>
      </c>
      <c r="X3022">
        <v>41.822999999999993</v>
      </c>
    </row>
    <row r="3023" spans="1:24" x14ac:dyDescent="0.3">
      <c r="A3023">
        <v>3022</v>
      </c>
      <c r="B3023" t="s">
        <v>7210</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4064</v>
      </c>
      <c r="R3023" t="s">
        <v>13</v>
      </c>
      <c r="S3023" t="s">
        <v>3231</v>
      </c>
      <c r="T3023" t="s">
        <v>429</v>
      </c>
      <c r="U3023">
        <v>66.69</v>
      </c>
      <c r="V3023">
        <v>3</v>
      </c>
      <c r="W3023">
        <v>0</v>
      </c>
      <c r="X3023">
        <v>22.007699999999996</v>
      </c>
    </row>
    <row r="3024" spans="1:24" x14ac:dyDescent="0.3">
      <c r="A3024">
        <v>3023</v>
      </c>
      <c r="B3024" t="s">
        <v>7210</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4802</v>
      </c>
      <c r="R3024" t="s">
        <v>22</v>
      </c>
      <c r="S3024" t="s">
        <v>3234</v>
      </c>
      <c r="T3024" t="s">
        <v>1247</v>
      </c>
      <c r="U3024">
        <v>91.68</v>
      </c>
      <c r="V3024">
        <v>5</v>
      </c>
      <c r="W3024">
        <v>0.2</v>
      </c>
      <c r="X3024">
        <v>28.65</v>
      </c>
    </row>
    <row r="3025" spans="1:24" x14ac:dyDescent="0.3">
      <c r="A3025">
        <v>3024</v>
      </c>
      <c r="B3025" t="s">
        <v>9741</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5352</v>
      </c>
      <c r="R3025" t="s">
        <v>13</v>
      </c>
      <c r="S3025" t="s">
        <v>14</v>
      </c>
      <c r="T3025" t="s">
        <v>2200</v>
      </c>
      <c r="U3025">
        <v>327.73279999999994</v>
      </c>
      <c r="V3025">
        <v>2</v>
      </c>
      <c r="W3025">
        <v>0.32</v>
      </c>
      <c r="X3025">
        <v>-14.458800000000025</v>
      </c>
    </row>
    <row r="3026" spans="1:24" x14ac:dyDescent="0.3">
      <c r="A3026">
        <v>3025</v>
      </c>
      <c r="B3026" t="s">
        <v>7211</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4413</v>
      </c>
      <c r="R3026" t="s">
        <v>22</v>
      </c>
      <c r="S3026" t="s">
        <v>3234</v>
      </c>
      <c r="T3026" t="s">
        <v>84</v>
      </c>
      <c r="U3026">
        <v>52.272000000000006</v>
      </c>
      <c r="V3026">
        <v>11</v>
      </c>
      <c r="W3026">
        <v>0.2</v>
      </c>
      <c r="X3026">
        <v>17.641799999999996</v>
      </c>
    </row>
    <row r="3027" spans="1:24" x14ac:dyDescent="0.3">
      <c r="A3027">
        <v>3026</v>
      </c>
      <c r="B3027" t="s">
        <v>7211</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4559</v>
      </c>
      <c r="R3027" t="s">
        <v>22</v>
      </c>
      <c r="S3027" t="s">
        <v>45</v>
      </c>
      <c r="T3027" t="s">
        <v>1371</v>
      </c>
      <c r="U3027">
        <v>17.940000000000001</v>
      </c>
      <c r="V3027">
        <v>3</v>
      </c>
      <c r="W3027">
        <v>0</v>
      </c>
      <c r="X3027">
        <v>8.0730000000000004</v>
      </c>
    </row>
    <row r="3028" spans="1:24" x14ac:dyDescent="0.3">
      <c r="A3028">
        <v>3027</v>
      </c>
      <c r="B3028" t="s">
        <v>9742</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5146</v>
      </c>
      <c r="R3028" t="s">
        <v>13</v>
      </c>
      <c r="S3028" t="s">
        <v>3231</v>
      </c>
      <c r="T3028" t="s">
        <v>3026</v>
      </c>
      <c r="U3028">
        <v>254.35200000000003</v>
      </c>
      <c r="V3028">
        <v>3</v>
      </c>
      <c r="W3028">
        <v>0.2</v>
      </c>
      <c r="X3028">
        <v>0</v>
      </c>
    </row>
    <row r="3029" spans="1:24" x14ac:dyDescent="0.3">
      <c r="A3029">
        <v>3028</v>
      </c>
      <c r="B3029" t="s">
        <v>6218</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5542</v>
      </c>
      <c r="R3029" t="s">
        <v>22</v>
      </c>
      <c r="S3029" t="s">
        <v>3234</v>
      </c>
      <c r="T3029" t="s">
        <v>1356</v>
      </c>
      <c r="U3029">
        <v>8.2880000000000003</v>
      </c>
      <c r="V3029">
        <v>2</v>
      </c>
      <c r="W3029">
        <v>0.2</v>
      </c>
      <c r="X3029">
        <v>2.6935999999999991</v>
      </c>
    </row>
    <row r="3030" spans="1:24" x14ac:dyDescent="0.3">
      <c r="A3030">
        <v>3029</v>
      </c>
      <c r="B3030" t="s">
        <v>9743</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5018</v>
      </c>
      <c r="R3030" t="s">
        <v>13</v>
      </c>
      <c r="S3030" t="s">
        <v>3229</v>
      </c>
      <c r="T3030" t="s">
        <v>2547</v>
      </c>
      <c r="U3030">
        <v>504.90000000000003</v>
      </c>
      <c r="V3030">
        <v>5</v>
      </c>
      <c r="W3030">
        <v>0</v>
      </c>
      <c r="X3030">
        <v>80.78400000000002</v>
      </c>
    </row>
    <row r="3031" spans="1:24" x14ac:dyDescent="0.3">
      <c r="A3031">
        <v>3030</v>
      </c>
      <c r="B3031" t="s">
        <v>8343</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5490</v>
      </c>
      <c r="R3031" t="s">
        <v>35</v>
      </c>
      <c r="S3031" t="s">
        <v>3233</v>
      </c>
      <c r="T3031" t="s">
        <v>568</v>
      </c>
      <c r="U3031">
        <v>403.16800000000001</v>
      </c>
      <c r="V3031">
        <v>4</v>
      </c>
      <c r="W3031">
        <v>0.2</v>
      </c>
      <c r="X3031">
        <v>25.198000000000008</v>
      </c>
    </row>
    <row r="3032" spans="1:24" x14ac:dyDescent="0.3">
      <c r="A3032">
        <v>3031</v>
      </c>
      <c r="B3032" t="s">
        <v>7212</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5274</v>
      </c>
      <c r="R3032" t="s">
        <v>13</v>
      </c>
      <c r="S3032" t="s">
        <v>14</v>
      </c>
      <c r="T3032" t="s">
        <v>2049</v>
      </c>
      <c r="U3032">
        <v>194.32</v>
      </c>
      <c r="V3032">
        <v>4</v>
      </c>
      <c r="W3032">
        <v>0</v>
      </c>
      <c r="X3032">
        <v>31.091200000000015</v>
      </c>
    </row>
    <row r="3033" spans="1:24" x14ac:dyDescent="0.3">
      <c r="A3033">
        <v>3032</v>
      </c>
      <c r="B3033" t="s">
        <v>7212</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5148</v>
      </c>
      <c r="R3033" t="s">
        <v>22</v>
      </c>
      <c r="S3033" t="s">
        <v>3232</v>
      </c>
      <c r="T3033" t="s">
        <v>1574</v>
      </c>
      <c r="U3033">
        <v>25.99</v>
      </c>
      <c r="V3033">
        <v>1</v>
      </c>
      <c r="W3033">
        <v>0</v>
      </c>
      <c r="X3033">
        <v>7.5370999999999988</v>
      </c>
    </row>
    <row r="3034" spans="1:24" x14ac:dyDescent="0.3">
      <c r="A3034">
        <v>3033</v>
      </c>
      <c r="B3034" t="s">
        <v>8344</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5303</v>
      </c>
      <c r="R3034" t="s">
        <v>13</v>
      </c>
      <c r="S3034" t="s">
        <v>3229</v>
      </c>
      <c r="T3034" t="s">
        <v>697</v>
      </c>
      <c r="U3034">
        <v>195.136</v>
      </c>
      <c r="V3034">
        <v>4</v>
      </c>
      <c r="W3034">
        <v>0.2</v>
      </c>
      <c r="X3034">
        <v>-12.196000000000005</v>
      </c>
    </row>
    <row r="3035" spans="1:24" x14ac:dyDescent="0.3">
      <c r="A3035">
        <v>3034</v>
      </c>
      <c r="B3035" t="s">
        <v>9744</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5197</v>
      </c>
      <c r="R3035" t="s">
        <v>22</v>
      </c>
      <c r="S3035" t="s">
        <v>45</v>
      </c>
      <c r="T3035" t="s">
        <v>2458</v>
      </c>
      <c r="U3035">
        <v>20.736000000000004</v>
      </c>
      <c r="V3035">
        <v>4</v>
      </c>
      <c r="W3035">
        <v>0.2</v>
      </c>
      <c r="X3035">
        <v>7.2576000000000001</v>
      </c>
    </row>
    <row r="3036" spans="1:24" x14ac:dyDescent="0.3">
      <c r="A3036">
        <v>3035</v>
      </c>
      <c r="B3036" t="s">
        <v>7213</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5130</v>
      </c>
      <c r="R3036" t="s">
        <v>35</v>
      </c>
      <c r="S3036" t="s">
        <v>3235</v>
      </c>
      <c r="T3036" t="s">
        <v>844</v>
      </c>
      <c r="U3036">
        <v>53.699999999999996</v>
      </c>
      <c r="V3036">
        <v>6</v>
      </c>
      <c r="W3036">
        <v>0</v>
      </c>
      <c r="X3036">
        <v>10.202999999999994</v>
      </c>
    </row>
    <row r="3037" spans="1:24" x14ac:dyDescent="0.3">
      <c r="A3037">
        <v>3036</v>
      </c>
      <c r="B3037" t="s">
        <v>7213</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5542</v>
      </c>
      <c r="R3037" t="s">
        <v>22</v>
      </c>
      <c r="S3037" t="s">
        <v>3234</v>
      </c>
      <c r="T3037" t="s">
        <v>1356</v>
      </c>
      <c r="U3037">
        <v>36.26</v>
      </c>
      <c r="V3037">
        <v>7</v>
      </c>
      <c r="W3037">
        <v>0</v>
      </c>
      <c r="X3037">
        <v>16.679599999999997</v>
      </c>
    </row>
    <row r="3038" spans="1:24" x14ac:dyDescent="0.3">
      <c r="A3038">
        <v>3037</v>
      </c>
      <c r="B3038" t="s">
        <v>7213</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5543</v>
      </c>
      <c r="R3038" t="s">
        <v>22</v>
      </c>
      <c r="S3038" t="s">
        <v>3232</v>
      </c>
      <c r="T3038" t="s">
        <v>245</v>
      </c>
      <c r="U3038">
        <v>56.3</v>
      </c>
      <c r="V3038">
        <v>2</v>
      </c>
      <c r="W3038">
        <v>0</v>
      </c>
      <c r="X3038">
        <v>15.764000000000003</v>
      </c>
    </row>
    <row r="3039" spans="1:24" x14ac:dyDescent="0.3">
      <c r="A3039">
        <v>3038</v>
      </c>
      <c r="B3039" t="s">
        <v>7213</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4599</v>
      </c>
      <c r="R3039" t="s">
        <v>22</v>
      </c>
      <c r="S3039" t="s">
        <v>45</v>
      </c>
      <c r="T3039" t="s">
        <v>932</v>
      </c>
      <c r="U3039">
        <v>32.400000000000006</v>
      </c>
      <c r="V3039">
        <v>5</v>
      </c>
      <c r="W3039">
        <v>0</v>
      </c>
      <c r="X3039">
        <v>15.552000000000001</v>
      </c>
    </row>
    <row r="3040" spans="1:24" x14ac:dyDescent="0.3">
      <c r="A3040">
        <v>3039</v>
      </c>
      <c r="B3040" t="s">
        <v>7213</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5544</v>
      </c>
      <c r="R3040" t="s">
        <v>13</v>
      </c>
      <c r="S3040" t="s">
        <v>3231</v>
      </c>
      <c r="T3040" t="s">
        <v>1962</v>
      </c>
      <c r="U3040">
        <v>29.16</v>
      </c>
      <c r="V3040">
        <v>2</v>
      </c>
      <c r="W3040">
        <v>0</v>
      </c>
      <c r="X3040">
        <v>10.789200000000001</v>
      </c>
    </row>
    <row r="3041" spans="1:24" x14ac:dyDescent="0.3">
      <c r="A3041">
        <v>3040</v>
      </c>
      <c r="B3041" t="s">
        <v>9745</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4811</v>
      </c>
      <c r="R3041" t="s">
        <v>13</v>
      </c>
      <c r="S3041" t="s">
        <v>29</v>
      </c>
      <c r="T3041" t="s">
        <v>2864</v>
      </c>
      <c r="U3041">
        <v>171.28800000000001</v>
      </c>
      <c r="V3041">
        <v>3</v>
      </c>
      <c r="W3041">
        <v>0.2</v>
      </c>
      <c r="X3041">
        <v>-6.423300000000026</v>
      </c>
    </row>
    <row r="3042" spans="1:24" x14ac:dyDescent="0.3">
      <c r="A3042">
        <v>3041</v>
      </c>
      <c r="B3042" t="s">
        <v>8345</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5092</v>
      </c>
      <c r="R3042" t="s">
        <v>13</v>
      </c>
      <c r="S3042" t="s">
        <v>3231</v>
      </c>
      <c r="T3042" t="s">
        <v>2645</v>
      </c>
      <c r="U3042">
        <v>16.72</v>
      </c>
      <c r="V3042">
        <v>5</v>
      </c>
      <c r="W3042">
        <v>0.2</v>
      </c>
      <c r="X3042">
        <v>3.3439999999999994</v>
      </c>
    </row>
    <row r="3043" spans="1:24" x14ac:dyDescent="0.3">
      <c r="A3043">
        <v>3042</v>
      </c>
      <c r="B3043" t="s">
        <v>9746</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4949</v>
      </c>
      <c r="R3043" t="s">
        <v>22</v>
      </c>
      <c r="S3043" t="s">
        <v>45</v>
      </c>
      <c r="T3043" t="s">
        <v>777</v>
      </c>
      <c r="U3043">
        <v>12.96</v>
      </c>
      <c r="V3043">
        <v>2</v>
      </c>
      <c r="W3043">
        <v>0</v>
      </c>
      <c r="X3043">
        <v>6.2208000000000006</v>
      </c>
    </row>
    <row r="3044" spans="1:24" x14ac:dyDescent="0.3">
      <c r="A3044">
        <v>3043</v>
      </c>
      <c r="B3044" t="s">
        <v>9746</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5545</v>
      </c>
      <c r="R3044" t="s">
        <v>22</v>
      </c>
      <c r="S3044" t="s">
        <v>103</v>
      </c>
      <c r="T3044" t="s">
        <v>253</v>
      </c>
      <c r="U3044">
        <v>22.18</v>
      </c>
      <c r="V3044">
        <v>2</v>
      </c>
      <c r="W3044">
        <v>0</v>
      </c>
      <c r="X3044">
        <v>10.8682</v>
      </c>
    </row>
    <row r="3045" spans="1:24" x14ac:dyDescent="0.3">
      <c r="A3045">
        <v>3044</v>
      </c>
      <c r="B3045" t="s">
        <v>9746</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5546</v>
      </c>
      <c r="R3045" t="s">
        <v>13</v>
      </c>
      <c r="S3045" t="s">
        <v>3229</v>
      </c>
      <c r="T3045" t="s">
        <v>1609</v>
      </c>
      <c r="U3045">
        <v>2054.2720000000004</v>
      </c>
      <c r="V3045">
        <v>8</v>
      </c>
      <c r="W3045">
        <v>0.2</v>
      </c>
      <c r="X3045">
        <v>256.78399999999976</v>
      </c>
    </row>
    <row r="3046" spans="1:24" x14ac:dyDescent="0.3">
      <c r="A3046">
        <v>3045</v>
      </c>
      <c r="B3046" t="s">
        <v>7214</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4733</v>
      </c>
      <c r="R3046" t="s">
        <v>35</v>
      </c>
      <c r="S3046" t="s">
        <v>3233</v>
      </c>
      <c r="T3046" t="s">
        <v>362</v>
      </c>
      <c r="U3046">
        <v>1022.97</v>
      </c>
      <c r="V3046">
        <v>5</v>
      </c>
      <c r="W3046">
        <v>0.4</v>
      </c>
      <c r="X3046">
        <v>-255.74250000000001</v>
      </c>
    </row>
    <row r="3047" spans="1:24" x14ac:dyDescent="0.3">
      <c r="A3047">
        <v>3046</v>
      </c>
      <c r="B3047" t="s">
        <v>9747</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5547</v>
      </c>
      <c r="R3047" t="s">
        <v>22</v>
      </c>
      <c r="S3047" t="s">
        <v>3232</v>
      </c>
      <c r="T3047" t="s">
        <v>1463</v>
      </c>
      <c r="U3047">
        <v>13.899999999999999</v>
      </c>
      <c r="V3047">
        <v>5</v>
      </c>
      <c r="W3047">
        <v>0</v>
      </c>
      <c r="X3047">
        <v>3.6139999999999994</v>
      </c>
    </row>
    <row r="3048" spans="1:24" x14ac:dyDescent="0.3">
      <c r="A3048">
        <v>3047</v>
      </c>
      <c r="B3048" t="s">
        <v>9747</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4902</v>
      </c>
      <c r="R3048" t="s">
        <v>22</v>
      </c>
      <c r="S3048" t="s">
        <v>45</v>
      </c>
      <c r="T3048" t="s">
        <v>5923</v>
      </c>
      <c r="U3048">
        <v>26.38</v>
      </c>
      <c r="V3048">
        <v>1</v>
      </c>
      <c r="W3048">
        <v>0</v>
      </c>
      <c r="X3048">
        <v>12.134799999999998</v>
      </c>
    </row>
    <row r="3049" spans="1:24" x14ac:dyDescent="0.3">
      <c r="A3049">
        <v>3048</v>
      </c>
      <c r="B3049" t="s">
        <v>6219</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4120</v>
      </c>
      <c r="R3049" t="s">
        <v>22</v>
      </c>
      <c r="S3049" t="s">
        <v>3234</v>
      </c>
      <c r="T3049" t="s">
        <v>57</v>
      </c>
      <c r="U3049">
        <v>43.176000000000002</v>
      </c>
      <c r="V3049">
        <v>7</v>
      </c>
      <c r="W3049">
        <v>0.2</v>
      </c>
      <c r="X3049">
        <v>13.4925</v>
      </c>
    </row>
    <row r="3050" spans="1:24" x14ac:dyDescent="0.3">
      <c r="A3050">
        <v>3049</v>
      </c>
      <c r="B3050" t="s">
        <v>9748</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4233</v>
      </c>
      <c r="R3050" t="s">
        <v>13</v>
      </c>
      <c r="S3050" t="s">
        <v>29</v>
      </c>
      <c r="T3050" t="s">
        <v>513</v>
      </c>
      <c r="U3050">
        <v>411.8</v>
      </c>
      <c r="V3050">
        <v>2</v>
      </c>
      <c r="W3050">
        <v>0</v>
      </c>
      <c r="X3050">
        <v>70.005999999999972</v>
      </c>
    </row>
    <row r="3051" spans="1:24" x14ac:dyDescent="0.3">
      <c r="A3051">
        <v>3050</v>
      </c>
      <c r="B3051" t="s">
        <v>9748</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4401</v>
      </c>
      <c r="R3051" t="s">
        <v>35</v>
      </c>
      <c r="S3051" t="s">
        <v>3235</v>
      </c>
      <c r="T3051" t="s">
        <v>2695</v>
      </c>
      <c r="U3051">
        <v>360</v>
      </c>
      <c r="V3051">
        <v>4</v>
      </c>
      <c r="W3051">
        <v>0</v>
      </c>
      <c r="X3051">
        <v>129.6</v>
      </c>
    </row>
    <row r="3052" spans="1:24" x14ac:dyDescent="0.3">
      <c r="A3052">
        <v>3051</v>
      </c>
      <c r="B3052" t="s">
        <v>9749</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5548</v>
      </c>
      <c r="R3052" t="s">
        <v>13</v>
      </c>
      <c r="S3052" t="s">
        <v>3231</v>
      </c>
      <c r="T3052" t="s">
        <v>2921</v>
      </c>
      <c r="U3052">
        <v>41.96</v>
      </c>
      <c r="V3052">
        <v>2</v>
      </c>
      <c r="W3052">
        <v>0</v>
      </c>
      <c r="X3052">
        <v>2.9371999999999971</v>
      </c>
    </row>
    <row r="3053" spans="1:24" x14ac:dyDescent="0.3">
      <c r="A3053">
        <v>3052</v>
      </c>
      <c r="B3053" t="s">
        <v>9749</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5137</v>
      </c>
      <c r="R3053" t="s">
        <v>22</v>
      </c>
      <c r="S3053" t="s">
        <v>38</v>
      </c>
      <c r="T3053" t="s">
        <v>2239</v>
      </c>
      <c r="U3053">
        <v>227.84</v>
      </c>
      <c r="V3053">
        <v>4</v>
      </c>
      <c r="W3053">
        <v>0</v>
      </c>
      <c r="X3053">
        <v>66.073599999999971</v>
      </c>
    </row>
    <row r="3054" spans="1:24" x14ac:dyDescent="0.3">
      <c r="A3054">
        <v>3053</v>
      </c>
      <c r="B3054" t="s">
        <v>9749</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5315</v>
      </c>
      <c r="R3054" t="s">
        <v>22</v>
      </c>
      <c r="S3054" t="s">
        <v>45</v>
      </c>
      <c r="T3054" t="s">
        <v>1086</v>
      </c>
      <c r="U3054">
        <v>37.94</v>
      </c>
      <c r="V3054">
        <v>2</v>
      </c>
      <c r="W3054">
        <v>0</v>
      </c>
      <c r="X3054">
        <v>18.211199999999998</v>
      </c>
    </row>
    <row r="3055" spans="1:24" x14ac:dyDescent="0.3">
      <c r="A3055">
        <v>3054</v>
      </c>
      <c r="B3055" t="s">
        <v>8346</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5438</v>
      </c>
      <c r="R3055" t="s">
        <v>35</v>
      </c>
      <c r="S3055" t="s">
        <v>3233</v>
      </c>
      <c r="T3055" t="s">
        <v>2342</v>
      </c>
      <c r="U3055">
        <v>517.9</v>
      </c>
      <c r="V3055">
        <v>2</v>
      </c>
      <c r="W3055">
        <v>0</v>
      </c>
      <c r="X3055">
        <v>134.654</v>
      </c>
    </row>
    <row r="3056" spans="1:24" x14ac:dyDescent="0.3">
      <c r="A3056">
        <v>3055</v>
      </c>
      <c r="B3056" t="s">
        <v>8346</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4548</v>
      </c>
      <c r="R3056" t="s">
        <v>22</v>
      </c>
      <c r="S3056" t="s">
        <v>3234</v>
      </c>
      <c r="T3056" t="s">
        <v>1570</v>
      </c>
      <c r="U3056">
        <v>5.28</v>
      </c>
      <c r="V3056">
        <v>2</v>
      </c>
      <c r="W3056">
        <v>0</v>
      </c>
      <c r="X3056">
        <v>2.4287999999999998</v>
      </c>
    </row>
    <row r="3057" spans="1:24" x14ac:dyDescent="0.3">
      <c r="A3057">
        <v>3056</v>
      </c>
      <c r="B3057" t="s">
        <v>7215</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4978</v>
      </c>
      <c r="R3057" t="s">
        <v>35</v>
      </c>
      <c r="S3057" t="s">
        <v>3239</v>
      </c>
      <c r="T3057" t="s">
        <v>1069</v>
      </c>
      <c r="U3057">
        <v>2799.9600000000005</v>
      </c>
      <c r="V3057">
        <v>5</v>
      </c>
      <c r="W3057">
        <v>0.2</v>
      </c>
      <c r="X3057">
        <v>874.98749999999984</v>
      </c>
    </row>
    <row r="3058" spans="1:24" x14ac:dyDescent="0.3">
      <c r="A3058">
        <v>3057</v>
      </c>
      <c r="B3058" t="s">
        <v>9750</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5416</v>
      </c>
      <c r="R3058" t="s">
        <v>22</v>
      </c>
      <c r="S3058" t="s">
        <v>103</v>
      </c>
      <c r="T3058" t="s">
        <v>2387</v>
      </c>
      <c r="U3058">
        <v>8.9600000000000009</v>
      </c>
      <c r="V3058">
        <v>2</v>
      </c>
      <c r="W3058">
        <v>0</v>
      </c>
      <c r="X3058">
        <v>4.3008000000000006</v>
      </c>
    </row>
    <row r="3059" spans="1:24" x14ac:dyDescent="0.3">
      <c r="A3059">
        <v>3058</v>
      </c>
      <c r="B3059" t="s">
        <v>9750</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5128</v>
      </c>
      <c r="R3059" t="s">
        <v>22</v>
      </c>
      <c r="S3059" t="s">
        <v>23</v>
      </c>
      <c r="T3059" t="s">
        <v>694</v>
      </c>
      <c r="U3059">
        <v>31.5</v>
      </c>
      <c r="V3059">
        <v>10</v>
      </c>
      <c r="W3059">
        <v>0</v>
      </c>
      <c r="X3059">
        <v>15.120000000000001</v>
      </c>
    </row>
    <row r="3060" spans="1:24" x14ac:dyDescent="0.3">
      <c r="A3060">
        <v>3059</v>
      </c>
      <c r="B3060" t="s">
        <v>9750</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4769</v>
      </c>
      <c r="R3060" t="s">
        <v>13</v>
      </c>
      <c r="S3060" t="s">
        <v>3231</v>
      </c>
      <c r="T3060" t="s">
        <v>2580</v>
      </c>
      <c r="U3060">
        <v>30.56</v>
      </c>
      <c r="V3060">
        <v>2</v>
      </c>
      <c r="W3060">
        <v>0</v>
      </c>
      <c r="X3060">
        <v>10.3904</v>
      </c>
    </row>
    <row r="3061" spans="1:24" x14ac:dyDescent="0.3">
      <c r="A3061">
        <v>3060</v>
      </c>
      <c r="B3061" t="s">
        <v>9750</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5549</v>
      </c>
      <c r="R3061" t="s">
        <v>13</v>
      </c>
      <c r="S3061" t="s">
        <v>29</v>
      </c>
      <c r="T3061" t="s">
        <v>435</v>
      </c>
      <c r="U3061">
        <v>24.368000000000002</v>
      </c>
      <c r="V3061">
        <v>2</v>
      </c>
      <c r="W3061">
        <v>0.2</v>
      </c>
      <c r="X3061">
        <v>-3.3506000000000018</v>
      </c>
    </row>
    <row r="3062" spans="1:24" x14ac:dyDescent="0.3">
      <c r="A3062">
        <v>3061</v>
      </c>
      <c r="B3062" t="s">
        <v>8347</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5311</v>
      </c>
      <c r="R3062" t="s">
        <v>35</v>
      </c>
      <c r="S3062" t="s">
        <v>3235</v>
      </c>
      <c r="T3062" t="s">
        <v>1394</v>
      </c>
      <c r="U3062">
        <v>119.97600000000001</v>
      </c>
      <c r="V3062">
        <v>3</v>
      </c>
      <c r="W3062">
        <v>0.2</v>
      </c>
      <c r="X3062">
        <v>22.495499999999989</v>
      </c>
    </row>
    <row r="3063" spans="1:24" x14ac:dyDescent="0.3">
      <c r="A3063">
        <v>3062</v>
      </c>
      <c r="B3063" t="s">
        <v>9751</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4883</v>
      </c>
      <c r="R3063" t="s">
        <v>22</v>
      </c>
      <c r="S3063" t="s">
        <v>45</v>
      </c>
      <c r="T3063" t="s">
        <v>915</v>
      </c>
      <c r="U3063">
        <v>26.880000000000003</v>
      </c>
      <c r="V3063">
        <v>8</v>
      </c>
      <c r="W3063">
        <v>0.2</v>
      </c>
      <c r="X3063">
        <v>9.743999999999998</v>
      </c>
    </row>
    <row r="3064" spans="1:24" x14ac:dyDescent="0.3">
      <c r="A3064">
        <v>3063</v>
      </c>
      <c r="B3064" t="s">
        <v>7216</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5550</v>
      </c>
      <c r="R3064" t="s">
        <v>35</v>
      </c>
      <c r="S3064" t="s">
        <v>3233</v>
      </c>
      <c r="T3064" t="s">
        <v>305</v>
      </c>
      <c r="U3064">
        <v>83.97</v>
      </c>
      <c r="V3064">
        <v>3</v>
      </c>
      <c r="W3064">
        <v>0</v>
      </c>
      <c r="X3064">
        <v>23.511599999999998</v>
      </c>
    </row>
    <row r="3065" spans="1:24" x14ac:dyDescent="0.3">
      <c r="A3065">
        <v>3064</v>
      </c>
      <c r="B3065" t="s">
        <v>7216</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5551</v>
      </c>
      <c r="R3065" t="s">
        <v>35</v>
      </c>
      <c r="S3065" t="s">
        <v>3235</v>
      </c>
      <c r="T3065" t="s">
        <v>411</v>
      </c>
      <c r="U3065">
        <v>104.97</v>
      </c>
      <c r="V3065">
        <v>3</v>
      </c>
      <c r="W3065">
        <v>0</v>
      </c>
      <c r="X3065">
        <v>7.3479000000000028</v>
      </c>
    </row>
    <row r="3066" spans="1:24" x14ac:dyDescent="0.3">
      <c r="A3066">
        <v>3065</v>
      </c>
      <c r="B3066" t="s">
        <v>9752</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4187</v>
      </c>
      <c r="R3066" t="s">
        <v>22</v>
      </c>
      <c r="S3066" t="s">
        <v>3230</v>
      </c>
      <c r="T3066" t="s">
        <v>315</v>
      </c>
      <c r="U3066">
        <v>90.8</v>
      </c>
      <c r="V3066">
        <v>8</v>
      </c>
      <c r="W3066">
        <v>0</v>
      </c>
      <c r="X3066">
        <v>25.424000000000007</v>
      </c>
    </row>
    <row r="3067" spans="1:24" x14ac:dyDescent="0.3">
      <c r="A3067">
        <v>3066</v>
      </c>
      <c r="B3067" t="s">
        <v>9752</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4814</v>
      </c>
      <c r="R3067" t="s">
        <v>35</v>
      </c>
      <c r="S3067" t="s">
        <v>3233</v>
      </c>
      <c r="T3067" t="s">
        <v>2139</v>
      </c>
      <c r="U3067">
        <v>140.73599999999999</v>
      </c>
      <c r="V3067">
        <v>8</v>
      </c>
      <c r="W3067">
        <v>0.2</v>
      </c>
      <c r="X3067">
        <v>49.257599999999996</v>
      </c>
    </row>
    <row r="3068" spans="1:24" x14ac:dyDescent="0.3">
      <c r="A3068">
        <v>3067</v>
      </c>
      <c r="B3068" t="s">
        <v>9752</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5552</v>
      </c>
      <c r="R3068" t="s">
        <v>35</v>
      </c>
      <c r="S3068" t="s">
        <v>3235</v>
      </c>
      <c r="T3068" t="s">
        <v>1079</v>
      </c>
      <c r="U3068">
        <v>214.95000000000002</v>
      </c>
      <c r="V3068">
        <v>5</v>
      </c>
      <c r="W3068">
        <v>0</v>
      </c>
      <c r="X3068">
        <v>88.129500000000007</v>
      </c>
    </row>
    <row r="3069" spans="1:24" x14ac:dyDescent="0.3">
      <c r="A3069">
        <v>3068</v>
      </c>
      <c r="B3069" t="s">
        <v>9752</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5553</v>
      </c>
      <c r="R3069" t="s">
        <v>22</v>
      </c>
      <c r="S3069" t="s">
        <v>45</v>
      </c>
      <c r="T3069" t="s">
        <v>3247</v>
      </c>
      <c r="U3069">
        <v>45.36</v>
      </c>
      <c r="V3069">
        <v>7</v>
      </c>
      <c r="W3069">
        <v>0</v>
      </c>
      <c r="X3069">
        <v>21.772800000000004</v>
      </c>
    </row>
    <row r="3070" spans="1:24" x14ac:dyDescent="0.3">
      <c r="A3070">
        <v>3069</v>
      </c>
      <c r="B3070" t="s">
        <v>9752</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5486</v>
      </c>
      <c r="R3070" t="s">
        <v>22</v>
      </c>
      <c r="S3070" t="s">
        <v>45</v>
      </c>
      <c r="T3070" t="s">
        <v>2964</v>
      </c>
      <c r="U3070">
        <v>288.24</v>
      </c>
      <c r="V3070">
        <v>6</v>
      </c>
      <c r="W3070">
        <v>0</v>
      </c>
      <c r="X3070">
        <v>138.35519999999997</v>
      </c>
    </row>
    <row r="3071" spans="1:24" x14ac:dyDescent="0.3">
      <c r="A3071">
        <v>3070</v>
      </c>
      <c r="B3071" t="s">
        <v>9753</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5540</v>
      </c>
      <c r="R3071" t="s">
        <v>22</v>
      </c>
      <c r="S3071" t="s">
        <v>38</v>
      </c>
      <c r="T3071" t="s">
        <v>2266</v>
      </c>
      <c r="U3071">
        <v>663.93600000000004</v>
      </c>
      <c r="V3071">
        <v>4</v>
      </c>
      <c r="W3071">
        <v>0.2</v>
      </c>
      <c r="X3071">
        <v>82.991999999999877</v>
      </c>
    </row>
    <row r="3072" spans="1:24" x14ac:dyDescent="0.3">
      <c r="A3072">
        <v>3071</v>
      </c>
      <c r="B3072" t="s">
        <v>6220</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5159</v>
      </c>
      <c r="R3072" t="s">
        <v>22</v>
      </c>
      <c r="S3072" t="s">
        <v>3230</v>
      </c>
      <c r="T3072" t="s">
        <v>1800</v>
      </c>
      <c r="U3072">
        <v>2934.33</v>
      </c>
      <c r="V3072">
        <v>7</v>
      </c>
      <c r="W3072">
        <v>0</v>
      </c>
      <c r="X3072">
        <v>792.26910000000021</v>
      </c>
    </row>
    <row r="3073" spans="1:24" x14ac:dyDescent="0.3">
      <c r="A3073">
        <v>3072</v>
      </c>
      <c r="B3073" t="s">
        <v>6220</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4074</v>
      </c>
      <c r="R3073" t="s">
        <v>13</v>
      </c>
      <c r="S3073" t="s">
        <v>3231</v>
      </c>
      <c r="T3073" t="s">
        <v>1841</v>
      </c>
      <c r="U3073">
        <v>124.41</v>
      </c>
      <c r="V3073">
        <v>3</v>
      </c>
      <c r="W3073">
        <v>0</v>
      </c>
      <c r="X3073">
        <v>14.929199999999994</v>
      </c>
    </row>
    <row r="3074" spans="1:24" x14ac:dyDescent="0.3">
      <c r="A3074">
        <v>3073</v>
      </c>
      <c r="B3074" t="s">
        <v>6220</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4776</v>
      </c>
      <c r="R3074" t="s">
        <v>22</v>
      </c>
      <c r="S3074" t="s">
        <v>3232</v>
      </c>
      <c r="T3074" t="s">
        <v>1650</v>
      </c>
      <c r="U3074">
        <v>57.75</v>
      </c>
      <c r="V3074">
        <v>5</v>
      </c>
      <c r="W3074">
        <v>0</v>
      </c>
      <c r="X3074">
        <v>26.564999999999998</v>
      </c>
    </row>
    <row r="3075" spans="1:24" x14ac:dyDescent="0.3">
      <c r="A3075">
        <v>3074</v>
      </c>
      <c r="B3075" t="s">
        <v>8348</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5354</v>
      </c>
      <c r="R3075" t="s">
        <v>22</v>
      </c>
      <c r="S3075" t="s">
        <v>3230</v>
      </c>
      <c r="T3075" t="s">
        <v>866</v>
      </c>
      <c r="U3075">
        <v>114.46</v>
      </c>
      <c r="V3075">
        <v>2</v>
      </c>
      <c r="W3075">
        <v>0</v>
      </c>
      <c r="X3075">
        <v>28.614999999999995</v>
      </c>
    </row>
    <row r="3076" spans="1:24" x14ac:dyDescent="0.3">
      <c r="A3076">
        <v>3075</v>
      </c>
      <c r="B3076" t="s">
        <v>7217</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4726</v>
      </c>
      <c r="R3076" t="s">
        <v>13</v>
      </c>
      <c r="S3076" t="s">
        <v>14</v>
      </c>
      <c r="T3076" t="s">
        <v>1150</v>
      </c>
      <c r="U3076">
        <v>120.666</v>
      </c>
      <c r="V3076">
        <v>2</v>
      </c>
      <c r="W3076">
        <v>0.15</v>
      </c>
      <c r="X3076">
        <v>18.454800000000002</v>
      </c>
    </row>
    <row r="3077" spans="1:24" x14ac:dyDescent="0.3">
      <c r="A3077">
        <v>3076</v>
      </c>
      <c r="B3077" t="s">
        <v>6221</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4488</v>
      </c>
      <c r="R3077" t="s">
        <v>22</v>
      </c>
      <c r="S3077" t="s">
        <v>3230</v>
      </c>
      <c r="T3077" t="s">
        <v>2812</v>
      </c>
      <c r="U3077">
        <v>342.86400000000003</v>
      </c>
      <c r="V3077">
        <v>3</v>
      </c>
      <c r="W3077">
        <v>0.2</v>
      </c>
      <c r="X3077">
        <v>38.572199999999953</v>
      </c>
    </row>
    <row r="3078" spans="1:24" x14ac:dyDescent="0.3">
      <c r="A3078">
        <v>3077</v>
      </c>
      <c r="B3078" t="s">
        <v>6221</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4992</v>
      </c>
      <c r="R3078" t="s">
        <v>13</v>
      </c>
      <c r="S3078" t="s">
        <v>3231</v>
      </c>
      <c r="T3078" t="s">
        <v>179</v>
      </c>
      <c r="U3078">
        <v>16.739999999999998</v>
      </c>
      <c r="V3078">
        <v>5</v>
      </c>
      <c r="W3078">
        <v>0.6</v>
      </c>
      <c r="X3078">
        <v>-14.228999999999997</v>
      </c>
    </row>
    <row r="3079" spans="1:24" x14ac:dyDescent="0.3">
      <c r="A3079">
        <v>3078</v>
      </c>
      <c r="B3079" t="s">
        <v>6221</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4584</v>
      </c>
      <c r="R3079" t="s">
        <v>13</v>
      </c>
      <c r="S3079" t="s">
        <v>3229</v>
      </c>
      <c r="T3079" t="s">
        <v>885</v>
      </c>
      <c r="U3079">
        <v>981.37199999999996</v>
      </c>
      <c r="V3079">
        <v>2</v>
      </c>
      <c r="W3079">
        <v>0.3</v>
      </c>
      <c r="X3079">
        <v>-140.19599999999997</v>
      </c>
    </row>
    <row r="3080" spans="1:24" x14ac:dyDescent="0.3">
      <c r="A3080">
        <v>3079</v>
      </c>
      <c r="B3080" t="s">
        <v>6222</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4291</v>
      </c>
      <c r="R3080" t="s">
        <v>22</v>
      </c>
      <c r="S3080" t="s">
        <v>3232</v>
      </c>
      <c r="T3080" t="s">
        <v>336</v>
      </c>
      <c r="U3080">
        <v>31.84</v>
      </c>
      <c r="V3080">
        <v>8</v>
      </c>
      <c r="W3080">
        <v>0</v>
      </c>
      <c r="X3080">
        <v>10.507199999999997</v>
      </c>
    </row>
    <row r="3081" spans="1:24" x14ac:dyDescent="0.3">
      <c r="A3081">
        <v>3080</v>
      </c>
      <c r="B3081" t="s">
        <v>9754</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4681</v>
      </c>
      <c r="R3081" t="s">
        <v>22</v>
      </c>
      <c r="S3081" t="s">
        <v>45</v>
      </c>
      <c r="T3081" t="s">
        <v>1924</v>
      </c>
      <c r="U3081">
        <v>12.96</v>
      </c>
      <c r="V3081">
        <v>2</v>
      </c>
      <c r="W3081">
        <v>0</v>
      </c>
      <c r="X3081">
        <v>6.2208000000000006</v>
      </c>
    </row>
    <row r="3082" spans="1:24" x14ac:dyDescent="0.3">
      <c r="A3082">
        <v>3081</v>
      </c>
      <c r="B3082" t="s">
        <v>9754</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4920</v>
      </c>
      <c r="R3082" t="s">
        <v>35</v>
      </c>
      <c r="S3082" t="s">
        <v>3233</v>
      </c>
      <c r="T3082" t="s">
        <v>2927</v>
      </c>
      <c r="U3082">
        <v>43.176000000000002</v>
      </c>
      <c r="V3082">
        <v>3</v>
      </c>
      <c r="W3082">
        <v>0.2</v>
      </c>
      <c r="X3082">
        <v>15.111599999999999</v>
      </c>
    </row>
    <row r="3083" spans="1:24" x14ac:dyDescent="0.3">
      <c r="A3083">
        <v>3082</v>
      </c>
      <c r="B3083" t="s">
        <v>9755</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4797</v>
      </c>
      <c r="R3083" t="s">
        <v>22</v>
      </c>
      <c r="S3083" t="s">
        <v>3234</v>
      </c>
      <c r="T3083" t="s">
        <v>1601</v>
      </c>
      <c r="U3083">
        <v>58.34</v>
      </c>
      <c r="V3083">
        <v>2</v>
      </c>
      <c r="W3083">
        <v>0</v>
      </c>
      <c r="X3083">
        <v>28.0032</v>
      </c>
    </row>
    <row r="3084" spans="1:24" x14ac:dyDescent="0.3">
      <c r="A3084">
        <v>3083</v>
      </c>
      <c r="B3084" t="s">
        <v>9755</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5471</v>
      </c>
      <c r="R3084" t="s">
        <v>35</v>
      </c>
      <c r="S3084" t="s">
        <v>3233</v>
      </c>
      <c r="T3084" t="s">
        <v>1981</v>
      </c>
      <c r="U3084">
        <v>539.97</v>
      </c>
      <c r="V3084">
        <v>3</v>
      </c>
      <c r="W3084">
        <v>0</v>
      </c>
      <c r="X3084">
        <v>134.99250000000001</v>
      </c>
    </row>
    <row r="3085" spans="1:24" x14ac:dyDescent="0.3">
      <c r="A3085">
        <v>3084</v>
      </c>
      <c r="B3085" t="s">
        <v>6223</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4295</v>
      </c>
      <c r="R3085" t="s">
        <v>22</v>
      </c>
      <c r="S3085" t="s">
        <v>3234</v>
      </c>
      <c r="T3085" t="s">
        <v>88</v>
      </c>
      <c r="U3085">
        <v>3.9280000000000004</v>
      </c>
      <c r="V3085">
        <v>1</v>
      </c>
      <c r="W3085">
        <v>0.2</v>
      </c>
      <c r="X3085">
        <v>1.3256999999999999</v>
      </c>
    </row>
    <row r="3086" spans="1:24" x14ac:dyDescent="0.3">
      <c r="A3086">
        <v>3085</v>
      </c>
      <c r="B3086" t="s">
        <v>9756</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4486</v>
      </c>
      <c r="R3086" t="s">
        <v>22</v>
      </c>
      <c r="S3086" t="s">
        <v>3234</v>
      </c>
      <c r="T3086" t="s">
        <v>1156</v>
      </c>
      <c r="U3086">
        <v>252.78399999999996</v>
      </c>
      <c r="V3086">
        <v>4</v>
      </c>
      <c r="W3086">
        <v>0.8</v>
      </c>
      <c r="X3086">
        <v>-417.09360000000004</v>
      </c>
    </row>
    <row r="3087" spans="1:24" x14ac:dyDescent="0.3">
      <c r="A3087">
        <v>3086</v>
      </c>
      <c r="B3087" t="s">
        <v>9756</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4749</v>
      </c>
      <c r="R3087" t="s">
        <v>35</v>
      </c>
      <c r="S3087" t="s">
        <v>3235</v>
      </c>
      <c r="T3087" t="s">
        <v>2105</v>
      </c>
      <c r="U3087">
        <v>127.98399999999999</v>
      </c>
      <c r="V3087">
        <v>2</v>
      </c>
      <c r="W3087">
        <v>0.2</v>
      </c>
      <c r="X3087">
        <v>15.997999999999987</v>
      </c>
    </row>
    <row r="3088" spans="1:24" x14ac:dyDescent="0.3">
      <c r="A3088">
        <v>3087</v>
      </c>
      <c r="B3088" t="s">
        <v>9756</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5537</v>
      </c>
      <c r="R3088" t="s">
        <v>13</v>
      </c>
      <c r="S3088" t="s">
        <v>3231</v>
      </c>
      <c r="T3088" t="s">
        <v>230</v>
      </c>
      <c r="U3088">
        <v>3.9840000000000004</v>
      </c>
      <c r="V3088">
        <v>2</v>
      </c>
      <c r="W3088">
        <v>0.6</v>
      </c>
      <c r="X3088">
        <v>-2.6892000000000005</v>
      </c>
    </row>
    <row r="3089" spans="1:24" x14ac:dyDescent="0.3">
      <c r="A3089">
        <v>3088</v>
      </c>
      <c r="B3089" t="s">
        <v>9756</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4880</v>
      </c>
      <c r="R3089" t="s">
        <v>22</v>
      </c>
      <c r="S3089" t="s">
        <v>38</v>
      </c>
      <c r="T3089" t="s">
        <v>2272</v>
      </c>
      <c r="U3089">
        <v>12.991999999999996</v>
      </c>
      <c r="V3089">
        <v>2</v>
      </c>
      <c r="W3089">
        <v>0.8</v>
      </c>
      <c r="X3089">
        <v>-32.480000000000004</v>
      </c>
    </row>
    <row r="3090" spans="1:24" x14ac:dyDescent="0.3">
      <c r="A3090">
        <v>3089</v>
      </c>
      <c r="B3090" t="s">
        <v>9757</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5205</v>
      </c>
      <c r="R3090" t="s">
        <v>13</v>
      </c>
      <c r="S3090" t="s">
        <v>3231</v>
      </c>
      <c r="T3090" t="s">
        <v>1497</v>
      </c>
      <c r="U3090">
        <v>61</v>
      </c>
      <c r="V3090">
        <v>5</v>
      </c>
      <c r="W3090">
        <v>0</v>
      </c>
      <c r="X3090">
        <v>25.620000000000005</v>
      </c>
    </row>
    <row r="3091" spans="1:24" x14ac:dyDescent="0.3">
      <c r="A3091">
        <v>3090</v>
      </c>
      <c r="B3091" t="s">
        <v>9757</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5554</v>
      </c>
      <c r="R3091" t="s">
        <v>35</v>
      </c>
      <c r="S3091" t="s">
        <v>3233</v>
      </c>
      <c r="T3091" t="s">
        <v>2854</v>
      </c>
      <c r="U3091">
        <v>671.93</v>
      </c>
      <c r="V3091">
        <v>7</v>
      </c>
      <c r="W3091">
        <v>0</v>
      </c>
      <c r="X3091">
        <v>188.1404</v>
      </c>
    </row>
    <row r="3092" spans="1:24" x14ac:dyDescent="0.3">
      <c r="A3092">
        <v>3091</v>
      </c>
      <c r="B3092" t="s">
        <v>8349</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4761</v>
      </c>
      <c r="R3092" t="s">
        <v>22</v>
      </c>
      <c r="S3092" t="s">
        <v>3234</v>
      </c>
      <c r="T3092" t="s">
        <v>519</v>
      </c>
      <c r="U3092">
        <v>447.85999999999996</v>
      </c>
      <c r="V3092">
        <v>7</v>
      </c>
      <c r="W3092">
        <v>0</v>
      </c>
      <c r="X3092">
        <v>219.45140000000001</v>
      </c>
    </row>
    <row r="3093" spans="1:24" x14ac:dyDescent="0.3">
      <c r="A3093">
        <v>3092</v>
      </c>
      <c r="B3093" t="s">
        <v>8349</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4756</v>
      </c>
      <c r="R3093" t="s">
        <v>35</v>
      </c>
      <c r="S3093" t="s">
        <v>3233</v>
      </c>
      <c r="T3093" t="s">
        <v>922</v>
      </c>
      <c r="U3093">
        <v>479.95</v>
      </c>
      <c r="V3093">
        <v>5</v>
      </c>
      <c r="W3093">
        <v>0</v>
      </c>
      <c r="X3093">
        <v>129.5865</v>
      </c>
    </row>
    <row r="3094" spans="1:24" x14ac:dyDescent="0.3">
      <c r="A3094">
        <v>3093</v>
      </c>
      <c r="B3094" t="s">
        <v>8349</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5555</v>
      </c>
      <c r="R3094" t="s">
        <v>22</v>
      </c>
      <c r="S3094" t="s">
        <v>45</v>
      </c>
      <c r="T3094" t="s">
        <v>2894</v>
      </c>
      <c r="U3094">
        <v>166.44</v>
      </c>
      <c r="V3094">
        <v>3</v>
      </c>
      <c r="W3094">
        <v>0</v>
      </c>
      <c r="X3094">
        <v>79.891199999999998</v>
      </c>
    </row>
    <row r="3095" spans="1:24" x14ac:dyDescent="0.3">
      <c r="A3095">
        <v>3094</v>
      </c>
      <c r="B3095" t="s">
        <v>7218</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4654</v>
      </c>
      <c r="R3095" t="s">
        <v>22</v>
      </c>
      <c r="S3095" t="s">
        <v>3236</v>
      </c>
      <c r="T3095" t="s">
        <v>2449</v>
      </c>
      <c r="U3095">
        <v>31.680000000000003</v>
      </c>
      <c r="V3095">
        <v>4</v>
      </c>
      <c r="W3095">
        <v>0.2</v>
      </c>
      <c r="X3095">
        <v>2.7719999999999994</v>
      </c>
    </row>
    <row r="3096" spans="1:24" x14ac:dyDescent="0.3">
      <c r="A3096">
        <v>3095</v>
      </c>
      <c r="B3096" t="s">
        <v>7218</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4090</v>
      </c>
      <c r="R3096" t="s">
        <v>22</v>
      </c>
      <c r="S3096" t="s">
        <v>45</v>
      </c>
      <c r="T3096" t="s">
        <v>516</v>
      </c>
      <c r="U3096">
        <v>10.368000000000002</v>
      </c>
      <c r="V3096">
        <v>2</v>
      </c>
      <c r="W3096">
        <v>0.2</v>
      </c>
      <c r="X3096">
        <v>3.6288</v>
      </c>
    </row>
    <row r="3097" spans="1:24" x14ac:dyDescent="0.3">
      <c r="A3097">
        <v>3096</v>
      </c>
      <c r="B3097" t="s">
        <v>7218</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5100</v>
      </c>
      <c r="R3097" t="s">
        <v>22</v>
      </c>
      <c r="S3097" t="s">
        <v>3237</v>
      </c>
      <c r="T3097" t="s">
        <v>104</v>
      </c>
      <c r="U3097">
        <v>12.032</v>
      </c>
      <c r="V3097">
        <v>8</v>
      </c>
      <c r="W3097">
        <v>0.2</v>
      </c>
      <c r="X3097">
        <v>2.2559999999999993</v>
      </c>
    </row>
    <row r="3098" spans="1:24" x14ac:dyDescent="0.3">
      <c r="A3098">
        <v>3097</v>
      </c>
      <c r="B3098" t="s">
        <v>7218</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4442</v>
      </c>
      <c r="R3098" t="s">
        <v>22</v>
      </c>
      <c r="S3098" t="s">
        <v>38</v>
      </c>
      <c r="T3098" t="s">
        <v>2792</v>
      </c>
      <c r="U3098">
        <v>5.7679999999999989</v>
      </c>
      <c r="V3098">
        <v>2</v>
      </c>
      <c r="W3098">
        <v>0.8</v>
      </c>
      <c r="X3098">
        <v>-13.554800000000004</v>
      </c>
    </row>
    <row r="3099" spans="1:24" x14ac:dyDescent="0.3">
      <c r="A3099">
        <v>3098</v>
      </c>
      <c r="B3099" t="s">
        <v>9758</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4429</v>
      </c>
      <c r="R3099" t="s">
        <v>22</v>
      </c>
      <c r="S3099" t="s">
        <v>23</v>
      </c>
      <c r="T3099" t="s">
        <v>2353</v>
      </c>
      <c r="U3099">
        <v>33.119999999999997</v>
      </c>
      <c r="V3099">
        <v>4</v>
      </c>
      <c r="W3099">
        <v>0.2</v>
      </c>
      <c r="X3099">
        <v>11.592000000000001</v>
      </c>
    </row>
    <row r="3100" spans="1:24" x14ac:dyDescent="0.3">
      <c r="A3100">
        <v>3099</v>
      </c>
      <c r="B3100" t="s">
        <v>9758</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4424</v>
      </c>
      <c r="R3100" t="s">
        <v>13</v>
      </c>
      <c r="S3100" t="s">
        <v>14</v>
      </c>
      <c r="T3100" t="s">
        <v>609</v>
      </c>
      <c r="U3100">
        <v>220.26559999999998</v>
      </c>
      <c r="V3100">
        <v>4</v>
      </c>
      <c r="W3100">
        <v>0.32</v>
      </c>
      <c r="X3100">
        <v>-42.1096</v>
      </c>
    </row>
    <row r="3101" spans="1:24" x14ac:dyDescent="0.3">
      <c r="A3101">
        <v>3100</v>
      </c>
      <c r="B3101" t="s">
        <v>9759</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5437</v>
      </c>
      <c r="R3101" t="s">
        <v>22</v>
      </c>
      <c r="S3101" t="s">
        <v>3234</v>
      </c>
      <c r="T3101" t="s">
        <v>37</v>
      </c>
      <c r="U3101">
        <v>10.776000000000002</v>
      </c>
      <c r="V3101">
        <v>3</v>
      </c>
      <c r="W3101">
        <v>0.2</v>
      </c>
      <c r="X3101">
        <v>3.5021999999999989</v>
      </c>
    </row>
    <row r="3102" spans="1:24" x14ac:dyDescent="0.3">
      <c r="A3102">
        <v>3101</v>
      </c>
      <c r="B3102" t="s">
        <v>9759</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4805</v>
      </c>
      <c r="R3102" t="s">
        <v>13</v>
      </c>
      <c r="S3102" t="s">
        <v>14</v>
      </c>
      <c r="T3102" t="s">
        <v>525</v>
      </c>
      <c r="U3102">
        <v>242.35200000000003</v>
      </c>
      <c r="V3102">
        <v>3</v>
      </c>
      <c r="W3102">
        <v>0.2</v>
      </c>
      <c r="X3102">
        <v>9.0881999999999721</v>
      </c>
    </row>
    <row r="3103" spans="1:24" x14ac:dyDescent="0.3">
      <c r="A3103">
        <v>3102</v>
      </c>
      <c r="B3103" t="s">
        <v>9760</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4516</v>
      </c>
      <c r="R3103" t="s">
        <v>22</v>
      </c>
      <c r="S3103" t="s">
        <v>3236</v>
      </c>
      <c r="T3103" t="s">
        <v>140</v>
      </c>
      <c r="U3103">
        <v>695.16</v>
      </c>
      <c r="V3103">
        <v>6</v>
      </c>
      <c r="W3103">
        <v>0</v>
      </c>
      <c r="X3103">
        <v>34.757999999999953</v>
      </c>
    </row>
    <row r="3104" spans="1:24" x14ac:dyDescent="0.3">
      <c r="A3104">
        <v>3103</v>
      </c>
      <c r="B3104" t="s">
        <v>9760</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5556</v>
      </c>
      <c r="R3104" t="s">
        <v>13</v>
      </c>
      <c r="S3104" t="s">
        <v>14</v>
      </c>
      <c r="T3104" t="s">
        <v>2573</v>
      </c>
      <c r="U3104">
        <v>220.98</v>
      </c>
      <c r="V3104">
        <v>1</v>
      </c>
      <c r="W3104">
        <v>0</v>
      </c>
      <c r="X3104">
        <v>50.825400000000002</v>
      </c>
    </row>
    <row r="3105" spans="1:24" x14ac:dyDescent="0.3">
      <c r="A3105">
        <v>3104</v>
      </c>
      <c r="B3105" t="s">
        <v>8350</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5557</v>
      </c>
      <c r="R3105" t="s">
        <v>22</v>
      </c>
      <c r="S3105" t="s">
        <v>3234</v>
      </c>
      <c r="T3105" t="s">
        <v>3062</v>
      </c>
      <c r="U3105">
        <v>12.957000000000001</v>
      </c>
      <c r="V3105">
        <v>7</v>
      </c>
      <c r="W3105">
        <v>0.7</v>
      </c>
      <c r="X3105">
        <v>-9.5018000000000029</v>
      </c>
    </row>
    <row r="3106" spans="1:24" x14ac:dyDescent="0.3">
      <c r="A3106">
        <v>3105</v>
      </c>
      <c r="B3106" t="s">
        <v>9761</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5558</v>
      </c>
      <c r="R3106" t="s">
        <v>22</v>
      </c>
      <c r="S3106" t="s">
        <v>45</v>
      </c>
      <c r="T3106" t="s">
        <v>2815</v>
      </c>
      <c r="U3106">
        <v>25.68</v>
      </c>
      <c r="V3106">
        <v>6</v>
      </c>
      <c r="W3106">
        <v>0</v>
      </c>
      <c r="X3106">
        <v>11.555999999999997</v>
      </c>
    </row>
    <row r="3107" spans="1:24" x14ac:dyDescent="0.3">
      <c r="A3107">
        <v>3106</v>
      </c>
      <c r="B3107" t="s">
        <v>8351</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4621</v>
      </c>
      <c r="R3107" t="s">
        <v>22</v>
      </c>
      <c r="S3107" t="s">
        <v>23</v>
      </c>
      <c r="T3107" t="s">
        <v>1745</v>
      </c>
      <c r="U3107">
        <v>15.712000000000002</v>
      </c>
      <c r="V3107">
        <v>4</v>
      </c>
      <c r="W3107">
        <v>0.2</v>
      </c>
      <c r="X3107">
        <v>5.6955999999999989</v>
      </c>
    </row>
    <row r="3108" spans="1:24" x14ac:dyDescent="0.3">
      <c r="A3108">
        <v>3107</v>
      </c>
      <c r="B3108" t="s">
        <v>9762</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4910</v>
      </c>
      <c r="R3108" t="s">
        <v>22</v>
      </c>
      <c r="S3108" t="s">
        <v>3230</v>
      </c>
      <c r="T3108" t="s">
        <v>2941</v>
      </c>
      <c r="U3108">
        <v>298.464</v>
      </c>
      <c r="V3108">
        <v>6</v>
      </c>
      <c r="W3108">
        <v>0.2</v>
      </c>
      <c r="X3108">
        <v>26.115600000000015</v>
      </c>
    </row>
    <row r="3109" spans="1:24" x14ac:dyDescent="0.3">
      <c r="A3109">
        <v>3108</v>
      </c>
      <c r="B3109" t="s">
        <v>8352</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5559</v>
      </c>
      <c r="R3109" t="s">
        <v>22</v>
      </c>
      <c r="S3109" t="s">
        <v>45</v>
      </c>
      <c r="T3109" t="s">
        <v>225</v>
      </c>
      <c r="U3109">
        <v>21.93</v>
      </c>
      <c r="V3109">
        <v>3</v>
      </c>
      <c r="W3109">
        <v>0</v>
      </c>
      <c r="X3109">
        <v>10.087799999999998</v>
      </c>
    </row>
    <row r="3110" spans="1:24" x14ac:dyDescent="0.3">
      <c r="A3110">
        <v>3109</v>
      </c>
      <c r="B3110" t="s">
        <v>8352</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4959</v>
      </c>
      <c r="R3110" t="s">
        <v>22</v>
      </c>
      <c r="S3110" t="s">
        <v>3230</v>
      </c>
      <c r="T3110" t="s">
        <v>1637</v>
      </c>
      <c r="U3110">
        <v>242.94</v>
      </c>
      <c r="V3110">
        <v>3</v>
      </c>
      <c r="W3110">
        <v>0</v>
      </c>
      <c r="X3110">
        <v>4.8588000000000164</v>
      </c>
    </row>
    <row r="3111" spans="1:24" x14ac:dyDescent="0.3">
      <c r="A3111">
        <v>3110</v>
      </c>
      <c r="B3111" t="s">
        <v>8352</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4916</v>
      </c>
      <c r="R3111" t="s">
        <v>22</v>
      </c>
      <c r="S3111" t="s">
        <v>45</v>
      </c>
      <c r="T3111" t="s">
        <v>2735</v>
      </c>
      <c r="U3111">
        <v>7.64</v>
      </c>
      <c r="V3111">
        <v>1</v>
      </c>
      <c r="W3111">
        <v>0</v>
      </c>
      <c r="X3111">
        <v>3.7435999999999998</v>
      </c>
    </row>
    <row r="3112" spans="1:24" x14ac:dyDescent="0.3">
      <c r="A3112">
        <v>3111</v>
      </c>
      <c r="B3112" t="s">
        <v>8352</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4645</v>
      </c>
      <c r="R3112" t="s">
        <v>22</v>
      </c>
      <c r="S3112" t="s">
        <v>45</v>
      </c>
      <c r="T3112" t="s">
        <v>2131</v>
      </c>
      <c r="U3112">
        <v>51.84</v>
      </c>
      <c r="V3112">
        <v>8</v>
      </c>
      <c r="W3112">
        <v>0</v>
      </c>
      <c r="X3112">
        <v>25.401600000000002</v>
      </c>
    </row>
    <row r="3113" spans="1:24" x14ac:dyDescent="0.3">
      <c r="A3113">
        <v>3112</v>
      </c>
      <c r="B3113" t="s">
        <v>8352</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5322</v>
      </c>
      <c r="R3113" t="s">
        <v>22</v>
      </c>
      <c r="S3113" t="s">
        <v>3230</v>
      </c>
      <c r="T3113" t="s">
        <v>2484</v>
      </c>
      <c r="U3113">
        <v>265.17</v>
      </c>
      <c r="V3113">
        <v>1</v>
      </c>
      <c r="W3113">
        <v>0</v>
      </c>
      <c r="X3113">
        <v>47.730599999999981</v>
      </c>
    </row>
    <row r="3114" spans="1:24" x14ac:dyDescent="0.3">
      <c r="A3114">
        <v>3113</v>
      </c>
      <c r="B3114" t="s">
        <v>8353</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5560</v>
      </c>
      <c r="R3114" t="s">
        <v>35</v>
      </c>
      <c r="S3114" t="s">
        <v>3238</v>
      </c>
      <c r="T3114" t="s">
        <v>2836</v>
      </c>
      <c r="U3114">
        <v>837.59999999999991</v>
      </c>
      <c r="V3114">
        <v>3</v>
      </c>
      <c r="W3114">
        <v>0.2</v>
      </c>
      <c r="X3114">
        <v>62.82000000000005</v>
      </c>
    </row>
    <row r="3115" spans="1:24" x14ac:dyDescent="0.3">
      <c r="A3115">
        <v>3114</v>
      </c>
      <c r="B3115" t="s">
        <v>8353</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4225</v>
      </c>
      <c r="R3115" t="s">
        <v>22</v>
      </c>
      <c r="S3115" t="s">
        <v>103</v>
      </c>
      <c r="T3115" t="s">
        <v>2261</v>
      </c>
      <c r="U3115">
        <v>135.9</v>
      </c>
      <c r="V3115">
        <v>5</v>
      </c>
      <c r="W3115">
        <v>0</v>
      </c>
      <c r="X3115">
        <v>63.872999999999998</v>
      </c>
    </row>
    <row r="3116" spans="1:24" x14ac:dyDescent="0.3">
      <c r="A3116">
        <v>3115</v>
      </c>
      <c r="B3116" t="s">
        <v>8353</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5293</v>
      </c>
      <c r="R3116" t="s">
        <v>22</v>
      </c>
      <c r="S3116" t="s">
        <v>45</v>
      </c>
      <c r="T3116" t="s">
        <v>1786</v>
      </c>
      <c r="U3116">
        <v>34.68</v>
      </c>
      <c r="V3116">
        <v>6</v>
      </c>
      <c r="W3116">
        <v>0</v>
      </c>
      <c r="X3116">
        <v>16.993200000000002</v>
      </c>
    </row>
    <row r="3117" spans="1:24" x14ac:dyDescent="0.3">
      <c r="A3117">
        <v>3116</v>
      </c>
      <c r="B3117" t="s">
        <v>8353</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5001</v>
      </c>
      <c r="R3117" t="s">
        <v>13</v>
      </c>
      <c r="S3117" t="s">
        <v>3229</v>
      </c>
      <c r="T3117" t="s">
        <v>1579</v>
      </c>
      <c r="U3117">
        <v>532.70400000000006</v>
      </c>
      <c r="V3117">
        <v>6</v>
      </c>
      <c r="W3117">
        <v>0.2</v>
      </c>
      <c r="X3117">
        <v>-39.952800000000025</v>
      </c>
    </row>
    <row r="3118" spans="1:24" x14ac:dyDescent="0.3">
      <c r="A3118">
        <v>3117</v>
      </c>
      <c r="B3118" t="s">
        <v>8353</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4134</v>
      </c>
      <c r="R3118" t="s">
        <v>22</v>
      </c>
      <c r="S3118" t="s">
        <v>38</v>
      </c>
      <c r="T3118" t="s">
        <v>1608</v>
      </c>
      <c r="U3118">
        <v>43.099999999999994</v>
      </c>
      <c r="V3118">
        <v>5</v>
      </c>
      <c r="W3118">
        <v>0</v>
      </c>
      <c r="X3118">
        <v>11.206</v>
      </c>
    </row>
    <row r="3119" spans="1:24" x14ac:dyDescent="0.3">
      <c r="A3119">
        <v>3118</v>
      </c>
      <c r="B3119" t="s">
        <v>8353</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4278</v>
      </c>
      <c r="R3119" t="s">
        <v>22</v>
      </c>
      <c r="S3119" t="s">
        <v>3236</v>
      </c>
      <c r="T3119" t="s">
        <v>2790</v>
      </c>
      <c r="U3119">
        <v>15.88</v>
      </c>
      <c r="V3119">
        <v>4</v>
      </c>
      <c r="W3119">
        <v>0</v>
      </c>
      <c r="X3119">
        <v>0.15879999999999939</v>
      </c>
    </row>
    <row r="3120" spans="1:24" x14ac:dyDescent="0.3">
      <c r="A3120">
        <v>3119</v>
      </c>
      <c r="B3120" t="s">
        <v>7219</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4407</v>
      </c>
      <c r="R3120" t="s">
        <v>13</v>
      </c>
      <c r="S3120" t="s">
        <v>3229</v>
      </c>
      <c r="T3120" t="s">
        <v>553</v>
      </c>
      <c r="U3120">
        <v>1123.92</v>
      </c>
      <c r="V3120">
        <v>5</v>
      </c>
      <c r="W3120">
        <v>0.2</v>
      </c>
      <c r="X3120">
        <v>-182.63700000000017</v>
      </c>
    </row>
    <row r="3121" spans="1:24" x14ac:dyDescent="0.3">
      <c r="A3121">
        <v>3120</v>
      </c>
      <c r="B3121" t="s">
        <v>7219</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4596</v>
      </c>
      <c r="R3121" t="s">
        <v>35</v>
      </c>
      <c r="S3121" t="s">
        <v>3233</v>
      </c>
      <c r="T3121" t="s">
        <v>1345</v>
      </c>
      <c r="U3121">
        <v>249.58400000000003</v>
      </c>
      <c r="V3121">
        <v>2</v>
      </c>
      <c r="W3121">
        <v>0.2</v>
      </c>
      <c r="X3121">
        <v>31.197999999999986</v>
      </c>
    </row>
    <row r="3122" spans="1:24" x14ac:dyDescent="0.3">
      <c r="A3122">
        <v>3121</v>
      </c>
      <c r="B3122" t="s">
        <v>7219</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5561</v>
      </c>
      <c r="R3122" t="s">
        <v>13</v>
      </c>
      <c r="S3122" t="s">
        <v>3231</v>
      </c>
      <c r="T3122" t="s">
        <v>208</v>
      </c>
      <c r="U3122">
        <v>48.671999999999997</v>
      </c>
      <c r="V3122">
        <v>3</v>
      </c>
      <c r="W3122">
        <v>0.2</v>
      </c>
      <c r="X3122">
        <v>7.3007999999999988</v>
      </c>
    </row>
    <row r="3123" spans="1:24" x14ac:dyDescent="0.3">
      <c r="A3123">
        <v>3122</v>
      </c>
      <c r="B3123" t="s">
        <v>7219</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4220</v>
      </c>
      <c r="R3123" t="s">
        <v>22</v>
      </c>
      <c r="S3123" t="s">
        <v>3232</v>
      </c>
      <c r="T3123" t="s">
        <v>1383</v>
      </c>
      <c r="U3123">
        <v>60.768000000000001</v>
      </c>
      <c r="V3123">
        <v>2</v>
      </c>
      <c r="W3123">
        <v>0.2</v>
      </c>
      <c r="X3123">
        <v>7.5959999999999894</v>
      </c>
    </row>
    <row r="3124" spans="1:24" x14ac:dyDescent="0.3">
      <c r="A3124">
        <v>3123</v>
      </c>
      <c r="B3124" t="s">
        <v>7219</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4380</v>
      </c>
      <c r="R3124" t="s">
        <v>22</v>
      </c>
      <c r="S3124" t="s">
        <v>3234</v>
      </c>
      <c r="T3124" t="s">
        <v>2889</v>
      </c>
      <c r="U3124">
        <v>78.600000000000009</v>
      </c>
      <c r="V3124">
        <v>5</v>
      </c>
      <c r="W3124">
        <v>0.7</v>
      </c>
      <c r="X3124">
        <v>-62.88000000000001</v>
      </c>
    </row>
    <row r="3125" spans="1:24" x14ac:dyDescent="0.3">
      <c r="A3125">
        <v>3124</v>
      </c>
      <c r="B3125" t="s">
        <v>7219</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5446</v>
      </c>
      <c r="R3125" t="s">
        <v>22</v>
      </c>
      <c r="S3125" t="s">
        <v>3234</v>
      </c>
      <c r="T3125" t="s">
        <v>648</v>
      </c>
      <c r="U3125">
        <v>3.7680000000000007</v>
      </c>
      <c r="V3125">
        <v>2</v>
      </c>
      <c r="W3125">
        <v>0.7</v>
      </c>
      <c r="X3125">
        <v>-3.1400000000000006</v>
      </c>
    </row>
    <row r="3126" spans="1:24" x14ac:dyDescent="0.3">
      <c r="A3126">
        <v>3125</v>
      </c>
      <c r="B3126" t="s">
        <v>7219</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4587</v>
      </c>
      <c r="R3126" t="s">
        <v>22</v>
      </c>
      <c r="S3126" t="s">
        <v>3230</v>
      </c>
      <c r="T3126" t="s">
        <v>682</v>
      </c>
      <c r="U3126">
        <v>1036.624</v>
      </c>
      <c r="V3126">
        <v>2</v>
      </c>
      <c r="W3126">
        <v>0.2</v>
      </c>
      <c r="X3126">
        <v>51.831200000000024</v>
      </c>
    </row>
    <row r="3127" spans="1:24" x14ac:dyDescent="0.3">
      <c r="A3127">
        <v>3126</v>
      </c>
      <c r="B3127" t="s">
        <v>7219</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4810</v>
      </c>
      <c r="R3127" t="s">
        <v>22</v>
      </c>
      <c r="S3127" t="s">
        <v>3230</v>
      </c>
      <c r="T3127" t="s">
        <v>2282</v>
      </c>
      <c r="U3127">
        <v>563.80799999999999</v>
      </c>
      <c r="V3127">
        <v>4</v>
      </c>
      <c r="W3127">
        <v>0.2</v>
      </c>
      <c r="X3127">
        <v>21.142799999999966</v>
      </c>
    </row>
    <row r="3128" spans="1:24" x14ac:dyDescent="0.3">
      <c r="A3128">
        <v>3127</v>
      </c>
      <c r="B3128" t="s">
        <v>9763</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4971</v>
      </c>
      <c r="R3128" t="s">
        <v>35</v>
      </c>
      <c r="S3128" t="s">
        <v>3233</v>
      </c>
      <c r="T3128" t="s">
        <v>2000</v>
      </c>
      <c r="U3128">
        <v>258.52799999999996</v>
      </c>
      <c r="V3128">
        <v>2</v>
      </c>
      <c r="W3128">
        <v>0.4</v>
      </c>
      <c r="X3128">
        <v>-47.396800000000013</v>
      </c>
    </row>
    <row r="3129" spans="1:24" x14ac:dyDescent="0.3">
      <c r="A3129">
        <v>3128</v>
      </c>
      <c r="B3129" t="s">
        <v>9764</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5562</v>
      </c>
      <c r="R3129" t="s">
        <v>22</v>
      </c>
      <c r="S3129" t="s">
        <v>45</v>
      </c>
      <c r="T3129" t="s">
        <v>278</v>
      </c>
      <c r="U3129">
        <v>49.12</v>
      </c>
      <c r="V3129">
        <v>4</v>
      </c>
      <c r="W3129">
        <v>0</v>
      </c>
      <c r="X3129">
        <v>23.086399999999998</v>
      </c>
    </row>
    <row r="3130" spans="1:24" x14ac:dyDescent="0.3">
      <c r="A3130">
        <v>3129</v>
      </c>
      <c r="B3130" t="s">
        <v>6224</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4064</v>
      </c>
      <c r="R3130" t="s">
        <v>13</v>
      </c>
      <c r="S3130" t="s">
        <v>3231</v>
      </c>
      <c r="T3130" t="s">
        <v>429</v>
      </c>
      <c r="U3130">
        <v>44.46</v>
      </c>
      <c r="V3130">
        <v>2</v>
      </c>
      <c r="W3130">
        <v>0</v>
      </c>
      <c r="X3130">
        <v>14.671799999999998</v>
      </c>
    </row>
    <row r="3131" spans="1:24" x14ac:dyDescent="0.3">
      <c r="A3131">
        <v>3130</v>
      </c>
      <c r="B3131" t="s">
        <v>6224</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4399</v>
      </c>
      <c r="R3131" t="s">
        <v>13</v>
      </c>
      <c r="S3131" t="s">
        <v>3229</v>
      </c>
      <c r="T3131" t="s">
        <v>1199</v>
      </c>
      <c r="U3131">
        <v>241.56799999999998</v>
      </c>
      <c r="V3131">
        <v>2</v>
      </c>
      <c r="W3131">
        <v>0.2</v>
      </c>
      <c r="X3131">
        <v>18.11760000000001</v>
      </c>
    </row>
    <row r="3132" spans="1:24" x14ac:dyDescent="0.3">
      <c r="A3132">
        <v>3131</v>
      </c>
      <c r="B3132" t="s">
        <v>6224</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4649</v>
      </c>
      <c r="R3132" t="s">
        <v>35</v>
      </c>
      <c r="S3132" t="s">
        <v>3235</v>
      </c>
      <c r="T3132" t="s">
        <v>657</v>
      </c>
      <c r="U3132">
        <v>395</v>
      </c>
      <c r="V3132">
        <v>5</v>
      </c>
      <c r="W3132">
        <v>0</v>
      </c>
      <c r="X3132">
        <v>39.499999999999957</v>
      </c>
    </row>
    <row r="3133" spans="1:24" x14ac:dyDescent="0.3">
      <c r="A3133">
        <v>3132</v>
      </c>
      <c r="B3133" t="s">
        <v>6224</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4146</v>
      </c>
      <c r="R3133" t="s">
        <v>35</v>
      </c>
      <c r="S3133" t="s">
        <v>3233</v>
      </c>
      <c r="T3133" t="s">
        <v>2678</v>
      </c>
      <c r="U3133">
        <v>627.16800000000012</v>
      </c>
      <c r="V3133">
        <v>4</v>
      </c>
      <c r="W3133">
        <v>0.2</v>
      </c>
      <c r="X3133">
        <v>70.55639999999994</v>
      </c>
    </row>
    <row r="3134" spans="1:24" x14ac:dyDescent="0.3">
      <c r="A3134">
        <v>3133</v>
      </c>
      <c r="B3134" t="s">
        <v>6225</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5563</v>
      </c>
      <c r="R3134" t="s">
        <v>13</v>
      </c>
      <c r="S3134" t="s">
        <v>3231</v>
      </c>
      <c r="T3134" t="s">
        <v>1447</v>
      </c>
      <c r="U3134">
        <v>13.28</v>
      </c>
      <c r="V3134">
        <v>2</v>
      </c>
      <c r="W3134">
        <v>0</v>
      </c>
      <c r="X3134">
        <v>6.3743999999999996</v>
      </c>
    </row>
    <row r="3135" spans="1:24" x14ac:dyDescent="0.3">
      <c r="A3135">
        <v>3134</v>
      </c>
      <c r="B3135" t="s">
        <v>6225</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5169</v>
      </c>
      <c r="R3135" t="s">
        <v>22</v>
      </c>
      <c r="S3135" t="s">
        <v>3234</v>
      </c>
      <c r="T3135" t="s">
        <v>1266</v>
      </c>
      <c r="U3135">
        <v>12.672000000000001</v>
      </c>
      <c r="V3135">
        <v>3</v>
      </c>
      <c r="W3135">
        <v>0.2</v>
      </c>
      <c r="X3135">
        <v>4.4352000000000009</v>
      </c>
    </row>
    <row r="3136" spans="1:24" x14ac:dyDescent="0.3">
      <c r="A3136">
        <v>3135</v>
      </c>
      <c r="B3136" t="s">
        <v>9765</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5083</v>
      </c>
      <c r="R3136" t="s">
        <v>22</v>
      </c>
      <c r="S3136" t="s">
        <v>3234</v>
      </c>
      <c r="T3136" t="s">
        <v>2725</v>
      </c>
      <c r="U3136">
        <v>30.559999999999992</v>
      </c>
      <c r="V3136">
        <v>5</v>
      </c>
      <c r="W3136">
        <v>0.8</v>
      </c>
      <c r="X3136">
        <v>-45.840000000000018</v>
      </c>
    </row>
    <row r="3137" spans="1:24" x14ac:dyDescent="0.3">
      <c r="A3137">
        <v>3136</v>
      </c>
      <c r="B3137" t="s">
        <v>9765</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4667</v>
      </c>
      <c r="R3137" t="s">
        <v>22</v>
      </c>
      <c r="S3137" t="s">
        <v>3230</v>
      </c>
      <c r="T3137" t="s">
        <v>1015</v>
      </c>
      <c r="U3137">
        <v>77.951999999999998</v>
      </c>
      <c r="V3137">
        <v>3</v>
      </c>
      <c r="W3137">
        <v>0.2</v>
      </c>
      <c r="X3137">
        <v>-15.590400000000002</v>
      </c>
    </row>
    <row r="3138" spans="1:24" x14ac:dyDescent="0.3">
      <c r="A3138">
        <v>3137</v>
      </c>
      <c r="B3138" t="s">
        <v>9765</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5564</v>
      </c>
      <c r="R3138" t="s">
        <v>35</v>
      </c>
      <c r="S3138" t="s">
        <v>3233</v>
      </c>
      <c r="T3138" t="s">
        <v>2078</v>
      </c>
      <c r="U3138">
        <v>67.992000000000004</v>
      </c>
      <c r="V3138">
        <v>1</v>
      </c>
      <c r="W3138">
        <v>0.2</v>
      </c>
      <c r="X3138">
        <v>8.4989999999999917</v>
      </c>
    </row>
    <row r="3139" spans="1:24" x14ac:dyDescent="0.3">
      <c r="A3139">
        <v>3138</v>
      </c>
      <c r="B3139" t="s">
        <v>9765</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4683</v>
      </c>
      <c r="R3139" t="s">
        <v>22</v>
      </c>
      <c r="S3139" t="s">
        <v>103</v>
      </c>
      <c r="T3139" t="s">
        <v>1197</v>
      </c>
      <c r="U3139">
        <v>12.224</v>
      </c>
      <c r="V3139">
        <v>2</v>
      </c>
      <c r="W3139">
        <v>0.2</v>
      </c>
      <c r="X3139">
        <v>4.4311999999999996</v>
      </c>
    </row>
    <row r="3140" spans="1:24" x14ac:dyDescent="0.3">
      <c r="A3140">
        <v>3139</v>
      </c>
      <c r="B3140" t="s">
        <v>9765</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5213</v>
      </c>
      <c r="R3140" t="s">
        <v>35</v>
      </c>
      <c r="S3140" t="s">
        <v>3235</v>
      </c>
      <c r="T3140" t="s">
        <v>128</v>
      </c>
      <c r="U3140">
        <v>44.783999999999999</v>
      </c>
      <c r="V3140">
        <v>2</v>
      </c>
      <c r="W3140">
        <v>0.2</v>
      </c>
      <c r="X3140">
        <v>-0.55980000000000452</v>
      </c>
    </row>
    <row r="3141" spans="1:24" x14ac:dyDescent="0.3">
      <c r="A3141">
        <v>3140</v>
      </c>
      <c r="B3141" t="s">
        <v>9765</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4393</v>
      </c>
      <c r="R3141" t="s">
        <v>13</v>
      </c>
      <c r="S3141" t="s">
        <v>3231</v>
      </c>
      <c r="T3141" t="s">
        <v>2151</v>
      </c>
      <c r="U3141">
        <v>22.847999999999999</v>
      </c>
      <c r="V3141">
        <v>3</v>
      </c>
      <c r="W3141">
        <v>0.6</v>
      </c>
      <c r="X3141">
        <v>-17.707200000000007</v>
      </c>
    </row>
    <row r="3142" spans="1:24" x14ac:dyDescent="0.3">
      <c r="A3142">
        <v>3141</v>
      </c>
      <c r="B3142" t="s">
        <v>7220</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4126</v>
      </c>
      <c r="R3142" t="s">
        <v>22</v>
      </c>
      <c r="S3142" t="s">
        <v>38</v>
      </c>
      <c r="T3142" t="s">
        <v>1970</v>
      </c>
      <c r="U3142">
        <v>206.43</v>
      </c>
      <c r="V3142">
        <v>3</v>
      </c>
      <c r="W3142">
        <v>0</v>
      </c>
      <c r="X3142">
        <v>90.829200000000014</v>
      </c>
    </row>
    <row r="3143" spans="1:24" x14ac:dyDescent="0.3">
      <c r="A3143">
        <v>3142</v>
      </c>
      <c r="B3143" t="s">
        <v>6226</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4227</v>
      </c>
      <c r="R3143" t="s">
        <v>22</v>
      </c>
      <c r="S3143" t="s">
        <v>3234</v>
      </c>
      <c r="T3143" t="s">
        <v>2040</v>
      </c>
      <c r="U3143">
        <v>210.39199999999997</v>
      </c>
      <c r="V3143">
        <v>2</v>
      </c>
      <c r="W3143">
        <v>0.8</v>
      </c>
      <c r="X3143">
        <v>-336.62720000000013</v>
      </c>
    </row>
    <row r="3144" spans="1:24" x14ac:dyDescent="0.3">
      <c r="A3144">
        <v>3143</v>
      </c>
      <c r="B3144" t="s">
        <v>9766</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4356</v>
      </c>
      <c r="R3144" t="s">
        <v>35</v>
      </c>
      <c r="S3144" t="s">
        <v>3235</v>
      </c>
      <c r="T3144" t="s">
        <v>422</v>
      </c>
      <c r="U3144">
        <v>119.96000000000001</v>
      </c>
      <c r="V3144">
        <v>5</v>
      </c>
      <c r="W3144">
        <v>0.2</v>
      </c>
      <c r="X3144">
        <v>35.988000000000007</v>
      </c>
    </row>
    <row r="3145" spans="1:24" x14ac:dyDescent="0.3">
      <c r="A3145">
        <v>3144</v>
      </c>
      <c r="B3145" t="s">
        <v>9766</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4258</v>
      </c>
      <c r="R3145" t="s">
        <v>22</v>
      </c>
      <c r="S3145" t="s">
        <v>3232</v>
      </c>
      <c r="T3145" t="s">
        <v>2828</v>
      </c>
      <c r="U3145">
        <v>10.608000000000001</v>
      </c>
      <c r="V3145">
        <v>6</v>
      </c>
      <c r="W3145">
        <v>0.2</v>
      </c>
      <c r="X3145">
        <v>0.92819999999999991</v>
      </c>
    </row>
    <row r="3146" spans="1:24" x14ac:dyDescent="0.3">
      <c r="A3146">
        <v>3145</v>
      </c>
      <c r="B3146" t="s">
        <v>8354</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4576</v>
      </c>
      <c r="R3146" t="s">
        <v>13</v>
      </c>
      <c r="S3146" t="s">
        <v>3229</v>
      </c>
      <c r="T3146" t="s">
        <v>2419</v>
      </c>
      <c r="U3146">
        <v>347.80200000000002</v>
      </c>
      <c r="V3146">
        <v>7</v>
      </c>
      <c r="W3146">
        <v>0.3</v>
      </c>
      <c r="X3146">
        <v>-24.842999999999961</v>
      </c>
    </row>
    <row r="3147" spans="1:24" x14ac:dyDescent="0.3">
      <c r="A3147">
        <v>3146</v>
      </c>
      <c r="B3147" t="s">
        <v>9767</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5565</v>
      </c>
      <c r="R3147" t="s">
        <v>13</v>
      </c>
      <c r="S3147" t="s">
        <v>3229</v>
      </c>
      <c r="T3147" t="s">
        <v>2248</v>
      </c>
      <c r="U3147">
        <v>963.13600000000008</v>
      </c>
      <c r="V3147">
        <v>4</v>
      </c>
      <c r="W3147">
        <v>0.2</v>
      </c>
      <c r="X3147">
        <v>108.35279999999986</v>
      </c>
    </row>
    <row r="3148" spans="1:24" x14ac:dyDescent="0.3">
      <c r="A3148">
        <v>3147</v>
      </c>
      <c r="B3148" t="s">
        <v>9767</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4779</v>
      </c>
      <c r="R3148" t="s">
        <v>35</v>
      </c>
      <c r="S3148" t="s">
        <v>3233</v>
      </c>
      <c r="T3148" t="s">
        <v>363</v>
      </c>
      <c r="U3148">
        <v>88.77600000000001</v>
      </c>
      <c r="V3148">
        <v>3</v>
      </c>
      <c r="W3148">
        <v>0.2</v>
      </c>
      <c r="X3148">
        <v>7.7679000000000009</v>
      </c>
    </row>
    <row r="3149" spans="1:24" x14ac:dyDescent="0.3">
      <c r="A3149">
        <v>3148</v>
      </c>
      <c r="B3149" t="s">
        <v>6227</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4421</v>
      </c>
      <c r="R3149" t="s">
        <v>22</v>
      </c>
      <c r="S3149" t="s">
        <v>3232</v>
      </c>
      <c r="T3149" t="s">
        <v>2899</v>
      </c>
      <c r="U3149">
        <v>32.400000000000006</v>
      </c>
      <c r="V3149">
        <v>5</v>
      </c>
      <c r="W3149">
        <v>0</v>
      </c>
      <c r="X3149">
        <v>10.367999999999999</v>
      </c>
    </row>
    <row r="3150" spans="1:24" x14ac:dyDescent="0.3">
      <c r="A3150">
        <v>3149</v>
      </c>
      <c r="B3150" t="s">
        <v>8355</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4591</v>
      </c>
      <c r="R3150" t="s">
        <v>22</v>
      </c>
      <c r="S3150" t="s">
        <v>45</v>
      </c>
      <c r="T3150" t="s">
        <v>736</v>
      </c>
      <c r="U3150">
        <v>32.400000000000006</v>
      </c>
      <c r="V3150">
        <v>5</v>
      </c>
      <c r="W3150">
        <v>0</v>
      </c>
      <c r="X3150">
        <v>15.552000000000001</v>
      </c>
    </row>
    <row r="3151" spans="1:24" x14ac:dyDescent="0.3">
      <c r="A3151">
        <v>3150</v>
      </c>
      <c r="B3151" t="s">
        <v>6228</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4364</v>
      </c>
      <c r="R3151" t="s">
        <v>22</v>
      </c>
      <c r="S3151" t="s">
        <v>23</v>
      </c>
      <c r="T3151" t="s">
        <v>3039</v>
      </c>
      <c r="U3151">
        <v>31.049999999999997</v>
      </c>
      <c r="V3151">
        <v>3</v>
      </c>
      <c r="W3151">
        <v>0</v>
      </c>
      <c r="X3151">
        <v>14.904</v>
      </c>
    </row>
    <row r="3152" spans="1:24" x14ac:dyDescent="0.3">
      <c r="A3152">
        <v>3151</v>
      </c>
      <c r="B3152" t="s">
        <v>7221</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4787</v>
      </c>
      <c r="R3152" t="s">
        <v>35</v>
      </c>
      <c r="S3152" t="s">
        <v>3235</v>
      </c>
      <c r="T3152" t="s">
        <v>1666</v>
      </c>
      <c r="U3152">
        <v>2025.3600000000001</v>
      </c>
      <c r="V3152">
        <v>6</v>
      </c>
      <c r="W3152">
        <v>0.2</v>
      </c>
      <c r="X3152">
        <v>607.60800000000006</v>
      </c>
    </row>
    <row r="3153" spans="1:24" x14ac:dyDescent="0.3">
      <c r="A3153">
        <v>3152</v>
      </c>
      <c r="B3153" t="s">
        <v>7221</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5566</v>
      </c>
      <c r="R3153" t="s">
        <v>35</v>
      </c>
      <c r="S3153" t="s">
        <v>3238</v>
      </c>
      <c r="T3153" t="s">
        <v>2561</v>
      </c>
      <c r="U3153">
        <v>1799.9940000000001</v>
      </c>
      <c r="V3153">
        <v>2</v>
      </c>
      <c r="W3153">
        <v>0.7</v>
      </c>
      <c r="X3153">
        <v>-2639.9912000000004</v>
      </c>
    </row>
    <row r="3154" spans="1:24" x14ac:dyDescent="0.3">
      <c r="A3154">
        <v>3153</v>
      </c>
      <c r="B3154" t="s">
        <v>7221</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5564</v>
      </c>
      <c r="R3154" t="s">
        <v>35</v>
      </c>
      <c r="S3154" t="s">
        <v>3233</v>
      </c>
      <c r="T3154" t="s">
        <v>2078</v>
      </c>
      <c r="U3154">
        <v>101.98799999999999</v>
      </c>
      <c r="V3154">
        <v>2</v>
      </c>
      <c r="W3154">
        <v>0.4</v>
      </c>
      <c r="X3154">
        <v>-16.998000000000019</v>
      </c>
    </row>
    <row r="3155" spans="1:24" x14ac:dyDescent="0.3">
      <c r="A3155">
        <v>3154</v>
      </c>
      <c r="B3155" t="s">
        <v>7221</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4377</v>
      </c>
      <c r="R3155" t="s">
        <v>13</v>
      </c>
      <c r="S3155" t="s">
        <v>3231</v>
      </c>
      <c r="T3155" t="s">
        <v>815</v>
      </c>
      <c r="U3155">
        <v>262.86399999999998</v>
      </c>
      <c r="V3155">
        <v>7</v>
      </c>
      <c r="W3155">
        <v>0.2</v>
      </c>
      <c r="X3155">
        <v>69.001800000000017</v>
      </c>
    </row>
    <row r="3156" spans="1:24" x14ac:dyDescent="0.3">
      <c r="A3156">
        <v>3155</v>
      </c>
      <c r="B3156" t="s">
        <v>9768</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5567</v>
      </c>
      <c r="R3156" t="s">
        <v>22</v>
      </c>
      <c r="S3156" t="s">
        <v>3234</v>
      </c>
      <c r="T3156" t="s">
        <v>1847</v>
      </c>
      <c r="U3156">
        <v>735.98</v>
      </c>
      <c r="V3156">
        <v>2</v>
      </c>
      <c r="W3156">
        <v>0</v>
      </c>
      <c r="X3156">
        <v>331.19099999999997</v>
      </c>
    </row>
    <row r="3157" spans="1:24" x14ac:dyDescent="0.3">
      <c r="A3157">
        <v>3156</v>
      </c>
      <c r="B3157" t="s">
        <v>6229</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5054</v>
      </c>
      <c r="R3157" t="s">
        <v>22</v>
      </c>
      <c r="S3157" t="s">
        <v>45</v>
      </c>
      <c r="T3157" t="s">
        <v>314</v>
      </c>
      <c r="U3157">
        <v>93.024000000000001</v>
      </c>
      <c r="V3157">
        <v>3</v>
      </c>
      <c r="W3157">
        <v>0.2</v>
      </c>
      <c r="X3157">
        <v>33.721199999999996</v>
      </c>
    </row>
    <row r="3158" spans="1:24" x14ac:dyDescent="0.3">
      <c r="A3158">
        <v>3157</v>
      </c>
      <c r="B3158" t="s">
        <v>7222</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4122</v>
      </c>
      <c r="R3158" t="s">
        <v>13</v>
      </c>
      <c r="S3158" t="s">
        <v>29</v>
      </c>
      <c r="T3158" t="s">
        <v>1686</v>
      </c>
      <c r="U3158">
        <v>284.36399999999998</v>
      </c>
      <c r="V3158">
        <v>2</v>
      </c>
      <c r="W3158">
        <v>0.4</v>
      </c>
      <c r="X3158">
        <v>-75.830400000000054</v>
      </c>
    </row>
    <row r="3159" spans="1:24" x14ac:dyDescent="0.3">
      <c r="A3159">
        <v>3158</v>
      </c>
      <c r="B3159" t="s">
        <v>7222</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4307</v>
      </c>
      <c r="R3159" t="s">
        <v>35</v>
      </c>
      <c r="S3159" t="s">
        <v>3235</v>
      </c>
      <c r="T3159" t="s">
        <v>446</v>
      </c>
      <c r="U3159">
        <v>26</v>
      </c>
      <c r="V3159">
        <v>2</v>
      </c>
      <c r="W3159">
        <v>0</v>
      </c>
      <c r="X3159">
        <v>11.7</v>
      </c>
    </row>
    <row r="3160" spans="1:24" x14ac:dyDescent="0.3">
      <c r="A3160">
        <v>3159</v>
      </c>
      <c r="B3160" t="s">
        <v>8356</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5122</v>
      </c>
      <c r="R3160" t="s">
        <v>22</v>
      </c>
      <c r="S3160" t="s">
        <v>3230</v>
      </c>
      <c r="T3160" t="s">
        <v>3031</v>
      </c>
      <c r="U3160">
        <v>67.64</v>
      </c>
      <c r="V3160">
        <v>5</v>
      </c>
      <c r="W3160">
        <v>0.2</v>
      </c>
      <c r="X3160">
        <v>5.9184999999999981</v>
      </c>
    </row>
    <row r="3161" spans="1:24" x14ac:dyDescent="0.3">
      <c r="A3161">
        <v>3160</v>
      </c>
      <c r="B3161" t="s">
        <v>8356</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5045</v>
      </c>
      <c r="R3161" t="s">
        <v>35</v>
      </c>
      <c r="S3161" t="s">
        <v>3235</v>
      </c>
      <c r="T3161" t="s">
        <v>2376</v>
      </c>
      <c r="U3161">
        <v>119.97600000000001</v>
      </c>
      <c r="V3161">
        <v>3</v>
      </c>
      <c r="W3161">
        <v>0.2</v>
      </c>
      <c r="X3161">
        <v>-17.996400000000019</v>
      </c>
    </row>
    <row r="3162" spans="1:24" x14ac:dyDescent="0.3">
      <c r="A3162">
        <v>3161</v>
      </c>
      <c r="B3162" t="s">
        <v>6230</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5568</v>
      </c>
      <c r="R3162" t="s">
        <v>22</v>
      </c>
      <c r="S3162" t="s">
        <v>3234</v>
      </c>
      <c r="T3162" t="s">
        <v>763</v>
      </c>
      <c r="U3162">
        <v>5.1799999999999988</v>
      </c>
      <c r="V3162">
        <v>5</v>
      </c>
      <c r="W3162">
        <v>0.8</v>
      </c>
      <c r="X3162">
        <v>-8.0289999999999999</v>
      </c>
    </row>
    <row r="3163" spans="1:24" x14ac:dyDescent="0.3">
      <c r="A3163">
        <v>3162</v>
      </c>
      <c r="B3163" t="s">
        <v>6231</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4926</v>
      </c>
      <c r="R3163" t="s">
        <v>22</v>
      </c>
      <c r="S3163" t="s">
        <v>103</v>
      </c>
      <c r="T3163" t="s">
        <v>5928</v>
      </c>
      <c r="U3163">
        <v>15.56</v>
      </c>
      <c r="V3163">
        <v>2</v>
      </c>
      <c r="W3163">
        <v>0</v>
      </c>
      <c r="X3163">
        <v>7.3132000000000001</v>
      </c>
    </row>
    <row r="3164" spans="1:24" x14ac:dyDescent="0.3">
      <c r="A3164">
        <v>3163</v>
      </c>
      <c r="B3164" t="s">
        <v>6231</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5429</v>
      </c>
      <c r="R3164" t="s">
        <v>22</v>
      </c>
      <c r="S3164" t="s">
        <v>103</v>
      </c>
      <c r="T3164" t="s">
        <v>2138</v>
      </c>
      <c r="U3164">
        <v>78.349999999999994</v>
      </c>
      <c r="V3164">
        <v>5</v>
      </c>
      <c r="W3164">
        <v>0</v>
      </c>
      <c r="X3164">
        <v>36.824499999999993</v>
      </c>
    </row>
    <row r="3165" spans="1:24" x14ac:dyDescent="0.3">
      <c r="A3165">
        <v>3164</v>
      </c>
      <c r="B3165" t="s">
        <v>6231</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5569</v>
      </c>
      <c r="R3165" t="s">
        <v>22</v>
      </c>
      <c r="S3165" t="s">
        <v>3232</v>
      </c>
      <c r="T3165" t="s">
        <v>952</v>
      </c>
      <c r="U3165">
        <v>59.519999999999996</v>
      </c>
      <c r="V3165">
        <v>3</v>
      </c>
      <c r="W3165">
        <v>0</v>
      </c>
      <c r="X3165">
        <v>15.475200000000001</v>
      </c>
    </row>
    <row r="3166" spans="1:24" x14ac:dyDescent="0.3">
      <c r="A3166">
        <v>3165</v>
      </c>
      <c r="B3166" t="s">
        <v>6231</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5520</v>
      </c>
      <c r="R3166" t="s">
        <v>22</v>
      </c>
      <c r="S3166" t="s">
        <v>45</v>
      </c>
      <c r="T3166" t="s">
        <v>2783</v>
      </c>
      <c r="U3166">
        <v>38.520000000000003</v>
      </c>
      <c r="V3166">
        <v>9</v>
      </c>
      <c r="W3166">
        <v>0</v>
      </c>
      <c r="X3166">
        <v>17.333999999999996</v>
      </c>
    </row>
    <row r="3167" spans="1:24" x14ac:dyDescent="0.3">
      <c r="A3167">
        <v>3166</v>
      </c>
      <c r="B3167" t="s">
        <v>6231</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5570</v>
      </c>
      <c r="R3167" t="s">
        <v>35</v>
      </c>
      <c r="S3167" t="s">
        <v>3233</v>
      </c>
      <c r="T3167" t="s">
        <v>667</v>
      </c>
      <c r="U3167">
        <v>239.98400000000004</v>
      </c>
      <c r="V3167">
        <v>2</v>
      </c>
      <c r="W3167">
        <v>0.2</v>
      </c>
      <c r="X3167">
        <v>23.998400000000004</v>
      </c>
    </row>
    <row r="3168" spans="1:24" x14ac:dyDescent="0.3">
      <c r="A3168">
        <v>3167</v>
      </c>
      <c r="B3168" t="s">
        <v>6231</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5479</v>
      </c>
      <c r="R3168" t="s">
        <v>22</v>
      </c>
      <c r="S3168" t="s">
        <v>45</v>
      </c>
      <c r="T3168" t="s">
        <v>3190</v>
      </c>
      <c r="U3168">
        <v>19.350000000000001</v>
      </c>
      <c r="V3168">
        <v>3</v>
      </c>
      <c r="W3168">
        <v>0</v>
      </c>
      <c r="X3168">
        <v>9.4815000000000005</v>
      </c>
    </row>
    <row r="3169" spans="1:24" x14ac:dyDescent="0.3">
      <c r="A3169">
        <v>3168</v>
      </c>
      <c r="B3169" t="s">
        <v>8357</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4386</v>
      </c>
      <c r="R3169" t="s">
        <v>13</v>
      </c>
      <c r="S3169" t="s">
        <v>3231</v>
      </c>
      <c r="T3169" t="s">
        <v>2585</v>
      </c>
      <c r="U3169">
        <v>67</v>
      </c>
      <c r="V3169">
        <v>5</v>
      </c>
      <c r="W3169">
        <v>0</v>
      </c>
      <c r="X3169">
        <v>32.159999999999997</v>
      </c>
    </row>
    <row r="3170" spans="1:24" x14ac:dyDescent="0.3">
      <c r="A3170">
        <v>3169</v>
      </c>
      <c r="B3170" t="s">
        <v>8358</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5303</v>
      </c>
      <c r="R3170" t="s">
        <v>13</v>
      </c>
      <c r="S3170" t="s">
        <v>3229</v>
      </c>
      <c r="T3170" t="s">
        <v>697</v>
      </c>
      <c r="U3170">
        <v>390.27199999999999</v>
      </c>
      <c r="V3170">
        <v>8</v>
      </c>
      <c r="W3170">
        <v>0.2</v>
      </c>
      <c r="X3170">
        <v>-24.39200000000001</v>
      </c>
    </row>
    <row r="3171" spans="1:24" x14ac:dyDescent="0.3">
      <c r="A3171">
        <v>3170</v>
      </c>
      <c r="B3171" t="s">
        <v>8358</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4559</v>
      </c>
      <c r="R3171" t="s">
        <v>22</v>
      </c>
      <c r="S3171" t="s">
        <v>45</v>
      </c>
      <c r="T3171" t="s">
        <v>1371</v>
      </c>
      <c r="U3171">
        <v>62.192000000000007</v>
      </c>
      <c r="V3171">
        <v>13</v>
      </c>
      <c r="W3171">
        <v>0.2</v>
      </c>
      <c r="X3171">
        <v>19.434999999999995</v>
      </c>
    </row>
    <row r="3172" spans="1:24" x14ac:dyDescent="0.3">
      <c r="A3172">
        <v>3171</v>
      </c>
      <c r="B3172" t="s">
        <v>9769</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5477</v>
      </c>
      <c r="R3172" t="s">
        <v>22</v>
      </c>
      <c r="S3172" t="s">
        <v>3234</v>
      </c>
      <c r="T3172" t="s">
        <v>148</v>
      </c>
      <c r="U3172">
        <v>23.88</v>
      </c>
      <c r="V3172">
        <v>6</v>
      </c>
      <c r="W3172">
        <v>0</v>
      </c>
      <c r="X3172">
        <v>11.223600000000001</v>
      </c>
    </row>
    <row r="3173" spans="1:24" x14ac:dyDescent="0.3">
      <c r="A3173">
        <v>3172</v>
      </c>
      <c r="B3173" t="s">
        <v>8359</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4832</v>
      </c>
      <c r="R3173" t="s">
        <v>22</v>
      </c>
      <c r="S3173" t="s">
        <v>3234</v>
      </c>
      <c r="T3173" t="s">
        <v>1279</v>
      </c>
      <c r="U3173">
        <v>3.1679999999999993</v>
      </c>
      <c r="V3173">
        <v>2</v>
      </c>
      <c r="W3173">
        <v>0.8</v>
      </c>
      <c r="X3173">
        <v>-4.7520000000000007</v>
      </c>
    </row>
    <row r="3174" spans="1:24" x14ac:dyDescent="0.3">
      <c r="A3174">
        <v>3173</v>
      </c>
      <c r="B3174" t="s">
        <v>8359</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4754</v>
      </c>
      <c r="R3174" t="s">
        <v>13</v>
      </c>
      <c r="S3174" t="s">
        <v>3229</v>
      </c>
      <c r="T3174" t="s">
        <v>2646</v>
      </c>
      <c r="U3174">
        <v>528.42999999999995</v>
      </c>
      <c r="V3174">
        <v>5</v>
      </c>
      <c r="W3174">
        <v>0.3</v>
      </c>
      <c r="X3174">
        <v>0</v>
      </c>
    </row>
    <row r="3175" spans="1:24" x14ac:dyDescent="0.3">
      <c r="A3175">
        <v>3174</v>
      </c>
      <c r="B3175" t="s">
        <v>8359</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5338</v>
      </c>
      <c r="R3175" t="s">
        <v>22</v>
      </c>
      <c r="S3175" t="s">
        <v>3232</v>
      </c>
      <c r="T3175" t="s">
        <v>835</v>
      </c>
      <c r="U3175">
        <v>13.392000000000001</v>
      </c>
      <c r="V3175">
        <v>3</v>
      </c>
      <c r="W3175">
        <v>0.2</v>
      </c>
      <c r="X3175">
        <v>1.5065999999999975</v>
      </c>
    </row>
    <row r="3176" spans="1:24" x14ac:dyDescent="0.3">
      <c r="A3176">
        <v>3175</v>
      </c>
      <c r="B3176" t="s">
        <v>9770</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5571</v>
      </c>
      <c r="R3176" t="s">
        <v>22</v>
      </c>
      <c r="S3176" t="s">
        <v>3232</v>
      </c>
      <c r="T3176" t="s">
        <v>564</v>
      </c>
      <c r="U3176">
        <v>181.86</v>
      </c>
      <c r="V3176">
        <v>7</v>
      </c>
      <c r="W3176">
        <v>0</v>
      </c>
      <c r="X3176">
        <v>50.9208</v>
      </c>
    </row>
    <row r="3177" spans="1:24" x14ac:dyDescent="0.3">
      <c r="A3177">
        <v>3176</v>
      </c>
      <c r="B3177" t="s">
        <v>9771</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4878</v>
      </c>
      <c r="R3177" t="s">
        <v>13</v>
      </c>
      <c r="S3177" t="s">
        <v>14</v>
      </c>
      <c r="T3177" t="s">
        <v>2595</v>
      </c>
      <c r="U3177">
        <v>180.58800000000005</v>
      </c>
      <c r="V3177">
        <v>2</v>
      </c>
      <c r="W3177">
        <v>0.7</v>
      </c>
      <c r="X3177">
        <v>-240.78400000000005</v>
      </c>
    </row>
    <row r="3178" spans="1:24" x14ac:dyDescent="0.3">
      <c r="A3178">
        <v>3177</v>
      </c>
      <c r="B3178" t="s">
        <v>9771</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5134</v>
      </c>
      <c r="R3178" t="s">
        <v>35</v>
      </c>
      <c r="S3178" t="s">
        <v>3235</v>
      </c>
      <c r="T3178" t="s">
        <v>2120</v>
      </c>
      <c r="U3178">
        <v>47.984000000000002</v>
      </c>
      <c r="V3178">
        <v>2</v>
      </c>
      <c r="W3178">
        <v>0.2</v>
      </c>
      <c r="X3178">
        <v>0.59979999999999656</v>
      </c>
    </row>
    <row r="3179" spans="1:24" x14ac:dyDescent="0.3">
      <c r="A3179">
        <v>3178</v>
      </c>
      <c r="B3179" t="s">
        <v>9772</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5032</v>
      </c>
      <c r="R3179" t="s">
        <v>22</v>
      </c>
      <c r="S3179" t="s">
        <v>45</v>
      </c>
      <c r="T3179" t="s">
        <v>170</v>
      </c>
      <c r="U3179">
        <v>18.760000000000002</v>
      </c>
      <c r="V3179">
        <v>2</v>
      </c>
      <c r="W3179">
        <v>0</v>
      </c>
      <c r="X3179">
        <v>9.0048000000000012</v>
      </c>
    </row>
    <row r="3180" spans="1:24" x14ac:dyDescent="0.3">
      <c r="A3180">
        <v>3179</v>
      </c>
      <c r="B3180" t="s">
        <v>9773</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4117</v>
      </c>
      <c r="R3180" t="s">
        <v>13</v>
      </c>
      <c r="S3180" t="s">
        <v>3231</v>
      </c>
      <c r="T3180" t="s">
        <v>2470</v>
      </c>
      <c r="U3180">
        <v>20.94</v>
      </c>
      <c r="V3180">
        <v>3</v>
      </c>
      <c r="W3180">
        <v>0</v>
      </c>
      <c r="X3180">
        <v>6.0725999999999987</v>
      </c>
    </row>
    <row r="3181" spans="1:24" x14ac:dyDescent="0.3">
      <c r="A3181">
        <v>3180</v>
      </c>
      <c r="B3181" t="s">
        <v>9773</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4250</v>
      </c>
      <c r="R3181" t="s">
        <v>13</v>
      </c>
      <c r="S3181" t="s">
        <v>3231</v>
      </c>
      <c r="T3181" t="s">
        <v>453</v>
      </c>
      <c r="U3181">
        <v>58.68</v>
      </c>
      <c r="V3181">
        <v>2</v>
      </c>
      <c r="W3181">
        <v>0</v>
      </c>
      <c r="X3181">
        <v>18.190799999999996</v>
      </c>
    </row>
    <row r="3182" spans="1:24" x14ac:dyDescent="0.3">
      <c r="A3182">
        <v>3181</v>
      </c>
      <c r="B3182" t="s">
        <v>9773</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4575</v>
      </c>
      <c r="R3182" t="s">
        <v>22</v>
      </c>
      <c r="S3182" t="s">
        <v>38</v>
      </c>
      <c r="T3182" t="s">
        <v>3012</v>
      </c>
      <c r="U3182">
        <v>254.89999999999998</v>
      </c>
      <c r="V3182">
        <v>5</v>
      </c>
      <c r="W3182">
        <v>0</v>
      </c>
      <c r="X3182">
        <v>68.823000000000008</v>
      </c>
    </row>
    <row r="3183" spans="1:24" x14ac:dyDescent="0.3">
      <c r="A3183">
        <v>3182</v>
      </c>
      <c r="B3183" t="s">
        <v>9774</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4641</v>
      </c>
      <c r="R3183" t="s">
        <v>22</v>
      </c>
      <c r="S3183" t="s">
        <v>3234</v>
      </c>
      <c r="T3183" t="s">
        <v>400</v>
      </c>
      <c r="U3183">
        <v>9.64</v>
      </c>
      <c r="V3183">
        <v>2</v>
      </c>
      <c r="W3183">
        <v>0</v>
      </c>
      <c r="X3183">
        <v>4.4344000000000001</v>
      </c>
    </row>
    <row r="3184" spans="1:24" x14ac:dyDescent="0.3">
      <c r="A3184">
        <v>3183</v>
      </c>
      <c r="B3184" t="s">
        <v>9774</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4809</v>
      </c>
      <c r="R3184" t="s">
        <v>35</v>
      </c>
      <c r="S3184" t="s">
        <v>3235</v>
      </c>
      <c r="T3184" t="s">
        <v>2841</v>
      </c>
      <c r="U3184">
        <v>826.62000000000012</v>
      </c>
      <c r="V3184">
        <v>3</v>
      </c>
      <c r="W3184">
        <v>0</v>
      </c>
      <c r="X3184">
        <v>355.4466000000001</v>
      </c>
    </row>
    <row r="3185" spans="1:24" x14ac:dyDescent="0.3">
      <c r="A3185">
        <v>3184</v>
      </c>
      <c r="B3185" t="s">
        <v>9774</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4355</v>
      </c>
      <c r="R3185" t="s">
        <v>22</v>
      </c>
      <c r="S3185" t="s">
        <v>3230</v>
      </c>
      <c r="T3185" t="s">
        <v>2508</v>
      </c>
      <c r="U3185">
        <v>1633.14</v>
      </c>
      <c r="V3185">
        <v>9</v>
      </c>
      <c r="W3185">
        <v>0</v>
      </c>
      <c r="X3185">
        <v>473.61059999999975</v>
      </c>
    </row>
    <row r="3186" spans="1:24" x14ac:dyDescent="0.3">
      <c r="A3186">
        <v>3185</v>
      </c>
      <c r="B3186" t="s">
        <v>9774</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4355</v>
      </c>
      <c r="R3186" t="s">
        <v>22</v>
      </c>
      <c r="S3186" t="s">
        <v>3230</v>
      </c>
      <c r="T3186" t="s">
        <v>2508</v>
      </c>
      <c r="U3186">
        <v>544.38</v>
      </c>
      <c r="V3186">
        <v>3</v>
      </c>
      <c r="W3186">
        <v>0</v>
      </c>
      <c r="X3186">
        <v>157.87019999999993</v>
      </c>
    </row>
    <row r="3187" spans="1:24" x14ac:dyDescent="0.3">
      <c r="A3187">
        <v>3186</v>
      </c>
      <c r="B3187" t="s">
        <v>6232</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5385</v>
      </c>
      <c r="R3187" t="s">
        <v>22</v>
      </c>
      <c r="S3187" t="s">
        <v>3234</v>
      </c>
      <c r="T3187" t="s">
        <v>1326</v>
      </c>
      <c r="U3187">
        <v>26.045999999999992</v>
      </c>
      <c r="V3187">
        <v>3</v>
      </c>
      <c r="W3187">
        <v>0.8</v>
      </c>
      <c r="X3187">
        <v>-44.278199999999998</v>
      </c>
    </row>
    <row r="3188" spans="1:24" x14ac:dyDescent="0.3">
      <c r="A3188">
        <v>3187</v>
      </c>
      <c r="B3188" t="s">
        <v>6232</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5572</v>
      </c>
      <c r="R3188" t="s">
        <v>22</v>
      </c>
      <c r="S3188" t="s">
        <v>103</v>
      </c>
      <c r="T3188" t="s">
        <v>5928</v>
      </c>
      <c r="U3188">
        <v>74.352000000000004</v>
      </c>
      <c r="V3188">
        <v>3</v>
      </c>
      <c r="W3188">
        <v>0.2</v>
      </c>
      <c r="X3188">
        <v>26.952599999999997</v>
      </c>
    </row>
    <row r="3189" spans="1:24" x14ac:dyDescent="0.3">
      <c r="A3189">
        <v>3188</v>
      </c>
      <c r="B3189" t="s">
        <v>9775</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4946</v>
      </c>
      <c r="R3189" t="s">
        <v>35</v>
      </c>
      <c r="S3189" t="s">
        <v>3233</v>
      </c>
      <c r="T3189" t="s">
        <v>1481</v>
      </c>
      <c r="U3189">
        <v>69.930000000000007</v>
      </c>
      <c r="V3189">
        <v>7</v>
      </c>
      <c r="W3189">
        <v>0</v>
      </c>
      <c r="X3189">
        <v>32.1678</v>
      </c>
    </row>
    <row r="3190" spans="1:24" x14ac:dyDescent="0.3">
      <c r="A3190">
        <v>3189</v>
      </c>
      <c r="B3190" t="s">
        <v>9776</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5250</v>
      </c>
      <c r="R3190" t="s">
        <v>22</v>
      </c>
      <c r="S3190" t="s">
        <v>23</v>
      </c>
      <c r="T3190" t="s">
        <v>2682</v>
      </c>
      <c r="U3190">
        <v>3.75</v>
      </c>
      <c r="V3190">
        <v>1</v>
      </c>
      <c r="W3190">
        <v>0</v>
      </c>
      <c r="X3190">
        <v>1.7999999999999998</v>
      </c>
    </row>
    <row r="3191" spans="1:24" x14ac:dyDescent="0.3">
      <c r="A3191">
        <v>3190</v>
      </c>
      <c r="B3191" t="s">
        <v>9776</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5573</v>
      </c>
      <c r="R3191" t="s">
        <v>22</v>
      </c>
      <c r="S3191" t="s">
        <v>3234</v>
      </c>
      <c r="T3191" t="s">
        <v>606</v>
      </c>
      <c r="U3191">
        <v>20.928000000000001</v>
      </c>
      <c r="V3191">
        <v>4</v>
      </c>
      <c r="W3191">
        <v>0.2</v>
      </c>
      <c r="X3191">
        <v>7.5864000000000003</v>
      </c>
    </row>
    <row r="3192" spans="1:24" x14ac:dyDescent="0.3">
      <c r="A3192">
        <v>3191</v>
      </c>
      <c r="B3192" t="s">
        <v>7223</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4069</v>
      </c>
      <c r="R3192" t="s">
        <v>22</v>
      </c>
      <c r="S3192" t="s">
        <v>3230</v>
      </c>
      <c r="T3192" t="s">
        <v>2581</v>
      </c>
      <c r="U3192">
        <v>12.672000000000001</v>
      </c>
      <c r="V3192">
        <v>3</v>
      </c>
      <c r="W3192">
        <v>0.2</v>
      </c>
      <c r="X3192">
        <v>-3.1680000000000001</v>
      </c>
    </row>
    <row r="3193" spans="1:24" x14ac:dyDescent="0.3">
      <c r="A3193">
        <v>3192</v>
      </c>
      <c r="B3193" t="s">
        <v>9777</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4892</v>
      </c>
      <c r="R3193" t="s">
        <v>35</v>
      </c>
      <c r="S3193" t="s">
        <v>3233</v>
      </c>
      <c r="T3193" t="s">
        <v>904</v>
      </c>
      <c r="U3193">
        <v>65.989999999999995</v>
      </c>
      <c r="V3193">
        <v>1</v>
      </c>
      <c r="W3193">
        <v>0</v>
      </c>
      <c r="X3193">
        <v>17.157400000000003</v>
      </c>
    </row>
    <row r="3194" spans="1:24" x14ac:dyDescent="0.3">
      <c r="A3194">
        <v>3193</v>
      </c>
      <c r="B3194" t="s">
        <v>9778</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4358</v>
      </c>
      <c r="R3194" t="s">
        <v>22</v>
      </c>
      <c r="S3194" t="s">
        <v>3234</v>
      </c>
      <c r="T3194" t="s">
        <v>1711</v>
      </c>
      <c r="U3194">
        <v>6.3699999999999983</v>
      </c>
      <c r="V3194">
        <v>7</v>
      </c>
      <c r="W3194">
        <v>0.8</v>
      </c>
      <c r="X3194">
        <v>-9.5550000000000015</v>
      </c>
    </row>
    <row r="3195" spans="1:24" x14ac:dyDescent="0.3">
      <c r="A3195">
        <v>3194</v>
      </c>
      <c r="B3195" t="s">
        <v>6233</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4624</v>
      </c>
      <c r="R3195" t="s">
        <v>22</v>
      </c>
      <c r="S3195" t="s">
        <v>3234</v>
      </c>
      <c r="T3195" t="s">
        <v>591</v>
      </c>
      <c r="U3195">
        <v>3.6479999999999992</v>
      </c>
      <c r="V3195">
        <v>3</v>
      </c>
      <c r="W3195">
        <v>0.8</v>
      </c>
      <c r="X3195">
        <v>-6.0192000000000032</v>
      </c>
    </row>
    <row r="3196" spans="1:24" x14ac:dyDescent="0.3">
      <c r="A3196">
        <v>3195</v>
      </c>
      <c r="B3196" t="s">
        <v>6233</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4370</v>
      </c>
      <c r="R3196" t="s">
        <v>22</v>
      </c>
      <c r="S3196" t="s">
        <v>45</v>
      </c>
      <c r="T3196" t="s">
        <v>896</v>
      </c>
      <c r="U3196">
        <v>31.104000000000006</v>
      </c>
      <c r="V3196">
        <v>6</v>
      </c>
      <c r="W3196">
        <v>0.2</v>
      </c>
      <c r="X3196">
        <v>10.8864</v>
      </c>
    </row>
    <row r="3197" spans="1:24" x14ac:dyDescent="0.3">
      <c r="A3197">
        <v>3196</v>
      </c>
      <c r="B3197" t="s">
        <v>8360</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5574</v>
      </c>
      <c r="R3197" t="s">
        <v>22</v>
      </c>
      <c r="S3197" t="s">
        <v>3237</v>
      </c>
      <c r="T3197" t="s">
        <v>2923</v>
      </c>
      <c r="U3197">
        <v>23.34</v>
      </c>
      <c r="V3197">
        <v>3</v>
      </c>
      <c r="W3197">
        <v>0</v>
      </c>
      <c r="X3197">
        <v>0.23339999999999961</v>
      </c>
    </row>
    <row r="3198" spans="1:24" x14ac:dyDescent="0.3">
      <c r="A3198">
        <v>3197</v>
      </c>
      <c r="B3198" t="s">
        <v>9779</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4420</v>
      </c>
      <c r="R3198" t="s">
        <v>35</v>
      </c>
      <c r="S3198" t="s">
        <v>3233</v>
      </c>
      <c r="T3198" t="s">
        <v>129</v>
      </c>
      <c r="U3198">
        <v>29.97</v>
      </c>
      <c r="V3198">
        <v>3</v>
      </c>
      <c r="W3198">
        <v>0</v>
      </c>
      <c r="X3198">
        <v>14.085899999999999</v>
      </c>
    </row>
    <row r="3199" spans="1:24" x14ac:dyDescent="0.3">
      <c r="A3199">
        <v>3198</v>
      </c>
      <c r="B3199" t="s">
        <v>7224</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5461</v>
      </c>
      <c r="R3199" t="s">
        <v>22</v>
      </c>
      <c r="S3199" t="s">
        <v>3234</v>
      </c>
      <c r="T3199" t="s">
        <v>1011</v>
      </c>
      <c r="U3199">
        <v>3.366000000000001</v>
      </c>
      <c r="V3199">
        <v>3</v>
      </c>
      <c r="W3199">
        <v>0.7</v>
      </c>
      <c r="X3199">
        <v>-2.2439999999999989</v>
      </c>
    </row>
    <row r="3200" spans="1:24" x14ac:dyDescent="0.3">
      <c r="A3200">
        <v>3199</v>
      </c>
      <c r="B3200" t="s">
        <v>6234</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5575</v>
      </c>
      <c r="R3200" t="s">
        <v>35</v>
      </c>
      <c r="S3200" t="s">
        <v>3233</v>
      </c>
      <c r="T3200" t="s">
        <v>3016</v>
      </c>
      <c r="U3200">
        <v>95.968000000000004</v>
      </c>
      <c r="V3200">
        <v>4</v>
      </c>
      <c r="W3200">
        <v>0.2</v>
      </c>
      <c r="X3200">
        <v>9.5968000000000053</v>
      </c>
    </row>
    <row r="3201" spans="1:24" x14ac:dyDescent="0.3">
      <c r="A3201">
        <v>3200</v>
      </c>
      <c r="B3201" t="s">
        <v>9780</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5483</v>
      </c>
      <c r="R3201" t="s">
        <v>22</v>
      </c>
      <c r="S3201" t="s">
        <v>3232</v>
      </c>
      <c r="T3201" t="s">
        <v>386</v>
      </c>
      <c r="U3201">
        <v>18.704000000000001</v>
      </c>
      <c r="V3201">
        <v>7</v>
      </c>
      <c r="W3201">
        <v>0.2</v>
      </c>
      <c r="X3201">
        <v>2.3379999999999983</v>
      </c>
    </row>
    <row r="3202" spans="1:24" x14ac:dyDescent="0.3">
      <c r="A3202">
        <v>3201</v>
      </c>
      <c r="B3202" t="s">
        <v>6235</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5369</v>
      </c>
      <c r="R3202" t="s">
        <v>13</v>
      </c>
      <c r="S3202" t="s">
        <v>3231</v>
      </c>
      <c r="T3202" t="s">
        <v>1378</v>
      </c>
      <c r="U3202">
        <v>149.232</v>
      </c>
      <c r="V3202">
        <v>3</v>
      </c>
      <c r="W3202">
        <v>0.2</v>
      </c>
      <c r="X3202">
        <v>3.7308000000000021</v>
      </c>
    </row>
    <row r="3203" spans="1:24" x14ac:dyDescent="0.3">
      <c r="A3203">
        <v>3202</v>
      </c>
      <c r="B3203" t="s">
        <v>6235</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5136</v>
      </c>
      <c r="R3203" t="s">
        <v>22</v>
      </c>
      <c r="S3203" t="s">
        <v>45</v>
      </c>
      <c r="T3203" t="s">
        <v>1782</v>
      </c>
      <c r="U3203">
        <v>15.936000000000002</v>
      </c>
      <c r="V3203">
        <v>4</v>
      </c>
      <c r="W3203">
        <v>0.2</v>
      </c>
      <c r="X3203">
        <v>5.7768000000000015</v>
      </c>
    </row>
    <row r="3204" spans="1:24" x14ac:dyDescent="0.3">
      <c r="A3204">
        <v>3203</v>
      </c>
      <c r="B3204" t="s">
        <v>6236</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4636</v>
      </c>
      <c r="R3204" t="s">
        <v>35</v>
      </c>
      <c r="S3204" t="s">
        <v>3233</v>
      </c>
      <c r="T3204" t="s">
        <v>1767</v>
      </c>
      <c r="U3204">
        <v>601.53599999999994</v>
      </c>
      <c r="V3204">
        <v>8</v>
      </c>
      <c r="W3204">
        <v>0.2</v>
      </c>
      <c r="X3204">
        <v>60.153600000000012</v>
      </c>
    </row>
    <row r="3205" spans="1:24" x14ac:dyDescent="0.3">
      <c r="A3205">
        <v>3204</v>
      </c>
      <c r="B3205" t="s">
        <v>6236</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5004</v>
      </c>
      <c r="R3205" t="s">
        <v>35</v>
      </c>
      <c r="S3205" t="s">
        <v>3235</v>
      </c>
      <c r="T3205" t="s">
        <v>239</v>
      </c>
      <c r="U3205">
        <v>10.99</v>
      </c>
      <c r="V3205">
        <v>1</v>
      </c>
      <c r="W3205">
        <v>0</v>
      </c>
      <c r="X3205">
        <v>4.2861000000000002</v>
      </c>
    </row>
    <row r="3206" spans="1:24" x14ac:dyDescent="0.3">
      <c r="A3206">
        <v>3205</v>
      </c>
      <c r="B3206" t="s">
        <v>6236</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4175</v>
      </c>
      <c r="R3206" t="s">
        <v>13</v>
      </c>
      <c r="S3206" t="s">
        <v>3231</v>
      </c>
      <c r="T3206" t="s">
        <v>452</v>
      </c>
      <c r="U3206">
        <v>39.880000000000003</v>
      </c>
      <c r="V3206">
        <v>2</v>
      </c>
      <c r="W3206">
        <v>0</v>
      </c>
      <c r="X3206">
        <v>11.166400000000003</v>
      </c>
    </row>
    <row r="3207" spans="1:24" x14ac:dyDescent="0.3">
      <c r="A3207">
        <v>3206</v>
      </c>
      <c r="B3207" t="s">
        <v>6236</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4661</v>
      </c>
      <c r="R3207" t="s">
        <v>22</v>
      </c>
      <c r="S3207" t="s">
        <v>45</v>
      </c>
      <c r="T3207" t="s">
        <v>2019</v>
      </c>
      <c r="U3207">
        <v>62.24</v>
      </c>
      <c r="V3207">
        <v>8</v>
      </c>
      <c r="W3207">
        <v>0</v>
      </c>
      <c r="X3207">
        <v>28.007999999999996</v>
      </c>
    </row>
    <row r="3208" spans="1:24" x14ac:dyDescent="0.3">
      <c r="A3208">
        <v>3207</v>
      </c>
      <c r="B3208" t="s">
        <v>6236</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4970</v>
      </c>
      <c r="R3208" t="s">
        <v>13</v>
      </c>
      <c r="S3208" t="s">
        <v>3231</v>
      </c>
      <c r="T3208" t="s">
        <v>33</v>
      </c>
      <c r="U3208">
        <v>53.2</v>
      </c>
      <c r="V3208">
        <v>5</v>
      </c>
      <c r="W3208">
        <v>0</v>
      </c>
      <c r="X3208">
        <v>14.896000000000003</v>
      </c>
    </row>
    <row r="3209" spans="1:24" x14ac:dyDescent="0.3">
      <c r="A3209">
        <v>3208</v>
      </c>
      <c r="B3209" t="s">
        <v>6236</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5576</v>
      </c>
      <c r="R3209" t="s">
        <v>22</v>
      </c>
      <c r="S3209" t="s">
        <v>23</v>
      </c>
      <c r="T3209" t="s">
        <v>349</v>
      </c>
      <c r="U3209">
        <v>39.840000000000003</v>
      </c>
      <c r="V3209">
        <v>8</v>
      </c>
      <c r="W3209">
        <v>0</v>
      </c>
      <c r="X3209">
        <v>18.3264</v>
      </c>
    </row>
    <row r="3210" spans="1:24" x14ac:dyDescent="0.3">
      <c r="A3210">
        <v>3209</v>
      </c>
      <c r="B3210" t="s">
        <v>8361</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5577</v>
      </c>
      <c r="R3210" t="s">
        <v>35</v>
      </c>
      <c r="S3210" t="s">
        <v>3235</v>
      </c>
      <c r="T3210" t="s">
        <v>2224</v>
      </c>
      <c r="U3210">
        <v>349.95</v>
      </c>
      <c r="V3210">
        <v>5</v>
      </c>
      <c r="W3210">
        <v>0</v>
      </c>
      <c r="X3210">
        <v>118.98299999999999</v>
      </c>
    </row>
    <row r="3211" spans="1:24" x14ac:dyDescent="0.3">
      <c r="A3211">
        <v>3210</v>
      </c>
      <c r="B3211" t="s">
        <v>8361</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4178</v>
      </c>
      <c r="R3211" t="s">
        <v>35</v>
      </c>
      <c r="S3211" t="s">
        <v>3233</v>
      </c>
      <c r="T3211" t="s">
        <v>2153</v>
      </c>
      <c r="U3211">
        <v>377.92800000000005</v>
      </c>
      <c r="V3211">
        <v>9</v>
      </c>
      <c r="W3211">
        <v>0.2</v>
      </c>
      <c r="X3211">
        <v>141.72300000000001</v>
      </c>
    </row>
    <row r="3212" spans="1:24" x14ac:dyDescent="0.3">
      <c r="A3212">
        <v>3211</v>
      </c>
      <c r="B3212" t="s">
        <v>9781</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4510</v>
      </c>
      <c r="R3212" t="s">
        <v>22</v>
      </c>
      <c r="S3212" t="s">
        <v>103</v>
      </c>
      <c r="T3212" t="s">
        <v>5928</v>
      </c>
      <c r="U3212">
        <v>13.392000000000001</v>
      </c>
      <c r="V3212">
        <v>3</v>
      </c>
      <c r="W3212">
        <v>0.2</v>
      </c>
      <c r="X3212">
        <v>5.0220000000000002</v>
      </c>
    </row>
    <row r="3213" spans="1:24" x14ac:dyDescent="0.3">
      <c r="A3213">
        <v>3212</v>
      </c>
      <c r="B3213" t="s">
        <v>9781</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4489</v>
      </c>
      <c r="R3213" t="s">
        <v>22</v>
      </c>
      <c r="S3213" t="s">
        <v>3234</v>
      </c>
      <c r="T3213" t="s">
        <v>1526</v>
      </c>
      <c r="U3213">
        <v>11.227999999999998</v>
      </c>
      <c r="V3213">
        <v>7</v>
      </c>
      <c r="W3213">
        <v>0.8</v>
      </c>
      <c r="X3213">
        <v>-18.52620000000001</v>
      </c>
    </row>
    <row r="3214" spans="1:24" x14ac:dyDescent="0.3">
      <c r="A3214">
        <v>3213</v>
      </c>
      <c r="B3214" t="s">
        <v>6237</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4648</v>
      </c>
      <c r="R3214" t="s">
        <v>22</v>
      </c>
      <c r="S3214" t="s">
        <v>38</v>
      </c>
      <c r="T3214" t="s">
        <v>1299</v>
      </c>
      <c r="U3214">
        <v>207.24</v>
      </c>
      <c r="V3214">
        <v>11</v>
      </c>
      <c r="W3214">
        <v>0</v>
      </c>
      <c r="X3214">
        <v>58.027200000000001</v>
      </c>
    </row>
    <row r="3215" spans="1:24" x14ac:dyDescent="0.3">
      <c r="A3215">
        <v>3214</v>
      </c>
      <c r="B3215" t="s">
        <v>8362</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4956</v>
      </c>
      <c r="R3215" t="s">
        <v>22</v>
      </c>
      <c r="S3215" t="s">
        <v>3232</v>
      </c>
      <c r="T3215" t="s">
        <v>3007</v>
      </c>
      <c r="U3215">
        <v>1.504</v>
      </c>
      <c r="V3215">
        <v>1</v>
      </c>
      <c r="W3215">
        <v>0.2</v>
      </c>
      <c r="X3215">
        <v>0.16919999999999991</v>
      </c>
    </row>
    <row r="3216" spans="1:24" x14ac:dyDescent="0.3">
      <c r="A3216">
        <v>3215</v>
      </c>
      <c r="B3216" t="s">
        <v>8362</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5195</v>
      </c>
      <c r="R3216" t="s">
        <v>22</v>
      </c>
      <c r="S3216" t="s">
        <v>38</v>
      </c>
      <c r="T3216" t="s">
        <v>56</v>
      </c>
      <c r="U3216">
        <v>34.848000000000006</v>
      </c>
      <c r="V3216">
        <v>2</v>
      </c>
      <c r="W3216">
        <v>0.2</v>
      </c>
      <c r="X3216">
        <v>6.5339999999999971</v>
      </c>
    </row>
    <row r="3217" spans="1:24" x14ac:dyDescent="0.3">
      <c r="A3217">
        <v>3216</v>
      </c>
      <c r="B3217" t="s">
        <v>9782</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4161</v>
      </c>
      <c r="R3217" t="s">
        <v>22</v>
      </c>
      <c r="S3217" t="s">
        <v>23</v>
      </c>
      <c r="T3217" t="s">
        <v>523</v>
      </c>
      <c r="U3217">
        <v>75.179999999999993</v>
      </c>
      <c r="V3217">
        <v>6</v>
      </c>
      <c r="W3217">
        <v>0</v>
      </c>
      <c r="X3217">
        <v>35.334599999999995</v>
      </c>
    </row>
    <row r="3218" spans="1:24" x14ac:dyDescent="0.3">
      <c r="A3218">
        <v>3217</v>
      </c>
      <c r="B3218" t="s">
        <v>6238</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5311</v>
      </c>
      <c r="R3218" t="s">
        <v>35</v>
      </c>
      <c r="S3218" t="s">
        <v>3235</v>
      </c>
      <c r="T3218" t="s">
        <v>1394</v>
      </c>
      <c r="U3218">
        <v>149.97</v>
      </c>
      <c r="V3218">
        <v>3</v>
      </c>
      <c r="W3218">
        <v>0</v>
      </c>
      <c r="X3218">
        <v>52.489499999999992</v>
      </c>
    </row>
    <row r="3219" spans="1:24" x14ac:dyDescent="0.3">
      <c r="A3219">
        <v>3218</v>
      </c>
      <c r="B3219" t="s">
        <v>9783</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4850</v>
      </c>
      <c r="R3219" t="s">
        <v>22</v>
      </c>
      <c r="S3219" t="s">
        <v>3234</v>
      </c>
      <c r="T3219" t="s">
        <v>2178</v>
      </c>
      <c r="U3219">
        <v>931.17600000000016</v>
      </c>
      <c r="V3219">
        <v>3</v>
      </c>
      <c r="W3219">
        <v>0.2</v>
      </c>
      <c r="X3219">
        <v>314.27190000000002</v>
      </c>
    </row>
    <row r="3220" spans="1:24" x14ac:dyDescent="0.3">
      <c r="A3220">
        <v>3219</v>
      </c>
      <c r="B3220" t="s">
        <v>9783</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4971</v>
      </c>
      <c r="R3220" t="s">
        <v>35</v>
      </c>
      <c r="S3220" t="s">
        <v>3233</v>
      </c>
      <c r="T3220" t="s">
        <v>2000</v>
      </c>
      <c r="U3220">
        <v>430.88</v>
      </c>
      <c r="V3220">
        <v>2</v>
      </c>
      <c r="W3220">
        <v>0</v>
      </c>
      <c r="X3220">
        <v>124.95519999999999</v>
      </c>
    </row>
    <row r="3221" spans="1:24" x14ac:dyDescent="0.3">
      <c r="A3221">
        <v>3220</v>
      </c>
      <c r="B3221" t="s">
        <v>7225</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5315</v>
      </c>
      <c r="R3221" t="s">
        <v>22</v>
      </c>
      <c r="S3221" t="s">
        <v>45</v>
      </c>
      <c r="T3221" t="s">
        <v>1086</v>
      </c>
      <c r="U3221">
        <v>94.85</v>
      </c>
      <c r="V3221">
        <v>5</v>
      </c>
      <c r="W3221">
        <v>0</v>
      </c>
      <c r="X3221">
        <v>45.527999999999992</v>
      </c>
    </row>
    <row r="3222" spans="1:24" x14ac:dyDescent="0.3">
      <c r="A3222">
        <v>3221</v>
      </c>
      <c r="B3222" t="s">
        <v>7225</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4230</v>
      </c>
      <c r="R3222" t="s">
        <v>22</v>
      </c>
      <c r="S3222" t="s">
        <v>103</v>
      </c>
      <c r="T3222" t="s">
        <v>471</v>
      </c>
      <c r="U3222">
        <v>51.12</v>
      </c>
      <c r="V3222">
        <v>4</v>
      </c>
      <c r="W3222">
        <v>0</v>
      </c>
      <c r="X3222">
        <v>23.003999999999998</v>
      </c>
    </row>
    <row r="3223" spans="1:24" x14ac:dyDescent="0.3">
      <c r="A3223">
        <v>3222</v>
      </c>
      <c r="B3223" t="s">
        <v>7225</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4401</v>
      </c>
      <c r="R3223" t="s">
        <v>35</v>
      </c>
      <c r="S3223" t="s">
        <v>3235</v>
      </c>
      <c r="T3223" t="s">
        <v>2695</v>
      </c>
      <c r="U3223">
        <v>90</v>
      </c>
      <c r="V3223">
        <v>1</v>
      </c>
      <c r="W3223">
        <v>0</v>
      </c>
      <c r="X3223">
        <v>32.4</v>
      </c>
    </row>
    <row r="3224" spans="1:24" x14ac:dyDescent="0.3">
      <c r="A3224">
        <v>3223</v>
      </c>
      <c r="B3224" t="s">
        <v>6239</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5103</v>
      </c>
      <c r="R3224" t="s">
        <v>22</v>
      </c>
      <c r="S3224" t="s">
        <v>45</v>
      </c>
      <c r="T3224" t="s">
        <v>2971</v>
      </c>
      <c r="U3224">
        <v>9.4079999999999995</v>
      </c>
      <c r="V3224">
        <v>2</v>
      </c>
      <c r="W3224">
        <v>0.2</v>
      </c>
      <c r="X3224">
        <v>3.4103999999999997</v>
      </c>
    </row>
    <row r="3225" spans="1:24" x14ac:dyDescent="0.3">
      <c r="A3225">
        <v>3224</v>
      </c>
      <c r="B3225" t="s">
        <v>6239</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4937</v>
      </c>
      <c r="R3225" t="s">
        <v>22</v>
      </c>
      <c r="S3225" t="s">
        <v>3237</v>
      </c>
      <c r="T3225" t="s">
        <v>104</v>
      </c>
      <c r="U3225">
        <v>4.6719999999999997</v>
      </c>
      <c r="V3225">
        <v>2</v>
      </c>
      <c r="W3225">
        <v>0.2</v>
      </c>
      <c r="X3225">
        <v>1.4599999999999997</v>
      </c>
    </row>
    <row r="3226" spans="1:24" x14ac:dyDescent="0.3">
      <c r="A3226">
        <v>3225</v>
      </c>
      <c r="B3226" t="s">
        <v>6239</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4366</v>
      </c>
      <c r="R3226" t="s">
        <v>35</v>
      </c>
      <c r="S3226" t="s">
        <v>3233</v>
      </c>
      <c r="T3226" t="s">
        <v>2610</v>
      </c>
      <c r="U3226">
        <v>318.40000000000003</v>
      </c>
      <c r="V3226">
        <v>2</v>
      </c>
      <c r="W3226">
        <v>0.2</v>
      </c>
      <c r="X3226">
        <v>107.46</v>
      </c>
    </row>
    <row r="3227" spans="1:24" x14ac:dyDescent="0.3">
      <c r="A3227">
        <v>3226</v>
      </c>
      <c r="B3227" t="s">
        <v>6239</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5578</v>
      </c>
      <c r="R3227" t="s">
        <v>22</v>
      </c>
      <c r="S3227" t="s">
        <v>103</v>
      </c>
      <c r="T3227" t="s">
        <v>1132</v>
      </c>
      <c r="U3227">
        <v>12.768000000000001</v>
      </c>
      <c r="V3227">
        <v>6</v>
      </c>
      <c r="W3227">
        <v>0.2</v>
      </c>
      <c r="X3227">
        <v>4.628400000000001</v>
      </c>
    </row>
    <row r="3228" spans="1:24" x14ac:dyDescent="0.3">
      <c r="A3228">
        <v>3227</v>
      </c>
      <c r="B3228" t="s">
        <v>6239</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5579</v>
      </c>
      <c r="R3228" t="s">
        <v>22</v>
      </c>
      <c r="S3228" t="s">
        <v>3236</v>
      </c>
      <c r="T3228" t="s">
        <v>2211</v>
      </c>
      <c r="U3228">
        <v>15.36</v>
      </c>
      <c r="V3228">
        <v>2</v>
      </c>
      <c r="W3228">
        <v>0.2</v>
      </c>
      <c r="X3228">
        <v>-3.2639999999999993</v>
      </c>
    </row>
    <row r="3229" spans="1:24" x14ac:dyDescent="0.3">
      <c r="A3229">
        <v>3228</v>
      </c>
      <c r="B3229" t="s">
        <v>6239</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4756</v>
      </c>
      <c r="R3229" t="s">
        <v>35</v>
      </c>
      <c r="S3229" t="s">
        <v>3233</v>
      </c>
      <c r="T3229" t="s">
        <v>922</v>
      </c>
      <c r="U3229">
        <v>230.376</v>
      </c>
      <c r="V3229">
        <v>3</v>
      </c>
      <c r="W3229">
        <v>0.2</v>
      </c>
      <c r="X3229">
        <v>20.157899999999991</v>
      </c>
    </row>
    <row r="3230" spans="1:24" x14ac:dyDescent="0.3">
      <c r="A3230">
        <v>3229</v>
      </c>
      <c r="B3230" t="s">
        <v>6239</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5130</v>
      </c>
      <c r="R3230" t="s">
        <v>35</v>
      </c>
      <c r="S3230" t="s">
        <v>3235</v>
      </c>
      <c r="T3230" t="s">
        <v>844</v>
      </c>
      <c r="U3230">
        <v>7.16</v>
      </c>
      <c r="V3230">
        <v>1</v>
      </c>
      <c r="W3230">
        <v>0.2</v>
      </c>
      <c r="X3230">
        <v>-8.9500000000001023E-2</v>
      </c>
    </row>
    <row r="3231" spans="1:24" x14ac:dyDescent="0.3">
      <c r="A3231">
        <v>3230</v>
      </c>
      <c r="B3231" t="s">
        <v>6240</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4560</v>
      </c>
      <c r="R3231" t="s">
        <v>22</v>
      </c>
      <c r="S3231" t="s">
        <v>3230</v>
      </c>
      <c r="T3231" t="s">
        <v>1324</v>
      </c>
      <c r="U3231">
        <v>375.34</v>
      </c>
      <c r="V3231">
        <v>1</v>
      </c>
      <c r="W3231">
        <v>0</v>
      </c>
      <c r="X3231">
        <v>18.766999999999996</v>
      </c>
    </row>
    <row r="3232" spans="1:24" x14ac:dyDescent="0.3">
      <c r="A3232">
        <v>3231</v>
      </c>
      <c r="B3232" t="s">
        <v>9784</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5022</v>
      </c>
      <c r="R3232" t="s">
        <v>13</v>
      </c>
      <c r="S3232" t="s">
        <v>3231</v>
      </c>
      <c r="T3232" t="s">
        <v>1973</v>
      </c>
      <c r="U3232">
        <v>114.9</v>
      </c>
      <c r="V3232">
        <v>5</v>
      </c>
      <c r="W3232">
        <v>0</v>
      </c>
      <c r="X3232">
        <v>39.066000000000003</v>
      </c>
    </row>
    <row r="3233" spans="1:24" x14ac:dyDescent="0.3">
      <c r="A3233">
        <v>3232</v>
      </c>
      <c r="B3233" t="s">
        <v>9785</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5385</v>
      </c>
      <c r="R3233" t="s">
        <v>22</v>
      </c>
      <c r="S3233" t="s">
        <v>3234</v>
      </c>
      <c r="T3233" t="s">
        <v>1326</v>
      </c>
      <c r="U3233">
        <v>26.045999999999992</v>
      </c>
      <c r="V3233">
        <v>3</v>
      </c>
      <c r="W3233">
        <v>0.8</v>
      </c>
      <c r="X3233">
        <v>-44.278199999999998</v>
      </c>
    </row>
    <row r="3234" spans="1:24" x14ac:dyDescent="0.3">
      <c r="A3234">
        <v>3233</v>
      </c>
      <c r="B3234" t="s">
        <v>9785</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4598</v>
      </c>
      <c r="R3234" t="s">
        <v>22</v>
      </c>
      <c r="S3234" t="s">
        <v>3234</v>
      </c>
      <c r="T3234" t="s">
        <v>530</v>
      </c>
      <c r="U3234">
        <v>2.8959999999999995</v>
      </c>
      <c r="V3234">
        <v>1</v>
      </c>
      <c r="W3234">
        <v>0.8</v>
      </c>
      <c r="X3234">
        <v>-4.7784000000000013</v>
      </c>
    </row>
    <row r="3235" spans="1:24" x14ac:dyDescent="0.3">
      <c r="A3235">
        <v>3234</v>
      </c>
      <c r="B3235" t="s">
        <v>9785</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5580</v>
      </c>
      <c r="R3235" t="s">
        <v>22</v>
      </c>
      <c r="S3235" t="s">
        <v>3230</v>
      </c>
      <c r="T3235" t="s">
        <v>647</v>
      </c>
      <c r="U3235">
        <v>32.544000000000004</v>
      </c>
      <c r="V3235">
        <v>2</v>
      </c>
      <c r="W3235">
        <v>0.2</v>
      </c>
      <c r="X3235">
        <v>-7.7292000000000041</v>
      </c>
    </row>
    <row r="3236" spans="1:24" x14ac:dyDescent="0.3">
      <c r="A3236">
        <v>3235</v>
      </c>
      <c r="B3236" t="s">
        <v>8363</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4686</v>
      </c>
      <c r="R3236" t="s">
        <v>22</v>
      </c>
      <c r="S3236" t="s">
        <v>3234</v>
      </c>
      <c r="T3236" t="s">
        <v>869</v>
      </c>
      <c r="U3236">
        <v>3.9840000000000004</v>
      </c>
      <c r="V3236">
        <v>1</v>
      </c>
      <c r="W3236">
        <v>0.2</v>
      </c>
      <c r="X3236">
        <v>1.3944000000000001</v>
      </c>
    </row>
    <row r="3237" spans="1:24" x14ac:dyDescent="0.3">
      <c r="A3237">
        <v>3236</v>
      </c>
      <c r="B3237" t="s">
        <v>8364</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4367</v>
      </c>
      <c r="R3237" t="s">
        <v>13</v>
      </c>
      <c r="S3237" t="s">
        <v>29</v>
      </c>
      <c r="T3237" t="s">
        <v>692</v>
      </c>
      <c r="U3237">
        <v>181.79699999999997</v>
      </c>
      <c r="V3237">
        <v>1</v>
      </c>
      <c r="W3237">
        <v>0.3</v>
      </c>
      <c r="X3237">
        <v>-15.582599999999999</v>
      </c>
    </row>
    <row r="3238" spans="1:24" x14ac:dyDescent="0.3">
      <c r="A3238">
        <v>3237</v>
      </c>
      <c r="B3238" t="s">
        <v>8365</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4072</v>
      </c>
      <c r="R3238" t="s">
        <v>22</v>
      </c>
      <c r="S3238" t="s">
        <v>3230</v>
      </c>
      <c r="T3238" t="s">
        <v>414</v>
      </c>
      <c r="U3238">
        <v>44.94</v>
      </c>
      <c r="V3238">
        <v>3</v>
      </c>
      <c r="W3238">
        <v>0</v>
      </c>
      <c r="X3238">
        <v>12.5832</v>
      </c>
    </row>
    <row r="3239" spans="1:24" x14ac:dyDescent="0.3">
      <c r="A3239">
        <v>3238</v>
      </c>
      <c r="B3239" t="s">
        <v>8365</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4515</v>
      </c>
      <c r="R3239" t="s">
        <v>22</v>
      </c>
      <c r="S3239" t="s">
        <v>3234</v>
      </c>
      <c r="T3239" t="s">
        <v>50</v>
      </c>
      <c r="U3239">
        <v>45.576000000000001</v>
      </c>
      <c r="V3239">
        <v>3</v>
      </c>
      <c r="W3239">
        <v>0.2</v>
      </c>
      <c r="X3239">
        <v>15.951599999999997</v>
      </c>
    </row>
    <row r="3240" spans="1:24" x14ac:dyDescent="0.3">
      <c r="A3240">
        <v>3239</v>
      </c>
      <c r="B3240" t="s">
        <v>8366</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5287</v>
      </c>
      <c r="R3240" t="s">
        <v>13</v>
      </c>
      <c r="S3240" t="s">
        <v>3229</v>
      </c>
      <c r="T3240" t="s">
        <v>1516</v>
      </c>
      <c r="U3240">
        <v>318.43</v>
      </c>
      <c r="V3240">
        <v>5</v>
      </c>
      <c r="W3240">
        <v>0.3</v>
      </c>
      <c r="X3240">
        <v>-77.333000000000013</v>
      </c>
    </row>
    <row r="3241" spans="1:24" x14ac:dyDescent="0.3">
      <c r="A3241">
        <v>3240</v>
      </c>
      <c r="B3241" t="s">
        <v>8366</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5581</v>
      </c>
      <c r="R3241" t="s">
        <v>35</v>
      </c>
      <c r="S3241" t="s">
        <v>3233</v>
      </c>
      <c r="T3241" t="s">
        <v>1886</v>
      </c>
      <c r="U3241">
        <v>122.91999999999999</v>
      </c>
      <c r="V3241">
        <v>7</v>
      </c>
      <c r="W3241">
        <v>0.2</v>
      </c>
      <c r="X3241">
        <v>46.095000000000006</v>
      </c>
    </row>
    <row r="3242" spans="1:24" x14ac:dyDescent="0.3">
      <c r="A3242">
        <v>3241</v>
      </c>
      <c r="B3242" t="s">
        <v>8366</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4432</v>
      </c>
      <c r="R3242" t="s">
        <v>13</v>
      </c>
      <c r="S3242" t="s">
        <v>3231</v>
      </c>
      <c r="T3242" t="s">
        <v>2667</v>
      </c>
      <c r="U3242">
        <v>7.0679999999999996</v>
      </c>
      <c r="V3242">
        <v>3</v>
      </c>
      <c r="W3242">
        <v>0.6</v>
      </c>
      <c r="X3242">
        <v>-2.8271999999999995</v>
      </c>
    </row>
    <row r="3243" spans="1:24" x14ac:dyDescent="0.3">
      <c r="A3243">
        <v>3242</v>
      </c>
      <c r="B3243" t="s">
        <v>8367</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5097</v>
      </c>
      <c r="R3243" t="s">
        <v>22</v>
      </c>
      <c r="S3243" t="s">
        <v>3230</v>
      </c>
      <c r="T3243" t="s">
        <v>678</v>
      </c>
      <c r="U3243">
        <v>56.449999999999996</v>
      </c>
      <c r="V3243">
        <v>5</v>
      </c>
      <c r="W3243">
        <v>0</v>
      </c>
      <c r="X3243">
        <v>14.676999999999998</v>
      </c>
    </row>
    <row r="3244" spans="1:24" x14ac:dyDescent="0.3">
      <c r="A3244">
        <v>3243</v>
      </c>
      <c r="B3244" t="s">
        <v>9786</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5542</v>
      </c>
      <c r="R3244" t="s">
        <v>22</v>
      </c>
      <c r="S3244" t="s">
        <v>3234</v>
      </c>
      <c r="T3244" t="s">
        <v>1356</v>
      </c>
      <c r="U3244">
        <v>13.467999999999998</v>
      </c>
      <c r="V3244">
        <v>13</v>
      </c>
      <c r="W3244">
        <v>0.8</v>
      </c>
      <c r="X3244">
        <v>-22.895600000000005</v>
      </c>
    </row>
    <row r="3245" spans="1:24" x14ac:dyDescent="0.3">
      <c r="A3245">
        <v>3244</v>
      </c>
      <c r="B3245" t="s">
        <v>9787</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5582</v>
      </c>
      <c r="R3245" t="s">
        <v>35</v>
      </c>
      <c r="S3245" t="s">
        <v>3233</v>
      </c>
      <c r="T3245" t="s">
        <v>264</v>
      </c>
      <c r="U3245">
        <v>219.80000000000004</v>
      </c>
      <c r="V3245">
        <v>5</v>
      </c>
      <c r="W3245">
        <v>0.2</v>
      </c>
      <c r="X3245">
        <v>24.727499999999971</v>
      </c>
    </row>
    <row r="3246" spans="1:24" x14ac:dyDescent="0.3">
      <c r="A3246">
        <v>3245</v>
      </c>
      <c r="B3246" t="s">
        <v>9787</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4399</v>
      </c>
      <c r="R3246" t="s">
        <v>13</v>
      </c>
      <c r="S3246" t="s">
        <v>3229</v>
      </c>
      <c r="T3246" t="s">
        <v>1199</v>
      </c>
      <c r="U3246">
        <v>317.05799999999999</v>
      </c>
      <c r="V3246">
        <v>3</v>
      </c>
      <c r="W3246">
        <v>0.3</v>
      </c>
      <c r="X3246">
        <v>-18.117599999999996</v>
      </c>
    </row>
    <row r="3247" spans="1:24" x14ac:dyDescent="0.3">
      <c r="A3247">
        <v>3246</v>
      </c>
      <c r="B3247" t="s">
        <v>9788</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5046</v>
      </c>
      <c r="R3247" t="s">
        <v>35</v>
      </c>
      <c r="S3247" t="s">
        <v>3235</v>
      </c>
      <c r="T3247" t="s">
        <v>1858</v>
      </c>
      <c r="U3247">
        <v>49.08</v>
      </c>
      <c r="V3247">
        <v>3</v>
      </c>
      <c r="W3247">
        <v>0</v>
      </c>
      <c r="X3247">
        <v>4.9079999999999977</v>
      </c>
    </row>
    <row r="3248" spans="1:24" x14ac:dyDescent="0.3">
      <c r="A3248">
        <v>3247</v>
      </c>
      <c r="B3248" t="s">
        <v>9788</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4495</v>
      </c>
      <c r="R3248" t="s">
        <v>22</v>
      </c>
      <c r="S3248" t="s">
        <v>3230</v>
      </c>
      <c r="T3248" t="s">
        <v>2054</v>
      </c>
      <c r="U3248">
        <v>324.90000000000003</v>
      </c>
      <c r="V3248">
        <v>5</v>
      </c>
      <c r="W3248">
        <v>0</v>
      </c>
      <c r="X3248">
        <v>38.988000000000014</v>
      </c>
    </row>
    <row r="3249" spans="1:24" x14ac:dyDescent="0.3">
      <c r="A3249">
        <v>3248</v>
      </c>
      <c r="B3249" t="s">
        <v>9788</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5583</v>
      </c>
      <c r="R3249" t="s">
        <v>22</v>
      </c>
      <c r="S3249" t="s">
        <v>3232</v>
      </c>
      <c r="T3249" t="s">
        <v>2692</v>
      </c>
      <c r="U3249">
        <v>18.240000000000002</v>
      </c>
      <c r="V3249">
        <v>3</v>
      </c>
      <c r="W3249">
        <v>0</v>
      </c>
      <c r="X3249">
        <v>5.2895999999999983</v>
      </c>
    </row>
    <row r="3250" spans="1:24" x14ac:dyDescent="0.3">
      <c r="A3250">
        <v>3249</v>
      </c>
      <c r="B3250" t="s">
        <v>8368</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5529</v>
      </c>
      <c r="R3250" t="s">
        <v>13</v>
      </c>
      <c r="S3250" t="s">
        <v>3229</v>
      </c>
      <c r="T3250" t="s">
        <v>1980</v>
      </c>
      <c r="U3250">
        <v>113.88800000000002</v>
      </c>
      <c r="V3250">
        <v>2</v>
      </c>
      <c r="W3250">
        <v>0.2</v>
      </c>
      <c r="X3250">
        <v>9.9651999999999994</v>
      </c>
    </row>
    <row r="3251" spans="1:24" x14ac:dyDescent="0.3">
      <c r="A3251">
        <v>3250</v>
      </c>
      <c r="B3251" t="s">
        <v>8368</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4757</v>
      </c>
      <c r="R3251" t="s">
        <v>35</v>
      </c>
      <c r="S3251" t="s">
        <v>3233</v>
      </c>
      <c r="T3251" t="s">
        <v>100</v>
      </c>
      <c r="U3251">
        <v>105.584</v>
      </c>
      <c r="V3251">
        <v>2</v>
      </c>
      <c r="W3251">
        <v>0.2</v>
      </c>
      <c r="X3251">
        <v>7.9188000000000045</v>
      </c>
    </row>
    <row r="3252" spans="1:24" x14ac:dyDescent="0.3">
      <c r="A3252">
        <v>3251</v>
      </c>
      <c r="B3252" t="s">
        <v>8369</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5139</v>
      </c>
      <c r="R3252" t="s">
        <v>22</v>
      </c>
      <c r="S3252" t="s">
        <v>3237</v>
      </c>
      <c r="T3252" t="s">
        <v>705</v>
      </c>
      <c r="U3252">
        <v>24.849999999999998</v>
      </c>
      <c r="V3252">
        <v>7</v>
      </c>
      <c r="W3252">
        <v>0</v>
      </c>
      <c r="X3252">
        <v>11.679499999999999</v>
      </c>
    </row>
    <row r="3253" spans="1:24" x14ac:dyDescent="0.3">
      <c r="A3253">
        <v>3252</v>
      </c>
      <c r="B3253" t="s">
        <v>9789</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5087</v>
      </c>
      <c r="R3253" t="s">
        <v>13</v>
      </c>
      <c r="S3253" t="s">
        <v>3231</v>
      </c>
      <c r="T3253" t="s">
        <v>558</v>
      </c>
      <c r="U3253">
        <v>60.311999999999998</v>
      </c>
      <c r="V3253">
        <v>3</v>
      </c>
      <c r="W3253">
        <v>0.2</v>
      </c>
      <c r="X3253">
        <v>5.2773000000000003</v>
      </c>
    </row>
    <row r="3254" spans="1:24" x14ac:dyDescent="0.3">
      <c r="A3254">
        <v>3253</v>
      </c>
      <c r="B3254" t="s">
        <v>9790</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4528</v>
      </c>
      <c r="R3254" t="s">
        <v>22</v>
      </c>
      <c r="S3254" t="s">
        <v>3232</v>
      </c>
      <c r="T3254" t="s">
        <v>2435</v>
      </c>
      <c r="U3254">
        <v>7.0559999999999992</v>
      </c>
      <c r="V3254">
        <v>3</v>
      </c>
      <c r="W3254">
        <v>0.2</v>
      </c>
      <c r="X3254">
        <v>2.2050000000000001</v>
      </c>
    </row>
    <row r="3255" spans="1:24" x14ac:dyDescent="0.3">
      <c r="A3255">
        <v>3254</v>
      </c>
      <c r="B3255" t="s">
        <v>9790</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5337</v>
      </c>
      <c r="R3255" t="s">
        <v>35</v>
      </c>
      <c r="S3255" t="s">
        <v>3233</v>
      </c>
      <c r="T3255" t="s">
        <v>304</v>
      </c>
      <c r="U3255">
        <v>27.183999999999997</v>
      </c>
      <c r="V3255">
        <v>2</v>
      </c>
      <c r="W3255">
        <v>0.2</v>
      </c>
      <c r="X3255">
        <v>2.0387999999999984</v>
      </c>
    </row>
    <row r="3256" spans="1:24" x14ac:dyDescent="0.3">
      <c r="A3256">
        <v>3255</v>
      </c>
      <c r="B3256" t="s">
        <v>8370</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4343</v>
      </c>
      <c r="R3256" t="s">
        <v>35</v>
      </c>
      <c r="S3256" t="s">
        <v>3233</v>
      </c>
      <c r="T3256" t="s">
        <v>797</v>
      </c>
      <c r="U3256">
        <v>107.98399999999999</v>
      </c>
      <c r="V3256">
        <v>1</v>
      </c>
      <c r="W3256">
        <v>0.2</v>
      </c>
      <c r="X3256">
        <v>9.4485999999999954</v>
      </c>
    </row>
    <row r="3257" spans="1:24" x14ac:dyDescent="0.3">
      <c r="A3257">
        <v>3256</v>
      </c>
      <c r="B3257" t="s">
        <v>8370</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5310</v>
      </c>
      <c r="R3257" t="s">
        <v>22</v>
      </c>
      <c r="S3257" t="s">
        <v>3234</v>
      </c>
      <c r="T3257" t="s">
        <v>1819</v>
      </c>
      <c r="U3257">
        <v>19.295999999999999</v>
      </c>
      <c r="V3257">
        <v>3</v>
      </c>
      <c r="W3257">
        <v>0.2</v>
      </c>
      <c r="X3257">
        <v>6.0299999999999994</v>
      </c>
    </row>
    <row r="3258" spans="1:24" x14ac:dyDescent="0.3">
      <c r="A3258">
        <v>3257</v>
      </c>
      <c r="B3258" t="s">
        <v>7226</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4836</v>
      </c>
      <c r="R3258" t="s">
        <v>22</v>
      </c>
      <c r="S3258" t="s">
        <v>23</v>
      </c>
      <c r="T3258" t="s">
        <v>1540</v>
      </c>
      <c r="U3258">
        <v>4.6079999999999997</v>
      </c>
      <c r="V3258">
        <v>2</v>
      </c>
      <c r="W3258">
        <v>0.2</v>
      </c>
      <c r="X3258">
        <v>1.6704000000000001</v>
      </c>
    </row>
    <row r="3259" spans="1:24" x14ac:dyDescent="0.3">
      <c r="A3259">
        <v>3258</v>
      </c>
      <c r="B3259" t="s">
        <v>8371</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5058</v>
      </c>
      <c r="R3259" t="s">
        <v>13</v>
      </c>
      <c r="S3259" t="s">
        <v>29</v>
      </c>
      <c r="T3259" t="s">
        <v>1016</v>
      </c>
      <c r="U3259">
        <v>79.97399999999999</v>
      </c>
      <c r="V3259">
        <v>3</v>
      </c>
      <c r="W3259">
        <v>0.4</v>
      </c>
      <c r="X3259">
        <v>-29.323800000000006</v>
      </c>
    </row>
    <row r="3260" spans="1:24" x14ac:dyDescent="0.3">
      <c r="A3260">
        <v>3259</v>
      </c>
      <c r="B3260" t="s">
        <v>8371</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4788</v>
      </c>
      <c r="R3260" t="s">
        <v>22</v>
      </c>
      <c r="S3260" t="s">
        <v>3234</v>
      </c>
      <c r="T3260" t="s">
        <v>2071</v>
      </c>
      <c r="U3260">
        <v>2.9460000000000006</v>
      </c>
      <c r="V3260">
        <v>2</v>
      </c>
      <c r="W3260">
        <v>0.7</v>
      </c>
      <c r="X3260">
        <v>-2.0621999999999998</v>
      </c>
    </row>
    <row r="3261" spans="1:24" x14ac:dyDescent="0.3">
      <c r="A3261">
        <v>3260</v>
      </c>
      <c r="B3261" t="s">
        <v>8372</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4562</v>
      </c>
      <c r="R3261" t="s">
        <v>22</v>
      </c>
      <c r="S3261" t="s">
        <v>3234</v>
      </c>
      <c r="T3261" t="s">
        <v>2255</v>
      </c>
      <c r="U3261">
        <v>3.1359999999999992</v>
      </c>
      <c r="V3261">
        <v>2</v>
      </c>
      <c r="W3261">
        <v>0.8</v>
      </c>
      <c r="X3261">
        <v>-4.7040000000000006</v>
      </c>
    </row>
    <row r="3262" spans="1:24" x14ac:dyDescent="0.3">
      <c r="A3262">
        <v>3261</v>
      </c>
      <c r="B3262" t="s">
        <v>6241</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5584</v>
      </c>
      <c r="R3262" t="s">
        <v>22</v>
      </c>
      <c r="S3262" t="s">
        <v>45</v>
      </c>
      <c r="T3262" t="s">
        <v>145</v>
      </c>
      <c r="U3262">
        <v>20.736000000000004</v>
      </c>
      <c r="V3262">
        <v>4</v>
      </c>
      <c r="W3262">
        <v>0.2</v>
      </c>
      <c r="X3262">
        <v>7.2576000000000001</v>
      </c>
    </row>
    <row r="3263" spans="1:24" x14ac:dyDescent="0.3">
      <c r="A3263">
        <v>3262</v>
      </c>
      <c r="B3263" t="s">
        <v>6242</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5045</v>
      </c>
      <c r="R3263" t="s">
        <v>35</v>
      </c>
      <c r="S3263" t="s">
        <v>3235</v>
      </c>
      <c r="T3263" t="s">
        <v>2376</v>
      </c>
      <c r="U3263">
        <v>99.98</v>
      </c>
      <c r="V3263">
        <v>2</v>
      </c>
      <c r="W3263">
        <v>0</v>
      </c>
      <c r="X3263">
        <v>7.9983999999999895</v>
      </c>
    </row>
    <row r="3264" spans="1:24" x14ac:dyDescent="0.3">
      <c r="A3264">
        <v>3263</v>
      </c>
      <c r="B3264" t="s">
        <v>6242</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4748</v>
      </c>
      <c r="R3264" t="s">
        <v>22</v>
      </c>
      <c r="S3264" t="s">
        <v>45</v>
      </c>
      <c r="T3264" t="s">
        <v>2113</v>
      </c>
      <c r="U3264">
        <v>733.94999999999993</v>
      </c>
      <c r="V3264">
        <v>7</v>
      </c>
      <c r="W3264">
        <v>0</v>
      </c>
      <c r="X3264">
        <v>352.29599999999999</v>
      </c>
    </row>
    <row r="3265" spans="1:24" x14ac:dyDescent="0.3">
      <c r="A3265">
        <v>3264</v>
      </c>
      <c r="B3265" t="s">
        <v>6242</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5500</v>
      </c>
      <c r="R3265" t="s">
        <v>22</v>
      </c>
      <c r="S3265" t="s">
        <v>38</v>
      </c>
      <c r="T3265" t="s">
        <v>309</v>
      </c>
      <c r="U3265">
        <v>241.44</v>
      </c>
      <c r="V3265">
        <v>3</v>
      </c>
      <c r="W3265">
        <v>0</v>
      </c>
      <c r="X3265">
        <v>72.431999999999988</v>
      </c>
    </row>
    <row r="3266" spans="1:24" x14ac:dyDescent="0.3">
      <c r="A3266">
        <v>3265</v>
      </c>
      <c r="B3266" t="s">
        <v>8373</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5128</v>
      </c>
      <c r="R3266" t="s">
        <v>22</v>
      </c>
      <c r="S3266" t="s">
        <v>23</v>
      </c>
      <c r="T3266" t="s">
        <v>694</v>
      </c>
      <c r="U3266">
        <v>10.08</v>
      </c>
      <c r="V3266">
        <v>4</v>
      </c>
      <c r="W3266">
        <v>0.2</v>
      </c>
      <c r="X3266">
        <v>3.528</v>
      </c>
    </row>
    <row r="3267" spans="1:24" x14ac:dyDescent="0.3">
      <c r="A3267">
        <v>3266</v>
      </c>
      <c r="B3267" t="s">
        <v>6243</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4810</v>
      </c>
      <c r="R3267" t="s">
        <v>22</v>
      </c>
      <c r="S3267" t="s">
        <v>3230</v>
      </c>
      <c r="T3267" t="s">
        <v>2282</v>
      </c>
      <c r="U3267">
        <v>281.904</v>
      </c>
      <c r="V3267">
        <v>2</v>
      </c>
      <c r="W3267">
        <v>0.2</v>
      </c>
      <c r="X3267">
        <v>10.571399999999983</v>
      </c>
    </row>
    <row r="3268" spans="1:24" x14ac:dyDescent="0.3">
      <c r="A3268">
        <v>3267</v>
      </c>
      <c r="B3268" t="s">
        <v>6243</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4652</v>
      </c>
      <c r="R3268" t="s">
        <v>22</v>
      </c>
      <c r="S3268" t="s">
        <v>103</v>
      </c>
      <c r="T3268" t="s">
        <v>2876</v>
      </c>
      <c r="U3268">
        <v>201.43200000000002</v>
      </c>
      <c r="V3268">
        <v>3</v>
      </c>
      <c r="W3268">
        <v>0.2</v>
      </c>
      <c r="X3268">
        <v>67.983299999999986</v>
      </c>
    </row>
    <row r="3269" spans="1:24" x14ac:dyDescent="0.3">
      <c r="A3269">
        <v>3268</v>
      </c>
      <c r="B3269" t="s">
        <v>6244</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4796</v>
      </c>
      <c r="R3269" t="s">
        <v>35</v>
      </c>
      <c r="S3269" t="s">
        <v>3233</v>
      </c>
      <c r="T3269" t="s">
        <v>2038</v>
      </c>
      <c r="U3269">
        <v>135.97999999999999</v>
      </c>
      <c r="V3269">
        <v>2</v>
      </c>
      <c r="W3269">
        <v>0</v>
      </c>
      <c r="X3269">
        <v>33.995000000000005</v>
      </c>
    </row>
    <row r="3270" spans="1:24" x14ac:dyDescent="0.3">
      <c r="A3270">
        <v>3269</v>
      </c>
      <c r="B3270" t="s">
        <v>6244</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5585</v>
      </c>
      <c r="R3270" t="s">
        <v>35</v>
      </c>
      <c r="S3270" t="s">
        <v>3233</v>
      </c>
      <c r="T3270" t="s">
        <v>1530</v>
      </c>
      <c r="U3270">
        <v>44.95</v>
      </c>
      <c r="V3270">
        <v>1</v>
      </c>
      <c r="W3270">
        <v>0</v>
      </c>
      <c r="X3270">
        <v>12.585999999999999</v>
      </c>
    </row>
    <row r="3271" spans="1:24" x14ac:dyDescent="0.3">
      <c r="A3271">
        <v>3270</v>
      </c>
      <c r="B3271" t="s">
        <v>6245</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5496</v>
      </c>
      <c r="R3271" t="s">
        <v>35</v>
      </c>
      <c r="S3271" t="s">
        <v>3235</v>
      </c>
      <c r="T3271" t="s">
        <v>85</v>
      </c>
      <c r="U3271">
        <v>2.9699999999999998</v>
      </c>
      <c r="V3271">
        <v>3</v>
      </c>
      <c r="W3271">
        <v>0</v>
      </c>
      <c r="X3271">
        <v>1.3068000000000004</v>
      </c>
    </row>
    <row r="3272" spans="1:24" x14ac:dyDescent="0.3">
      <c r="A3272">
        <v>3271</v>
      </c>
      <c r="B3272" t="s">
        <v>6245</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4164</v>
      </c>
      <c r="R3272" t="s">
        <v>22</v>
      </c>
      <c r="S3272" t="s">
        <v>3237</v>
      </c>
      <c r="T3272" t="s">
        <v>2659</v>
      </c>
      <c r="U3272">
        <v>6.5400000000000009</v>
      </c>
      <c r="V3272">
        <v>3</v>
      </c>
      <c r="W3272">
        <v>0</v>
      </c>
      <c r="X3272">
        <v>2.6814000000000004</v>
      </c>
    </row>
    <row r="3273" spans="1:24" x14ac:dyDescent="0.3">
      <c r="A3273">
        <v>3272</v>
      </c>
      <c r="B3273" t="s">
        <v>7227</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5496</v>
      </c>
      <c r="R3273" t="s">
        <v>35</v>
      </c>
      <c r="S3273" t="s">
        <v>3235</v>
      </c>
      <c r="T3273" t="s">
        <v>85</v>
      </c>
      <c r="U3273">
        <v>7.92</v>
      </c>
      <c r="V3273">
        <v>8</v>
      </c>
      <c r="W3273">
        <v>0</v>
      </c>
      <c r="X3273">
        <v>3.4848000000000008</v>
      </c>
    </row>
    <row r="3274" spans="1:24" x14ac:dyDescent="0.3">
      <c r="A3274">
        <v>3273</v>
      </c>
      <c r="B3274" t="s">
        <v>7228</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4135</v>
      </c>
      <c r="R3274" t="s">
        <v>13</v>
      </c>
      <c r="S3274" t="s">
        <v>3229</v>
      </c>
      <c r="T3274" t="s">
        <v>737</v>
      </c>
      <c r="U3274">
        <v>203.92</v>
      </c>
      <c r="V3274">
        <v>5</v>
      </c>
      <c r="W3274">
        <v>0.2</v>
      </c>
      <c r="X3274">
        <v>22.940999999999995</v>
      </c>
    </row>
    <row r="3275" spans="1:24" x14ac:dyDescent="0.3">
      <c r="A3275">
        <v>3274</v>
      </c>
      <c r="B3275" t="s">
        <v>9791</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4978</v>
      </c>
      <c r="R3275" t="s">
        <v>35</v>
      </c>
      <c r="S3275" t="s">
        <v>3239</v>
      </c>
      <c r="T3275" t="s">
        <v>1069</v>
      </c>
      <c r="U3275">
        <v>3359.9520000000002</v>
      </c>
      <c r="V3275">
        <v>6</v>
      </c>
      <c r="W3275">
        <v>0.2</v>
      </c>
      <c r="X3275">
        <v>1049.9849999999999</v>
      </c>
    </row>
    <row r="3276" spans="1:24" x14ac:dyDescent="0.3">
      <c r="A3276">
        <v>3275</v>
      </c>
      <c r="B3276" t="s">
        <v>9792</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4918</v>
      </c>
      <c r="R3276" t="s">
        <v>22</v>
      </c>
      <c r="S3276" t="s">
        <v>3237</v>
      </c>
      <c r="T3276" t="s">
        <v>104</v>
      </c>
      <c r="U3276">
        <v>18.240000000000002</v>
      </c>
      <c r="V3276">
        <v>3</v>
      </c>
      <c r="W3276">
        <v>0</v>
      </c>
      <c r="X3276">
        <v>9.120000000000001</v>
      </c>
    </row>
    <row r="3277" spans="1:24" x14ac:dyDescent="0.3">
      <c r="A3277">
        <v>3276</v>
      </c>
      <c r="B3277" t="s">
        <v>9792</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4292</v>
      </c>
      <c r="R3277" t="s">
        <v>22</v>
      </c>
      <c r="S3277" t="s">
        <v>3232</v>
      </c>
      <c r="T3277" t="s">
        <v>93</v>
      </c>
      <c r="U3277">
        <v>27.78</v>
      </c>
      <c r="V3277">
        <v>6</v>
      </c>
      <c r="W3277">
        <v>0</v>
      </c>
      <c r="X3277">
        <v>9.1673999999999989</v>
      </c>
    </row>
    <row r="3278" spans="1:24" x14ac:dyDescent="0.3">
      <c r="A3278">
        <v>3277</v>
      </c>
      <c r="B3278" t="s">
        <v>6246</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4452</v>
      </c>
      <c r="R3278" t="s">
        <v>22</v>
      </c>
      <c r="S3278" t="s">
        <v>3232</v>
      </c>
      <c r="T3278" t="s">
        <v>2162</v>
      </c>
      <c r="U3278">
        <v>22.959999999999997</v>
      </c>
      <c r="V3278">
        <v>7</v>
      </c>
      <c r="W3278">
        <v>0</v>
      </c>
      <c r="X3278">
        <v>7.5767999999999986</v>
      </c>
    </row>
    <row r="3279" spans="1:24" x14ac:dyDescent="0.3">
      <c r="A3279">
        <v>3278</v>
      </c>
      <c r="B3279" t="s">
        <v>6246</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5212</v>
      </c>
      <c r="R3279" t="s">
        <v>35</v>
      </c>
      <c r="S3279" t="s">
        <v>3233</v>
      </c>
      <c r="T3279" t="s">
        <v>953</v>
      </c>
      <c r="U3279">
        <v>28.99</v>
      </c>
      <c r="V3279">
        <v>1</v>
      </c>
      <c r="W3279">
        <v>0</v>
      </c>
      <c r="X3279">
        <v>8.4070999999999962</v>
      </c>
    </row>
    <row r="3280" spans="1:24" x14ac:dyDescent="0.3">
      <c r="A3280">
        <v>3279</v>
      </c>
      <c r="B3280" t="s">
        <v>6246</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4329</v>
      </c>
      <c r="R3280" t="s">
        <v>22</v>
      </c>
      <c r="S3280" t="s">
        <v>45</v>
      </c>
      <c r="T3280" t="s">
        <v>46</v>
      </c>
      <c r="U3280">
        <v>12.96</v>
      </c>
      <c r="V3280">
        <v>2</v>
      </c>
      <c r="W3280">
        <v>0</v>
      </c>
      <c r="X3280">
        <v>6.3504000000000005</v>
      </c>
    </row>
    <row r="3281" spans="1:24" x14ac:dyDescent="0.3">
      <c r="A3281">
        <v>3280</v>
      </c>
      <c r="B3281" t="s">
        <v>6246</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5288</v>
      </c>
      <c r="R3281" t="s">
        <v>22</v>
      </c>
      <c r="S3281" t="s">
        <v>3232</v>
      </c>
      <c r="T3281" t="s">
        <v>1416</v>
      </c>
      <c r="U3281">
        <v>22.959999999999997</v>
      </c>
      <c r="V3281">
        <v>7</v>
      </c>
      <c r="W3281">
        <v>0</v>
      </c>
      <c r="X3281">
        <v>6.6583999999999968</v>
      </c>
    </row>
    <row r="3282" spans="1:24" x14ac:dyDescent="0.3">
      <c r="A3282">
        <v>3281</v>
      </c>
      <c r="B3282" t="s">
        <v>6246</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4567</v>
      </c>
      <c r="R3282" t="s">
        <v>22</v>
      </c>
      <c r="S3282" t="s">
        <v>3236</v>
      </c>
      <c r="T3282" t="s">
        <v>1785</v>
      </c>
      <c r="U3282">
        <v>4164.0499999999993</v>
      </c>
      <c r="V3282">
        <v>5</v>
      </c>
      <c r="W3282">
        <v>0</v>
      </c>
      <c r="X3282">
        <v>83.281000000000063</v>
      </c>
    </row>
    <row r="3283" spans="1:24" x14ac:dyDescent="0.3">
      <c r="A3283">
        <v>3282</v>
      </c>
      <c r="B3283" t="s">
        <v>6247</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5102</v>
      </c>
      <c r="R3283" t="s">
        <v>35</v>
      </c>
      <c r="S3283" t="s">
        <v>3235</v>
      </c>
      <c r="T3283" t="s">
        <v>1580</v>
      </c>
      <c r="U3283">
        <v>47.984000000000002</v>
      </c>
      <c r="V3283">
        <v>2</v>
      </c>
      <c r="W3283">
        <v>0.2</v>
      </c>
      <c r="X3283">
        <v>13.195600000000001</v>
      </c>
    </row>
    <row r="3284" spans="1:24" x14ac:dyDescent="0.3">
      <c r="A3284">
        <v>3283</v>
      </c>
      <c r="B3284" t="s">
        <v>6247</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4962</v>
      </c>
      <c r="R3284" t="s">
        <v>22</v>
      </c>
      <c r="S3284" t="s">
        <v>45</v>
      </c>
      <c r="T3284" t="s">
        <v>1712</v>
      </c>
      <c r="U3284">
        <v>4.6240000000000006</v>
      </c>
      <c r="V3284">
        <v>1</v>
      </c>
      <c r="W3284">
        <v>0.2</v>
      </c>
      <c r="X3284">
        <v>1.6762000000000001</v>
      </c>
    </row>
    <row r="3285" spans="1:24" x14ac:dyDescent="0.3">
      <c r="A3285">
        <v>3284</v>
      </c>
      <c r="B3285" t="s">
        <v>6248</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4632</v>
      </c>
      <c r="R3285" t="s">
        <v>13</v>
      </c>
      <c r="S3285" t="s">
        <v>3231</v>
      </c>
      <c r="T3285" t="s">
        <v>1784</v>
      </c>
      <c r="U3285">
        <v>15.24</v>
      </c>
      <c r="V3285">
        <v>3</v>
      </c>
      <c r="W3285">
        <v>0</v>
      </c>
      <c r="X3285">
        <v>5.1815999999999995</v>
      </c>
    </row>
    <row r="3286" spans="1:24" x14ac:dyDescent="0.3">
      <c r="A3286">
        <v>3285</v>
      </c>
      <c r="B3286" t="s">
        <v>6249</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4573</v>
      </c>
      <c r="R3286" t="s">
        <v>22</v>
      </c>
      <c r="S3286" t="s">
        <v>3234</v>
      </c>
      <c r="T3286" t="s">
        <v>1134</v>
      </c>
      <c r="U3286">
        <v>63.924000000000007</v>
      </c>
      <c r="V3286">
        <v>7</v>
      </c>
      <c r="W3286">
        <v>0.7</v>
      </c>
      <c r="X3286">
        <v>-46.877600000000001</v>
      </c>
    </row>
    <row r="3287" spans="1:24" x14ac:dyDescent="0.3">
      <c r="A3287">
        <v>3286</v>
      </c>
      <c r="B3287" t="s">
        <v>9793</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4925</v>
      </c>
      <c r="R3287" t="s">
        <v>22</v>
      </c>
      <c r="S3287" t="s">
        <v>3232</v>
      </c>
      <c r="T3287" t="s">
        <v>355</v>
      </c>
      <c r="U3287">
        <v>6.56</v>
      </c>
      <c r="V3287">
        <v>2</v>
      </c>
      <c r="W3287">
        <v>0</v>
      </c>
      <c r="X3287">
        <v>1.9023999999999992</v>
      </c>
    </row>
    <row r="3288" spans="1:24" x14ac:dyDescent="0.3">
      <c r="A3288">
        <v>3287</v>
      </c>
      <c r="B3288" t="s">
        <v>9793</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5586</v>
      </c>
      <c r="R3288" t="s">
        <v>22</v>
      </c>
      <c r="S3288" t="s">
        <v>38</v>
      </c>
      <c r="T3288" t="s">
        <v>871</v>
      </c>
      <c r="U3288">
        <v>13.11</v>
      </c>
      <c r="V3288">
        <v>3</v>
      </c>
      <c r="W3288">
        <v>0</v>
      </c>
      <c r="X3288">
        <v>3.4086000000000003</v>
      </c>
    </row>
    <row r="3289" spans="1:24" x14ac:dyDescent="0.3">
      <c r="A3289">
        <v>3288</v>
      </c>
      <c r="B3289" t="s">
        <v>7229</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4733</v>
      </c>
      <c r="R3289" t="s">
        <v>35</v>
      </c>
      <c r="S3289" t="s">
        <v>3233</v>
      </c>
      <c r="T3289" t="s">
        <v>2447</v>
      </c>
      <c r="U3289">
        <v>494.37600000000009</v>
      </c>
      <c r="V3289">
        <v>3</v>
      </c>
      <c r="W3289">
        <v>0.2</v>
      </c>
      <c r="X3289">
        <v>49.437599999999975</v>
      </c>
    </row>
    <row r="3290" spans="1:24" x14ac:dyDescent="0.3">
      <c r="A3290">
        <v>3289</v>
      </c>
      <c r="B3290" t="s">
        <v>7229</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4453</v>
      </c>
      <c r="R3290" t="s">
        <v>22</v>
      </c>
      <c r="S3290" t="s">
        <v>3234</v>
      </c>
      <c r="T3290" t="s">
        <v>1652</v>
      </c>
      <c r="U3290">
        <v>29.2</v>
      </c>
      <c r="V3290">
        <v>5</v>
      </c>
      <c r="W3290">
        <v>0.2</v>
      </c>
      <c r="X3290">
        <v>9.8549999999999969</v>
      </c>
    </row>
    <row r="3291" spans="1:24" x14ac:dyDescent="0.3">
      <c r="A3291">
        <v>3290</v>
      </c>
      <c r="B3291" t="s">
        <v>7229</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4212</v>
      </c>
      <c r="R3291" t="s">
        <v>35</v>
      </c>
      <c r="S3291" t="s">
        <v>3235</v>
      </c>
      <c r="T3291" t="s">
        <v>1616</v>
      </c>
      <c r="U3291">
        <v>248.85000000000002</v>
      </c>
      <c r="V3291">
        <v>5</v>
      </c>
      <c r="W3291">
        <v>0</v>
      </c>
      <c r="X3291">
        <v>27.373499999999993</v>
      </c>
    </row>
    <row r="3292" spans="1:24" x14ac:dyDescent="0.3">
      <c r="A3292">
        <v>3291</v>
      </c>
      <c r="B3292" t="s">
        <v>7229</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5587</v>
      </c>
      <c r="R3292" t="s">
        <v>35</v>
      </c>
      <c r="S3292" t="s">
        <v>3235</v>
      </c>
      <c r="T3292" t="s">
        <v>1387</v>
      </c>
      <c r="U3292">
        <v>36.24</v>
      </c>
      <c r="V3292">
        <v>1</v>
      </c>
      <c r="W3292">
        <v>0</v>
      </c>
      <c r="X3292">
        <v>15.220800000000001</v>
      </c>
    </row>
    <row r="3293" spans="1:24" x14ac:dyDescent="0.3">
      <c r="A3293">
        <v>3292</v>
      </c>
      <c r="B3293" t="s">
        <v>8374</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4613</v>
      </c>
      <c r="R3293" t="s">
        <v>22</v>
      </c>
      <c r="S3293" t="s">
        <v>3232</v>
      </c>
      <c r="T3293" t="s">
        <v>638</v>
      </c>
      <c r="U3293">
        <v>11.68</v>
      </c>
      <c r="V3293">
        <v>2</v>
      </c>
      <c r="W3293">
        <v>0</v>
      </c>
      <c r="X3293">
        <v>3.5039999999999996</v>
      </c>
    </row>
    <row r="3294" spans="1:24" x14ac:dyDescent="0.3">
      <c r="A3294">
        <v>3293</v>
      </c>
      <c r="B3294" t="s">
        <v>6250</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4278</v>
      </c>
      <c r="R3294" t="s">
        <v>22</v>
      </c>
      <c r="S3294" t="s">
        <v>3236</v>
      </c>
      <c r="T3294" t="s">
        <v>2790</v>
      </c>
      <c r="U3294">
        <v>11.91</v>
      </c>
      <c r="V3294">
        <v>3</v>
      </c>
      <c r="W3294">
        <v>0</v>
      </c>
      <c r="X3294">
        <v>0.11909999999999954</v>
      </c>
    </row>
    <row r="3295" spans="1:24" x14ac:dyDescent="0.3">
      <c r="A3295">
        <v>3294</v>
      </c>
      <c r="B3295" t="s">
        <v>6250</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4941</v>
      </c>
      <c r="R3295" t="s">
        <v>13</v>
      </c>
      <c r="S3295" t="s">
        <v>3231</v>
      </c>
      <c r="T3295" t="s">
        <v>456</v>
      </c>
      <c r="U3295">
        <v>3.48</v>
      </c>
      <c r="V3295">
        <v>2</v>
      </c>
      <c r="W3295">
        <v>0</v>
      </c>
      <c r="X3295">
        <v>1.1135999999999999</v>
      </c>
    </row>
    <row r="3296" spans="1:24" x14ac:dyDescent="0.3">
      <c r="A3296">
        <v>3295</v>
      </c>
      <c r="B3296" t="s">
        <v>6251</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4707</v>
      </c>
      <c r="R3296" t="s">
        <v>22</v>
      </c>
      <c r="S3296" t="s">
        <v>3234</v>
      </c>
      <c r="T3296" t="s">
        <v>2418</v>
      </c>
      <c r="U3296">
        <v>30.959999999999994</v>
      </c>
      <c r="V3296">
        <v>8</v>
      </c>
      <c r="W3296">
        <v>0.8</v>
      </c>
      <c r="X3296">
        <v>-52.632000000000019</v>
      </c>
    </row>
    <row r="3297" spans="1:24" x14ac:dyDescent="0.3">
      <c r="A3297">
        <v>3296</v>
      </c>
      <c r="B3297" t="s">
        <v>9794</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5588</v>
      </c>
      <c r="R3297" t="s">
        <v>35</v>
      </c>
      <c r="S3297" t="s">
        <v>3238</v>
      </c>
      <c r="T3297" t="s">
        <v>3248</v>
      </c>
      <c r="U3297">
        <v>1704.89</v>
      </c>
      <c r="V3297">
        <v>11</v>
      </c>
      <c r="W3297">
        <v>0</v>
      </c>
      <c r="X3297">
        <v>767.20049999999992</v>
      </c>
    </row>
    <row r="3298" spans="1:24" x14ac:dyDescent="0.3">
      <c r="A3298">
        <v>3297</v>
      </c>
      <c r="B3298" t="s">
        <v>7230</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4719</v>
      </c>
      <c r="R3298" t="s">
        <v>22</v>
      </c>
      <c r="S3298" t="s">
        <v>3234</v>
      </c>
      <c r="T3298" t="s">
        <v>1153</v>
      </c>
      <c r="U3298">
        <v>19.194000000000003</v>
      </c>
      <c r="V3298">
        <v>7</v>
      </c>
      <c r="W3298">
        <v>0.7</v>
      </c>
      <c r="X3298">
        <v>-12.795999999999999</v>
      </c>
    </row>
    <row r="3299" spans="1:24" x14ac:dyDescent="0.3">
      <c r="A3299">
        <v>3298</v>
      </c>
      <c r="B3299" t="s">
        <v>7230</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4614</v>
      </c>
      <c r="R3299" t="s">
        <v>22</v>
      </c>
      <c r="S3299" t="s">
        <v>38</v>
      </c>
      <c r="T3299" t="s">
        <v>341</v>
      </c>
      <c r="U3299">
        <v>121.79200000000002</v>
      </c>
      <c r="V3299">
        <v>4</v>
      </c>
      <c r="W3299">
        <v>0.2</v>
      </c>
      <c r="X3299">
        <v>13.701599999999988</v>
      </c>
    </row>
    <row r="3300" spans="1:24" x14ac:dyDescent="0.3">
      <c r="A3300">
        <v>3299</v>
      </c>
      <c r="B3300" t="s">
        <v>9795</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5230</v>
      </c>
      <c r="R3300" t="s">
        <v>35</v>
      </c>
      <c r="S3300" t="s">
        <v>3238</v>
      </c>
      <c r="T3300" t="s">
        <v>3097</v>
      </c>
      <c r="U3300">
        <v>1919.9760000000001</v>
      </c>
      <c r="V3300">
        <v>3</v>
      </c>
      <c r="W3300">
        <v>0.2</v>
      </c>
      <c r="X3300">
        <v>215.99729999999977</v>
      </c>
    </row>
    <row r="3301" spans="1:24" x14ac:dyDescent="0.3">
      <c r="A3301">
        <v>3300</v>
      </c>
      <c r="B3301" t="s">
        <v>6252</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4125</v>
      </c>
      <c r="R3301" t="s">
        <v>22</v>
      </c>
      <c r="S3301" t="s">
        <v>3234</v>
      </c>
      <c r="T3301" t="s">
        <v>258</v>
      </c>
      <c r="U3301">
        <v>50.997000000000007</v>
      </c>
      <c r="V3301">
        <v>1</v>
      </c>
      <c r="W3301">
        <v>0.7</v>
      </c>
      <c r="X3301">
        <v>-40.797600000000003</v>
      </c>
    </row>
    <row r="3302" spans="1:24" x14ac:dyDescent="0.3">
      <c r="A3302">
        <v>3301</v>
      </c>
      <c r="B3302" t="s">
        <v>6252</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4194</v>
      </c>
      <c r="R3302" t="s">
        <v>22</v>
      </c>
      <c r="S3302" t="s">
        <v>3230</v>
      </c>
      <c r="T3302" t="s">
        <v>534</v>
      </c>
      <c r="U3302">
        <v>76.792000000000002</v>
      </c>
      <c r="V3302">
        <v>1</v>
      </c>
      <c r="W3302">
        <v>0.2</v>
      </c>
      <c r="X3302">
        <v>-16.318300000000001</v>
      </c>
    </row>
    <row r="3303" spans="1:24" x14ac:dyDescent="0.3">
      <c r="A3303">
        <v>3302</v>
      </c>
      <c r="B3303" t="s">
        <v>6252</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5589</v>
      </c>
      <c r="R3303" t="s">
        <v>35</v>
      </c>
      <c r="S3303" t="s">
        <v>3233</v>
      </c>
      <c r="T3303" t="s">
        <v>1042</v>
      </c>
      <c r="U3303">
        <v>539.96399999999994</v>
      </c>
      <c r="V3303">
        <v>6</v>
      </c>
      <c r="W3303">
        <v>0.4</v>
      </c>
      <c r="X3303">
        <v>-107.99280000000002</v>
      </c>
    </row>
    <row r="3304" spans="1:24" x14ac:dyDescent="0.3">
      <c r="A3304">
        <v>3303</v>
      </c>
      <c r="B3304" t="s">
        <v>6252</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5087</v>
      </c>
      <c r="R3304" t="s">
        <v>13</v>
      </c>
      <c r="S3304" t="s">
        <v>3231</v>
      </c>
      <c r="T3304" t="s">
        <v>558</v>
      </c>
      <c r="U3304">
        <v>60.311999999999998</v>
      </c>
      <c r="V3304">
        <v>3</v>
      </c>
      <c r="W3304">
        <v>0.2</v>
      </c>
      <c r="X3304">
        <v>5.2773000000000003</v>
      </c>
    </row>
    <row r="3305" spans="1:24" x14ac:dyDescent="0.3">
      <c r="A3305">
        <v>3304</v>
      </c>
      <c r="B3305" t="s">
        <v>6252</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4958</v>
      </c>
      <c r="R3305" t="s">
        <v>22</v>
      </c>
      <c r="S3305" t="s">
        <v>3234</v>
      </c>
      <c r="T3305" t="s">
        <v>1059</v>
      </c>
      <c r="U3305">
        <v>1.9440000000000004</v>
      </c>
      <c r="V3305">
        <v>3</v>
      </c>
      <c r="W3305">
        <v>0.7</v>
      </c>
      <c r="X3305">
        <v>-1.4255999999999998</v>
      </c>
    </row>
    <row r="3306" spans="1:24" x14ac:dyDescent="0.3">
      <c r="A3306">
        <v>3305</v>
      </c>
      <c r="B3306" t="s">
        <v>6253</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4985</v>
      </c>
      <c r="R3306" t="s">
        <v>22</v>
      </c>
      <c r="S3306" t="s">
        <v>103</v>
      </c>
      <c r="T3306" t="s">
        <v>1334</v>
      </c>
      <c r="U3306">
        <v>12.984000000000002</v>
      </c>
      <c r="V3306">
        <v>3</v>
      </c>
      <c r="W3306">
        <v>0.2</v>
      </c>
      <c r="X3306">
        <v>4.7066999999999997</v>
      </c>
    </row>
    <row r="3307" spans="1:24" x14ac:dyDescent="0.3">
      <c r="A3307">
        <v>3306</v>
      </c>
      <c r="B3307" t="s">
        <v>6253</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5314</v>
      </c>
      <c r="R3307" t="s">
        <v>35</v>
      </c>
      <c r="S3307" t="s">
        <v>3233</v>
      </c>
      <c r="T3307" t="s">
        <v>1977</v>
      </c>
      <c r="U3307">
        <v>217.58400000000003</v>
      </c>
      <c r="V3307">
        <v>2</v>
      </c>
      <c r="W3307">
        <v>0.2</v>
      </c>
      <c r="X3307">
        <v>19.03860000000001</v>
      </c>
    </row>
    <row r="3308" spans="1:24" x14ac:dyDescent="0.3">
      <c r="A3308">
        <v>3307</v>
      </c>
      <c r="B3308" t="s">
        <v>6253</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4908</v>
      </c>
      <c r="R3308" t="s">
        <v>35</v>
      </c>
      <c r="S3308" t="s">
        <v>3233</v>
      </c>
      <c r="T3308" t="s">
        <v>1561</v>
      </c>
      <c r="U3308">
        <v>328.77600000000007</v>
      </c>
      <c r="V3308">
        <v>3</v>
      </c>
      <c r="W3308">
        <v>0.2</v>
      </c>
      <c r="X3308">
        <v>28.767899999999997</v>
      </c>
    </row>
    <row r="3309" spans="1:24" x14ac:dyDescent="0.3">
      <c r="A3309">
        <v>3308</v>
      </c>
      <c r="B3309" t="s">
        <v>6253</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4422</v>
      </c>
      <c r="R3309" t="s">
        <v>22</v>
      </c>
      <c r="S3309" t="s">
        <v>3234</v>
      </c>
      <c r="T3309" t="s">
        <v>185</v>
      </c>
      <c r="U3309">
        <v>2.2859999999999996</v>
      </c>
      <c r="V3309">
        <v>3</v>
      </c>
      <c r="W3309">
        <v>0.8</v>
      </c>
      <c r="X3309">
        <v>-3.6576000000000004</v>
      </c>
    </row>
    <row r="3310" spans="1:24" x14ac:dyDescent="0.3">
      <c r="A3310">
        <v>3309</v>
      </c>
      <c r="B3310" t="s">
        <v>6253</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4356</v>
      </c>
      <c r="R3310" t="s">
        <v>35</v>
      </c>
      <c r="S3310" t="s">
        <v>3235</v>
      </c>
      <c r="T3310" t="s">
        <v>422</v>
      </c>
      <c r="U3310">
        <v>47.984000000000002</v>
      </c>
      <c r="V3310">
        <v>2</v>
      </c>
      <c r="W3310">
        <v>0.2</v>
      </c>
      <c r="X3310">
        <v>14.395200000000004</v>
      </c>
    </row>
    <row r="3311" spans="1:24" x14ac:dyDescent="0.3">
      <c r="A3311">
        <v>3310</v>
      </c>
      <c r="B3311" t="s">
        <v>7231</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5169</v>
      </c>
      <c r="R3311" t="s">
        <v>22</v>
      </c>
      <c r="S3311" t="s">
        <v>3234</v>
      </c>
      <c r="T3311" t="s">
        <v>1266</v>
      </c>
      <c r="U3311">
        <v>25.344000000000001</v>
      </c>
      <c r="V3311">
        <v>6</v>
      </c>
      <c r="W3311">
        <v>0.2</v>
      </c>
      <c r="X3311">
        <v>8.8704000000000018</v>
      </c>
    </row>
    <row r="3312" spans="1:24" x14ac:dyDescent="0.3">
      <c r="A3312">
        <v>3311</v>
      </c>
      <c r="B3312" t="s">
        <v>8375</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5008</v>
      </c>
      <c r="R3312" t="s">
        <v>22</v>
      </c>
      <c r="S3312" t="s">
        <v>3234</v>
      </c>
      <c r="T3312" t="s">
        <v>1714</v>
      </c>
      <c r="U3312">
        <v>232.40000000000003</v>
      </c>
      <c r="V3312">
        <v>5</v>
      </c>
      <c r="W3312">
        <v>0.2</v>
      </c>
      <c r="X3312">
        <v>78.434999999999988</v>
      </c>
    </row>
    <row r="3313" spans="1:24" x14ac:dyDescent="0.3">
      <c r="A3313">
        <v>3312</v>
      </c>
      <c r="B3313" t="s">
        <v>8376</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4981</v>
      </c>
      <c r="R3313" t="s">
        <v>13</v>
      </c>
      <c r="S3313" t="s">
        <v>3231</v>
      </c>
      <c r="T3313" t="s">
        <v>499</v>
      </c>
      <c r="U3313">
        <v>86.45</v>
      </c>
      <c r="V3313">
        <v>7</v>
      </c>
      <c r="W3313">
        <v>0</v>
      </c>
      <c r="X3313">
        <v>38.038000000000004</v>
      </c>
    </row>
    <row r="3314" spans="1:24" x14ac:dyDescent="0.3">
      <c r="A3314">
        <v>3313</v>
      </c>
      <c r="B3314" t="s">
        <v>6254</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4399</v>
      </c>
      <c r="R3314" t="s">
        <v>13</v>
      </c>
      <c r="S3314" t="s">
        <v>3229</v>
      </c>
      <c r="T3314" t="s">
        <v>1199</v>
      </c>
      <c r="U3314">
        <v>603.91999999999996</v>
      </c>
      <c r="V3314">
        <v>5</v>
      </c>
      <c r="W3314">
        <v>0.2</v>
      </c>
      <c r="X3314">
        <v>45.294000000000011</v>
      </c>
    </row>
    <row r="3315" spans="1:24" x14ac:dyDescent="0.3">
      <c r="A3315">
        <v>3314</v>
      </c>
      <c r="B3315" t="s">
        <v>6254</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5210</v>
      </c>
      <c r="R3315" t="s">
        <v>22</v>
      </c>
      <c r="S3315" t="s">
        <v>45</v>
      </c>
      <c r="T3315" t="s">
        <v>1876</v>
      </c>
      <c r="U3315">
        <v>81.98</v>
      </c>
      <c r="V3315">
        <v>2</v>
      </c>
      <c r="W3315">
        <v>0</v>
      </c>
      <c r="X3315">
        <v>40.170200000000001</v>
      </c>
    </row>
    <row r="3316" spans="1:24" x14ac:dyDescent="0.3">
      <c r="A3316">
        <v>3315</v>
      </c>
      <c r="B3316" t="s">
        <v>9796</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4399</v>
      </c>
      <c r="R3316" t="s">
        <v>13</v>
      </c>
      <c r="S3316" t="s">
        <v>3229</v>
      </c>
      <c r="T3316" t="s">
        <v>1199</v>
      </c>
      <c r="U3316">
        <v>271.76400000000001</v>
      </c>
      <c r="V3316">
        <v>2</v>
      </c>
      <c r="W3316">
        <v>0.1</v>
      </c>
      <c r="X3316">
        <v>48.313600000000008</v>
      </c>
    </row>
    <row r="3317" spans="1:24" x14ac:dyDescent="0.3">
      <c r="A3317">
        <v>3316</v>
      </c>
      <c r="B3317" t="s">
        <v>9796</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5203</v>
      </c>
      <c r="R3317" t="s">
        <v>22</v>
      </c>
      <c r="S3317" t="s">
        <v>3234</v>
      </c>
      <c r="T3317" t="s">
        <v>821</v>
      </c>
      <c r="U3317">
        <v>14.376000000000001</v>
      </c>
      <c r="V3317">
        <v>3</v>
      </c>
      <c r="W3317">
        <v>0.2</v>
      </c>
      <c r="X3317">
        <v>4.8518999999999997</v>
      </c>
    </row>
    <row r="3318" spans="1:24" x14ac:dyDescent="0.3">
      <c r="A3318">
        <v>3317</v>
      </c>
      <c r="B3318" t="s">
        <v>9797</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4100</v>
      </c>
      <c r="R3318" t="s">
        <v>13</v>
      </c>
      <c r="S3318" t="s">
        <v>3231</v>
      </c>
      <c r="T3318" t="s">
        <v>3151</v>
      </c>
      <c r="U3318">
        <v>341.96</v>
      </c>
      <c r="V3318">
        <v>5</v>
      </c>
      <c r="W3318">
        <v>0.6</v>
      </c>
      <c r="X3318">
        <v>-427.45000000000005</v>
      </c>
    </row>
    <row r="3319" spans="1:24" x14ac:dyDescent="0.3">
      <c r="A3319">
        <v>3318</v>
      </c>
      <c r="B3319" t="s">
        <v>7232</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4721</v>
      </c>
      <c r="R3319" t="s">
        <v>22</v>
      </c>
      <c r="S3319" t="s">
        <v>3232</v>
      </c>
      <c r="T3319" t="s">
        <v>1952</v>
      </c>
      <c r="U3319">
        <v>181.35</v>
      </c>
      <c r="V3319">
        <v>9</v>
      </c>
      <c r="W3319">
        <v>0</v>
      </c>
      <c r="X3319">
        <v>48.964500000000001</v>
      </c>
    </row>
    <row r="3320" spans="1:24" x14ac:dyDescent="0.3">
      <c r="A3320">
        <v>3319</v>
      </c>
      <c r="B3320" t="s">
        <v>7232</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5265</v>
      </c>
      <c r="R3320" t="s">
        <v>22</v>
      </c>
      <c r="S3320" t="s">
        <v>23</v>
      </c>
      <c r="T3320" t="s">
        <v>1057</v>
      </c>
      <c r="U3320">
        <v>8.64</v>
      </c>
      <c r="V3320">
        <v>3</v>
      </c>
      <c r="W3320">
        <v>0</v>
      </c>
      <c r="X3320">
        <v>4.2336</v>
      </c>
    </row>
    <row r="3321" spans="1:24" x14ac:dyDescent="0.3">
      <c r="A3321">
        <v>3320</v>
      </c>
      <c r="B3321" t="s">
        <v>6255</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5123</v>
      </c>
      <c r="R3321" t="s">
        <v>22</v>
      </c>
      <c r="S3321" t="s">
        <v>38</v>
      </c>
      <c r="T3321" t="s">
        <v>1479</v>
      </c>
      <c r="U3321">
        <v>43.512</v>
      </c>
      <c r="V3321">
        <v>7</v>
      </c>
      <c r="W3321">
        <v>0.2</v>
      </c>
      <c r="X3321">
        <v>3.8073000000000015</v>
      </c>
    </row>
    <row r="3322" spans="1:24" x14ac:dyDescent="0.3">
      <c r="A3322">
        <v>3321</v>
      </c>
      <c r="B3322" t="s">
        <v>6255</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4105</v>
      </c>
      <c r="R3322" t="s">
        <v>13</v>
      </c>
      <c r="S3322" t="s">
        <v>3229</v>
      </c>
      <c r="T3322" t="s">
        <v>339</v>
      </c>
      <c r="U3322">
        <v>662.88</v>
      </c>
      <c r="V3322">
        <v>3</v>
      </c>
      <c r="W3322">
        <v>0.2</v>
      </c>
      <c r="X3322">
        <v>74.573999999999955</v>
      </c>
    </row>
    <row r="3323" spans="1:24" x14ac:dyDescent="0.3">
      <c r="A3323">
        <v>3322</v>
      </c>
      <c r="B3323" t="s">
        <v>6255</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5160</v>
      </c>
      <c r="R3323" t="s">
        <v>22</v>
      </c>
      <c r="S3323" t="s">
        <v>45</v>
      </c>
      <c r="T3323" t="s">
        <v>1109</v>
      </c>
      <c r="U3323">
        <v>25.920000000000005</v>
      </c>
      <c r="V3323">
        <v>5</v>
      </c>
      <c r="W3323">
        <v>0.2</v>
      </c>
      <c r="X3323">
        <v>9.0719999999999992</v>
      </c>
    </row>
    <row r="3324" spans="1:24" x14ac:dyDescent="0.3">
      <c r="A3324">
        <v>3323</v>
      </c>
      <c r="B3324" t="s">
        <v>7233</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4121</v>
      </c>
      <c r="R3324" t="s">
        <v>22</v>
      </c>
      <c r="S3324" t="s">
        <v>38</v>
      </c>
      <c r="T3324" t="s">
        <v>976</v>
      </c>
      <c r="U3324">
        <v>68.94</v>
      </c>
      <c r="V3324">
        <v>3</v>
      </c>
      <c r="W3324">
        <v>0</v>
      </c>
      <c r="X3324">
        <v>20.681999999999995</v>
      </c>
    </row>
    <row r="3325" spans="1:24" x14ac:dyDescent="0.3">
      <c r="A3325">
        <v>3324</v>
      </c>
      <c r="B3325" t="s">
        <v>7233</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4687</v>
      </c>
      <c r="R3325" t="s">
        <v>13</v>
      </c>
      <c r="S3325" t="s">
        <v>3231</v>
      </c>
      <c r="T3325" t="s">
        <v>2182</v>
      </c>
      <c r="U3325">
        <v>128.82</v>
      </c>
      <c r="V3325">
        <v>3</v>
      </c>
      <c r="W3325">
        <v>0</v>
      </c>
      <c r="X3325">
        <v>50.239800000000002</v>
      </c>
    </row>
    <row r="3326" spans="1:24" x14ac:dyDescent="0.3">
      <c r="A3326">
        <v>3325</v>
      </c>
      <c r="B3326" t="s">
        <v>6256</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5255</v>
      </c>
      <c r="R3326" t="s">
        <v>22</v>
      </c>
      <c r="S3326" t="s">
        <v>3234</v>
      </c>
      <c r="T3326" t="s">
        <v>2568</v>
      </c>
      <c r="U3326">
        <v>896.98999999999978</v>
      </c>
      <c r="V3326">
        <v>5</v>
      </c>
      <c r="W3326">
        <v>0.8</v>
      </c>
      <c r="X3326">
        <v>-1480.0335000000009</v>
      </c>
    </row>
    <row r="3327" spans="1:24" x14ac:dyDescent="0.3">
      <c r="A3327">
        <v>3326</v>
      </c>
      <c r="B3327" t="s">
        <v>6256</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5557</v>
      </c>
      <c r="R3327" t="s">
        <v>22</v>
      </c>
      <c r="S3327" t="s">
        <v>3234</v>
      </c>
      <c r="T3327" t="s">
        <v>3062</v>
      </c>
      <c r="U3327">
        <v>1.2339999999999998</v>
      </c>
      <c r="V3327">
        <v>1</v>
      </c>
      <c r="W3327">
        <v>0.8</v>
      </c>
      <c r="X3327">
        <v>-1.9744000000000002</v>
      </c>
    </row>
    <row r="3328" spans="1:24" x14ac:dyDescent="0.3">
      <c r="A3328">
        <v>3327</v>
      </c>
      <c r="B3328" t="s">
        <v>6256</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5543</v>
      </c>
      <c r="R3328" t="s">
        <v>22</v>
      </c>
      <c r="S3328" t="s">
        <v>3232</v>
      </c>
      <c r="T3328" t="s">
        <v>245</v>
      </c>
      <c r="U3328">
        <v>67.56</v>
      </c>
      <c r="V3328">
        <v>3</v>
      </c>
      <c r="W3328">
        <v>0.2</v>
      </c>
      <c r="X3328">
        <v>6.7560000000000038</v>
      </c>
    </row>
    <row r="3329" spans="1:24" x14ac:dyDescent="0.3">
      <c r="A3329">
        <v>3328</v>
      </c>
      <c r="B3329" t="s">
        <v>6256</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4467</v>
      </c>
      <c r="R3329" t="s">
        <v>22</v>
      </c>
      <c r="S3329" t="s">
        <v>45</v>
      </c>
      <c r="T3329" t="s">
        <v>2428</v>
      </c>
      <c r="U3329">
        <v>21.720000000000002</v>
      </c>
      <c r="V3329">
        <v>5</v>
      </c>
      <c r="W3329">
        <v>0.2</v>
      </c>
      <c r="X3329">
        <v>7.8734999999999991</v>
      </c>
    </row>
    <row r="3330" spans="1:24" x14ac:dyDescent="0.3">
      <c r="A3330">
        <v>3329</v>
      </c>
      <c r="B3330" t="s">
        <v>6256</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5590</v>
      </c>
      <c r="R3330" t="s">
        <v>22</v>
      </c>
      <c r="S3330" t="s">
        <v>45</v>
      </c>
      <c r="T3330" t="s">
        <v>1590</v>
      </c>
      <c r="U3330">
        <v>262.33600000000001</v>
      </c>
      <c r="V3330">
        <v>8</v>
      </c>
      <c r="W3330">
        <v>0.2</v>
      </c>
      <c r="X3330">
        <v>95.096800000000002</v>
      </c>
    </row>
    <row r="3331" spans="1:24" x14ac:dyDescent="0.3">
      <c r="A3331">
        <v>3330</v>
      </c>
      <c r="B3331" t="s">
        <v>6256</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5006</v>
      </c>
      <c r="R3331" t="s">
        <v>35</v>
      </c>
      <c r="S3331" t="s">
        <v>3233</v>
      </c>
      <c r="T3331" t="s">
        <v>1641</v>
      </c>
      <c r="U3331">
        <v>148.47999999999999</v>
      </c>
      <c r="V3331">
        <v>2</v>
      </c>
      <c r="W3331">
        <v>0.2</v>
      </c>
      <c r="X3331">
        <v>16.703999999999986</v>
      </c>
    </row>
    <row r="3332" spans="1:24" x14ac:dyDescent="0.3">
      <c r="A3332">
        <v>3331</v>
      </c>
      <c r="B3332" t="s">
        <v>6256</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5240</v>
      </c>
      <c r="R3332" t="s">
        <v>35</v>
      </c>
      <c r="S3332" t="s">
        <v>3233</v>
      </c>
      <c r="T3332" t="s">
        <v>2187</v>
      </c>
      <c r="U3332">
        <v>241.17599999999999</v>
      </c>
      <c r="V3332">
        <v>3</v>
      </c>
      <c r="W3332">
        <v>0.2</v>
      </c>
      <c r="X3332">
        <v>15.07350000000001</v>
      </c>
    </row>
    <row r="3333" spans="1:24" x14ac:dyDescent="0.3">
      <c r="A3333">
        <v>3332</v>
      </c>
      <c r="B3333" t="s">
        <v>9798</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5591</v>
      </c>
      <c r="R3333" t="s">
        <v>35</v>
      </c>
      <c r="S3333" t="s">
        <v>3235</v>
      </c>
      <c r="T3333" t="s">
        <v>575</v>
      </c>
      <c r="U3333">
        <v>227.976</v>
      </c>
      <c r="V3333">
        <v>3</v>
      </c>
      <c r="W3333">
        <v>0.2</v>
      </c>
      <c r="X3333">
        <v>28.496999999999957</v>
      </c>
    </row>
    <row r="3334" spans="1:24" x14ac:dyDescent="0.3">
      <c r="A3334">
        <v>3333</v>
      </c>
      <c r="B3334" t="s">
        <v>9798</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5581</v>
      </c>
      <c r="R3334" t="s">
        <v>35</v>
      </c>
      <c r="S3334" t="s">
        <v>3233</v>
      </c>
      <c r="T3334" t="s">
        <v>1886</v>
      </c>
      <c r="U3334">
        <v>52.679999999999993</v>
      </c>
      <c r="V3334">
        <v>3</v>
      </c>
      <c r="W3334">
        <v>0.2</v>
      </c>
      <c r="X3334">
        <v>19.754999999999999</v>
      </c>
    </row>
    <row r="3335" spans="1:24" x14ac:dyDescent="0.3">
      <c r="A3335">
        <v>3334</v>
      </c>
      <c r="B3335" t="s">
        <v>9798</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5592</v>
      </c>
      <c r="R3335" t="s">
        <v>13</v>
      </c>
      <c r="S3335" t="s">
        <v>3231</v>
      </c>
      <c r="T3335" t="s">
        <v>2668</v>
      </c>
      <c r="U3335">
        <v>2.032</v>
      </c>
      <c r="V3335">
        <v>1</v>
      </c>
      <c r="W3335">
        <v>0.6</v>
      </c>
      <c r="X3335">
        <v>-1.3208000000000002</v>
      </c>
    </row>
    <row r="3336" spans="1:24" x14ac:dyDescent="0.3">
      <c r="A3336">
        <v>3335</v>
      </c>
      <c r="B3336" t="s">
        <v>9799</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4876</v>
      </c>
      <c r="R3336" t="s">
        <v>22</v>
      </c>
      <c r="S3336" t="s">
        <v>3232</v>
      </c>
      <c r="T3336" t="s">
        <v>2762</v>
      </c>
      <c r="U3336">
        <v>17.12</v>
      </c>
      <c r="V3336">
        <v>4</v>
      </c>
      <c r="W3336">
        <v>0</v>
      </c>
      <c r="X3336">
        <v>4.9647999999999985</v>
      </c>
    </row>
    <row r="3337" spans="1:24" x14ac:dyDescent="0.3">
      <c r="A3337">
        <v>3336</v>
      </c>
      <c r="B3337" t="s">
        <v>9799</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4623</v>
      </c>
      <c r="R3337" t="s">
        <v>35</v>
      </c>
      <c r="S3337" t="s">
        <v>3233</v>
      </c>
      <c r="T3337" t="s">
        <v>41</v>
      </c>
      <c r="U3337">
        <v>431.96800000000007</v>
      </c>
      <c r="V3337">
        <v>4</v>
      </c>
      <c r="W3337">
        <v>0.2</v>
      </c>
      <c r="X3337">
        <v>37.797199999999975</v>
      </c>
    </row>
    <row r="3338" spans="1:24" x14ac:dyDescent="0.3">
      <c r="A3338">
        <v>3337</v>
      </c>
      <c r="B3338" t="s">
        <v>9799</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5593</v>
      </c>
      <c r="R3338" t="s">
        <v>13</v>
      </c>
      <c r="S3338" t="s">
        <v>3231</v>
      </c>
      <c r="T3338" t="s">
        <v>2176</v>
      </c>
      <c r="U3338">
        <v>129.91999999999999</v>
      </c>
      <c r="V3338">
        <v>4</v>
      </c>
      <c r="W3338">
        <v>0</v>
      </c>
      <c r="X3338">
        <v>10.393599999999992</v>
      </c>
    </row>
    <row r="3339" spans="1:24" x14ac:dyDescent="0.3">
      <c r="A3339">
        <v>3338</v>
      </c>
      <c r="B3339" t="s">
        <v>9799</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4122</v>
      </c>
      <c r="R3339" t="s">
        <v>13</v>
      </c>
      <c r="S3339" t="s">
        <v>29</v>
      </c>
      <c r="T3339" t="s">
        <v>1686</v>
      </c>
      <c r="U3339">
        <v>568.72800000000007</v>
      </c>
      <c r="V3339">
        <v>3</v>
      </c>
      <c r="W3339">
        <v>0.2</v>
      </c>
      <c r="X3339">
        <v>28.436399999999935</v>
      </c>
    </row>
    <row r="3340" spans="1:24" x14ac:dyDescent="0.3">
      <c r="A3340">
        <v>3339</v>
      </c>
      <c r="B3340" t="s">
        <v>9799</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5594</v>
      </c>
      <c r="R3340" t="s">
        <v>22</v>
      </c>
      <c r="S3340" t="s">
        <v>3234</v>
      </c>
      <c r="T3340" t="s">
        <v>1246</v>
      </c>
      <c r="U3340">
        <v>117.14400000000001</v>
      </c>
      <c r="V3340">
        <v>9</v>
      </c>
      <c r="W3340">
        <v>0.2</v>
      </c>
      <c r="X3340">
        <v>42.464699999999993</v>
      </c>
    </row>
    <row r="3341" spans="1:24" x14ac:dyDescent="0.3">
      <c r="A3341">
        <v>3340</v>
      </c>
      <c r="B3341" t="s">
        <v>9799</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5595</v>
      </c>
      <c r="R3341" t="s">
        <v>22</v>
      </c>
      <c r="S3341" t="s">
        <v>38</v>
      </c>
      <c r="T3341" t="s">
        <v>938</v>
      </c>
      <c r="U3341">
        <v>203.52</v>
      </c>
      <c r="V3341">
        <v>3</v>
      </c>
      <c r="W3341">
        <v>0</v>
      </c>
      <c r="X3341">
        <v>54.950400000000002</v>
      </c>
    </row>
    <row r="3342" spans="1:24" x14ac:dyDescent="0.3">
      <c r="A3342">
        <v>3341</v>
      </c>
      <c r="B3342" t="s">
        <v>9799</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4429</v>
      </c>
      <c r="R3342" t="s">
        <v>22</v>
      </c>
      <c r="S3342" t="s">
        <v>23</v>
      </c>
      <c r="T3342" t="s">
        <v>2353</v>
      </c>
      <c r="U3342">
        <v>51.75</v>
      </c>
      <c r="V3342">
        <v>5</v>
      </c>
      <c r="W3342">
        <v>0</v>
      </c>
      <c r="X3342">
        <v>24.84</v>
      </c>
    </row>
    <row r="3343" spans="1:24" x14ac:dyDescent="0.3">
      <c r="A3343">
        <v>3342</v>
      </c>
      <c r="B3343" t="s">
        <v>8377</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5210</v>
      </c>
      <c r="R3343" t="s">
        <v>22</v>
      </c>
      <c r="S3343" t="s">
        <v>45</v>
      </c>
      <c r="T3343" t="s">
        <v>1876</v>
      </c>
      <c r="U3343">
        <v>122.97</v>
      </c>
      <c r="V3343">
        <v>3</v>
      </c>
      <c r="W3343">
        <v>0</v>
      </c>
      <c r="X3343">
        <v>60.255300000000005</v>
      </c>
    </row>
    <row r="3344" spans="1:24" x14ac:dyDescent="0.3">
      <c r="A3344">
        <v>3343</v>
      </c>
      <c r="B3344" t="s">
        <v>8377</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5193</v>
      </c>
      <c r="R3344" t="s">
        <v>13</v>
      </c>
      <c r="S3344" t="s">
        <v>29</v>
      </c>
      <c r="T3344" t="s">
        <v>2728</v>
      </c>
      <c r="U3344">
        <v>244.61499999999998</v>
      </c>
      <c r="V3344">
        <v>1</v>
      </c>
      <c r="W3344">
        <v>0.3</v>
      </c>
      <c r="X3344">
        <v>20.966999999999999</v>
      </c>
    </row>
    <row r="3345" spans="1:24" x14ac:dyDescent="0.3">
      <c r="A3345">
        <v>3344</v>
      </c>
      <c r="B3345" t="s">
        <v>8377</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4332</v>
      </c>
      <c r="R3345" t="s">
        <v>35</v>
      </c>
      <c r="S3345" t="s">
        <v>3233</v>
      </c>
      <c r="T3345" t="s">
        <v>1435</v>
      </c>
      <c r="U3345">
        <v>59.97</v>
      </c>
      <c r="V3345">
        <v>3</v>
      </c>
      <c r="W3345">
        <v>0</v>
      </c>
      <c r="X3345">
        <v>28.785599999999995</v>
      </c>
    </row>
    <row r="3346" spans="1:24" x14ac:dyDescent="0.3">
      <c r="A3346">
        <v>3345</v>
      </c>
      <c r="B3346" t="s">
        <v>8377</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4297</v>
      </c>
      <c r="R3346" t="s">
        <v>22</v>
      </c>
      <c r="S3346" t="s">
        <v>45</v>
      </c>
      <c r="T3346" t="s">
        <v>2393</v>
      </c>
      <c r="U3346">
        <v>81.540000000000006</v>
      </c>
      <c r="V3346">
        <v>9</v>
      </c>
      <c r="W3346">
        <v>0</v>
      </c>
      <c r="X3346">
        <v>36.692999999999998</v>
      </c>
    </row>
    <row r="3347" spans="1:24" x14ac:dyDescent="0.3">
      <c r="A3347">
        <v>3346</v>
      </c>
      <c r="B3347" t="s">
        <v>8377</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4937</v>
      </c>
      <c r="R3347" t="s">
        <v>22</v>
      </c>
      <c r="S3347" t="s">
        <v>3237</v>
      </c>
      <c r="T3347" t="s">
        <v>104</v>
      </c>
      <c r="U3347">
        <v>11.68</v>
      </c>
      <c r="V3347">
        <v>4</v>
      </c>
      <c r="W3347">
        <v>0</v>
      </c>
      <c r="X3347">
        <v>5.2559999999999993</v>
      </c>
    </row>
    <row r="3348" spans="1:24" x14ac:dyDescent="0.3">
      <c r="A3348">
        <v>3347</v>
      </c>
      <c r="B3348" t="s">
        <v>8377</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5528</v>
      </c>
      <c r="R3348" t="s">
        <v>22</v>
      </c>
      <c r="S3348" t="s">
        <v>3234</v>
      </c>
      <c r="T3348" t="s">
        <v>989</v>
      </c>
      <c r="U3348">
        <v>29</v>
      </c>
      <c r="V3348">
        <v>5</v>
      </c>
      <c r="W3348">
        <v>0</v>
      </c>
      <c r="X3348">
        <v>13.919999999999998</v>
      </c>
    </row>
    <row r="3349" spans="1:24" x14ac:dyDescent="0.3">
      <c r="A3349">
        <v>3348</v>
      </c>
      <c r="B3349" t="s">
        <v>7234</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4504</v>
      </c>
      <c r="R3349" t="s">
        <v>22</v>
      </c>
      <c r="S3349" t="s">
        <v>3232</v>
      </c>
      <c r="T3349" t="s">
        <v>1509</v>
      </c>
      <c r="U3349">
        <v>50.8</v>
      </c>
      <c r="V3349">
        <v>5</v>
      </c>
      <c r="W3349">
        <v>0</v>
      </c>
      <c r="X3349">
        <v>13.208000000000002</v>
      </c>
    </row>
    <row r="3350" spans="1:24" x14ac:dyDescent="0.3">
      <c r="A3350">
        <v>3349</v>
      </c>
      <c r="B3350" t="s">
        <v>9800</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4139</v>
      </c>
      <c r="R3350" t="s">
        <v>22</v>
      </c>
      <c r="S3350" t="s">
        <v>3234</v>
      </c>
      <c r="T3350" t="s">
        <v>2103</v>
      </c>
      <c r="U3350">
        <v>16.029999999999998</v>
      </c>
      <c r="V3350">
        <v>5</v>
      </c>
      <c r="W3350">
        <v>0.8</v>
      </c>
      <c r="X3350">
        <v>-25.648000000000003</v>
      </c>
    </row>
    <row r="3351" spans="1:24" x14ac:dyDescent="0.3">
      <c r="A3351">
        <v>3350</v>
      </c>
      <c r="B3351" t="s">
        <v>8378</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4788</v>
      </c>
      <c r="R3351" t="s">
        <v>22</v>
      </c>
      <c r="S3351" t="s">
        <v>3234</v>
      </c>
      <c r="T3351" t="s">
        <v>2071</v>
      </c>
      <c r="U3351">
        <v>15.712000000000002</v>
      </c>
      <c r="V3351">
        <v>4</v>
      </c>
      <c r="W3351">
        <v>0.2</v>
      </c>
      <c r="X3351">
        <v>5.6955999999999989</v>
      </c>
    </row>
    <row r="3352" spans="1:24" x14ac:dyDescent="0.3">
      <c r="A3352">
        <v>3351</v>
      </c>
      <c r="B3352" t="s">
        <v>8379</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5134</v>
      </c>
      <c r="R3352" t="s">
        <v>35</v>
      </c>
      <c r="S3352" t="s">
        <v>3235</v>
      </c>
      <c r="T3352" t="s">
        <v>2120</v>
      </c>
      <c r="U3352">
        <v>89.97</v>
      </c>
      <c r="V3352">
        <v>3</v>
      </c>
      <c r="W3352">
        <v>0</v>
      </c>
      <c r="X3352">
        <v>18.893699999999995</v>
      </c>
    </row>
    <row r="3353" spans="1:24" x14ac:dyDescent="0.3">
      <c r="A3353">
        <v>3352</v>
      </c>
      <c r="B3353" t="s">
        <v>6257</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5596</v>
      </c>
      <c r="R3353" t="s">
        <v>13</v>
      </c>
      <c r="S3353" t="s">
        <v>14</v>
      </c>
      <c r="T3353" t="s">
        <v>2636</v>
      </c>
      <c r="U3353">
        <v>435.99900000000002</v>
      </c>
      <c r="V3353">
        <v>3</v>
      </c>
      <c r="W3353">
        <v>0.15</v>
      </c>
      <c r="X3353">
        <v>20.517599999999987</v>
      </c>
    </row>
    <row r="3354" spans="1:24" x14ac:dyDescent="0.3">
      <c r="A3354">
        <v>3353</v>
      </c>
      <c r="B3354" t="s">
        <v>6257</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4178</v>
      </c>
      <c r="R3354" t="s">
        <v>35</v>
      </c>
      <c r="S3354" t="s">
        <v>3233</v>
      </c>
      <c r="T3354" t="s">
        <v>2153</v>
      </c>
      <c r="U3354">
        <v>83.984000000000009</v>
      </c>
      <c r="V3354">
        <v>2</v>
      </c>
      <c r="W3354">
        <v>0.2</v>
      </c>
      <c r="X3354">
        <v>31.494</v>
      </c>
    </row>
    <row r="3355" spans="1:24" x14ac:dyDescent="0.3">
      <c r="A3355">
        <v>3354</v>
      </c>
      <c r="B3355" t="s">
        <v>6258</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5229</v>
      </c>
      <c r="R3355" t="s">
        <v>35</v>
      </c>
      <c r="S3355" t="s">
        <v>3233</v>
      </c>
      <c r="T3355" t="s">
        <v>1979</v>
      </c>
      <c r="U3355">
        <v>359.98</v>
      </c>
      <c r="V3355">
        <v>2</v>
      </c>
      <c r="W3355">
        <v>0</v>
      </c>
      <c r="X3355">
        <v>93.594800000000021</v>
      </c>
    </row>
    <row r="3356" spans="1:24" x14ac:dyDescent="0.3">
      <c r="A3356">
        <v>3355</v>
      </c>
      <c r="B3356" t="s">
        <v>6258</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5597</v>
      </c>
      <c r="R3356" t="s">
        <v>13</v>
      </c>
      <c r="S3356" t="s">
        <v>29</v>
      </c>
      <c r="T3356" t="s">
        <v>1690</v>
      </c>
      <c r="U3356">
        <v>70.559999999999988</v>
      </c>
      <c r="V3356">
        <v>1</v>
      </c>
      <c r="W3356">
        <v>0.3</v>
      </c>
      <c r="X3356">
        <v>-4.032</v>
      </c>
    </row>
    <row r="3357" spans="1:24" x14ac:dyDescent="0.3">
      <c r="A3357">
        <v>3356</v>
      </c>
      <c r="B3357" t="s">
        <v>6258</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4952</v>
      </c>
      <c r="R3357" t="s">
        <v>22</v>
      </c>
      <c r="S3357" t="s">
        <v>3234</v>
      </c>
      <c r="T3357" t="s">
        <v>1494</v>
      </c>
      <c r="U3357">
        <v>20.88</v>
      </c>
      <c r="V3357">
        <v>2</v>
      </c>
      <c r="W3357">
        <v>0</v>
      </c>
      <c r="X3357">
        <v>9.6047999999999991</v>
      </c>
    </row>
    <row r="3358" spans="1:24" x14ac:dyDescent="0.3">
      <c r="A3358">
        <v>3357</v>
      </c>
      <c r="B3358" t="s">
        <v>6258</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4422</v>
      </c>
      <c r="R3358" t="s">
        <v>22</v>
      </c>
      <c r="S3358" t="s">
        <v>3234</v>
      </c>
      <c r="T3358" t="s">
        <v>185</v>
      </c>
      <c r="U3358">
        <v>3.81</v>
      </c>
      <c r="V3358">
        <v>1</v>
      </c>
      <c r="W3358">
        <v>0</v>
      </c>
      <c r="X3358">
        <v>1.8288</v>
      </c>
    </row>
    <row r="3359" spans="1:24" x14ac:dyDescent="0.3">
      <c r="A3359">
        <v>3358</v>
      </c>
      <c r="B3359" t="s">
        <v>9801</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4973</v>
      </c>
      <c r="R3359" t="s">
        <v>22</v>
      </c>
      <c r="S3359" t="s">
        <v>45</v>
      </c>
      <c r="T3359" t="s">
        <v>5923</v>
      </c>
      <c r="U3359">
        <v>73.007999999999996</v>
      </c>
      <c r="V3359">
        <v>9</v>
      </c>
      <c r="W3359">
        <v>0.2</v>
      </c>
      <c r="X3359">
        <v>26.465400000000006</v>
      </c>
    </row>
    <row r="3360" spans="1:24" x14ac:dyDescent="0.3">
      <c r="A3360">
        <v>3359</v>
      </c>
      <c r="B3360" t="s">
        <v>8380</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4489</v>
      </c>
      <c r="R3360" t="s">
        <v>22</v>
      </c>
      <c r="S3360" t="s">
        <v>3234</v>
      </c>
      <c r="T3360" t="s">
        <v>1526</v>
      </c>
      <c r="U3360">
        <v>3.2079999999999993</v>
      </c>
      <c r="V3360">
        <v>2</v>
      </c>
      <c r="W3360">
        <v>0.8</v>
      </c>
      <c r="X3360">
        <v>-5.2932000000000023</v>
      </c>
    </row>
    <row r="3361" spans="1:24" x14ac:dyDescent="0.3">
      <c r="A3361">
        <v>3360</v>
      </c>
      <c r="B3361" t="s">
        <v>8380</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5046</v>
      </c>
      <c r="R3361" t="s">
        <v>35</v>
      </c>
      <c r="S3361" t="s">
        <v>3235</v>
      </c>
      <c r="T3361" t="s">
        <v>1858</v>
      </c>
      <c r="U3361">
        <v>26.176000000000002</v>
      </c>
      <c r="V3361">
        <v>2</v>
      </c>
      <c r="W3361">
        <v>0.2</v>
      </c>
      <c r="X3361">
        <v>-3.272000000000002</v>
      </c>
    </row>
    <row r="3362" spans="1:24" x14ac:dyDescent="0.3">
      <c r="A3362">
        <v>3361</v>
      </c>
      <c r="B3362" t="s">
        <v>7235</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4339</v>
      </c>
      <c r="R3362" t="s">
        <v>22</v>
      </c>
      <c r="S3362" t="s">
        <v>45</v>
      </c>
      <c r="T3362" t="s">
        <v>1959</v>
      </c>
      <c r="U3362">
        <v>30.44</v>
      </c>
      <c r="V3362">
        <v>4</v>
      </c>
      <c r="W3362">
        <v>0</v>
      </c>
      <c r="X3362">
        <v>14.306799999999999</v>
      </c>
    </row>
    <row r="3363" spans="1:24" x14ac:dyDescent="0.3">
      <c r="A3363">
        <v>3362</v>
      </c>
      <c r="B3363" t="s">
        <v>7235</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5598</v>
      </c>
      <c r="R3363" t="s">
        <v>13</v>
      </c>
      <c r="S3363" t="s">
        <v>3231</v>
      </c>
      <c r="T3363" t="s">
        <v>2519</v>
      </c>
      <c r="U3363">
        <v>35.28</v>
      </c>
      <c r="V3363">
        <v>3</v>
      </c>
      <c r="W3363">
        <v>0</v>
      </c>
      <c r="X3363">
        <v>11.995199999999997</v>
      </c>
    </row>
    <row r="3364" spans="1:24" x14ac:dyDescent="0.3">
      <c r="A3364">
        <v>3363</v>
      </c>
      <c r="B3364" t="s">
        <v>7236</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4599</v>
      </c>
      <c r="R3364" t="s">
        <v>22</v>
      </c>
      <c r="S3364" t="s">
        <v>45</v>
      </c>
      <c r="T3364" t="s">
        <v>932</v>
      </c>
      <c r="U3364">
        <v>19.440000000000001</v>
      </c>
      <c r="V3364">
        <v>3</v>
      </c>
      <c r="W3364">
        <v>0</v>
      </c>
      <c r="X3364">
        <v>9.3312000000000008</v>
      </c>
    </row>
    <row r="3365" spans="1:24" x14ac:dyDescent="0.3">
      <c r="A3365">
        <v>3364</v>
      </c>
      <c r="B3365" t="s">
        <v>7236</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4204</v>
      </c>
      <c r="R3365" t="s">
        <v>22</v>
      </c>
      <c r="S3365" t="s">
        <v>3234</v>
      </c>
      <c r="T3365" t="s">
        <v>863</v>
      </c>
      <c r="U3365">
        <v>37.880000000000003</v>
      </c>
      <c r="V3365">
        <v>2</v>
      </c>
      <c r="W3365">
        <v>0</v>
      </c>
      <c r="X3365">
        <v>18.940000000000001</v>
      </c>
    </row>
    <row r="3366" spans="1:24" x14ac:dyDescent="0.3">
      <c r="A3366">
        <v>3365</v>
      </c>
      <c r="B3366" t="s">
        <v>8381</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4831</v>
      </c>
      <c r="R3366" t="s">
        <v>13</v>
      </c>
      <c r="S3366" t="s">
        <v>3231</v>
      </c>
      <c r="T3366" t="s">
        <v>5930</v>
      </c>
      <c r="U3366">
        <v>9.5519999999999996</v>
      </c>
      <c r="V3366">
        <v>3</v>
      </c>
      <c r="W3366">
        <v>0.6</v>
      </c>
      <c r="X3366">
        <v>-3.8207999999999984</v>
      </c>
    </row>
    <row r="3367" spans="1:24" x14ac:dyDescent="0.3">
      <c r="A3367">
        <v>3366</v>
      </c>
      <c r="B3367" t="s">
        <v>6259</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5189</v>
      </c>
      <c r="R3367" t="s">
        <v>13</v>
      </c>
      <c r="S3367" t="s">
        <v>14</v>
      </c>
      <c r="T3367" t="s">
        <v>1913</v>
      </c>
      <c r="U3367">
        <v>290.666</v>
      </c>
      <c r="V3367">
        <v>2</v>
      </c>
      <c r="W3367">
        <v>0.15</v>
      </c>
      <c r="X3367">
        <v>3.4195999999999884</v>
      </c>
    </row>
    <row r="3368" spans="1:24" x14ac:dyDescent="0.3">
      <c r="A3368">
        <v>3367</v>
      </c>
      <c r="B3368" t="s">
        <v>6260</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5021</v>
      </c>
      <c r="R3368" t="s">
        <v>22</v>
      </c>
      <c r="S3368" t="s">
        <v>45</v>
      </c>
      <c r="T3368" t="s">
        <v>1869</v>
      </c>
      <c r="U3368">
        <v>10.368000000000002</v>
      </c>
      <c r="V3368">
        <v>2</v>
      </c>
      <c r="W3368">
        <v>0.2</v>
      </c>
      <c r="X3368">
        <v>3.6288</v>
      </c>
    </row>
    <row r="3369" spans="1:24" x14ac:dyDescent="0.3">
      <c r="A3369">
        <v>3368</v>
      </c>
      <c r="B3369" t="s">
        <v>6260</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5428</v>
      </c>
      <c r="R3369" t="s">
        <v>22</v>
      </c>
      <c r="S3369" t="s">
        <v>45</v>
      </c>
      <c r="T3369" t="s">
        <v>325</v>
      </c>
      <c r="U3369">
        <v>14.352000000000002</v>
      </c>
      <c r="V3369">
        <v>3</v>
      </c>
      <c r="W3369">
        <v>0.2</v>
      </c>
      <c r="X3369">
        <v>4.4849999999999994</v>
      </c>
    </row>
    <row r="3370" spans="1:24" x14ac:dyDescent="0.3">
      <c r="A3370">
        <v>3369</v>
      </c>
      <c r="B3370" t="s">
        <v>7237</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5599</v>
      </c>
      <c r="R3370" t="s">
        <v>13</v>
      </c>
      <c r="S3370" t="s">
        <v>14</v>
      </c>
      <c r="T3370" t="s">
        <v>2641</v>
      </c>
      <c r="U3370">
        <v>141.96</v>
      </c>
      <c r="V3370">
        <v>2</v>
      </c>
      <c r="W3370">
        <v>0</v>
      </c>
      <c r="X3370">
        <v>41.168399999999991</v>
      </c>
    </row>
    <row r="3371" spans="1:24" x14ac:dyDescent="0.3">
      <c r="A3371">
        <v>3370</v>
      </c>
      <c r="B3371" t="s">
        <v>7237</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4446</v>
      </c>
      <c r="R3371" t="s">
        <v>22</v>
      </c>
      <c r="S3371" t="s">
        <v>3234</v>
      </c>
      <c r="T3371" t="s">
        <v>2534</v>
      </c>
      <c r="U3371">
        <v>66.048000000000002</v>
      </c>
      <c r="V3371">
        <v>4</v>
      </c>
      <c r="W3371">
        <v>0.2</v>
      </c>
      <c r="X3371">
        <v>23.116799999999998</v>
      </c>
    </row>
    <row r="3372" spans="1:24" x14ac:dyDescent="0.3">
      <c r="A3372">
        <v>3371</v>
      </c>
      <c r="B3372" t="s">
        <v>8382</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4327</v>
      </c>
      <c r="R3372" t="s">
        <v>35</v>
      </c>
      <c r="S3372" t="s">
        <v>3235</v>
      </c>
      <c r="T3372" t="s">
        <v>2222</v>
      </c>
      <c r="U3372">
        <v>1287.45</v>
      </c>
      <c r="V3372">
        <v>5</v>
      </c>
      <c r="W3372">
        <v>0</v>
      </c>
      <c r="X3372">
        <v>244.61549999999988</v>
      </c>
    </row>
    <row r="3373" spans="1:24" x14ac:dyDescent="0.3">
      <c r="A3373">
        <v>3372</v>
      </c>
      <c r="B3373" t="s">
        <v>9802</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5059</v>
      </c>
      <c r="R3373" t="s">
        <v>22</v>
      </c>
      <c r="S3373" t="s">
        <v>3234</v>
      </c>
      <c r="T3373" t="s">
        <v>223</v>
      </c>
      <c r="U3373">
        <v>25.824000000000002</v>
      </c>
      <c r="V3373">
        <v>6</v>
      </c>
      <c r="W3373">
        <v>0.2</v>
      </c>
      <c r="X3373">
        <v>9.0383999999999993</v>
      </c>
    </row>
    <row r="3374" spans="1:24" x14ac:dyDescent="0.3">
      <c r="A3374">
        <v>3373</v>
      </c>
      <c r="B3374" t="s">
        <v>9802</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5500</v>
      </c>
      <c r="R3374" t="s">
        <v>22</v>
      </c>
      <c r="S3374" t="s">
        <v>38</v>
      </c>
      <c r="T3374" t="s">
        <v>309</v>
      </c>
      <c r="U3374">
        <v>160.96</v>
      </c>
      <c r="V3374">
        <v>2</v>
      </c>
      <c r="W3374">
        <v>0</v>
      </c>
      <c r="X3374">
        <v>48.287999999999997</v>
      </c>
    </row>
    <row r="3375" spans="1:24" x14ac:dyDescent="0.3">
      <c r="A3375">
        <v>3374</v>
      </c>
      <c r="B3375" t="s">
        <v>7238</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5532</v>
      </c>
      <c r="R3375" t="s">
        <v>13</v>
      </c>
      <c r="S3375" t="s">
        <v>3231</v>
      </c>
      <c r="T3375" t="s">
        <v>1082</v>
      </c>
      <c r="U3375">
        <v>28.44</v>
      </c>
      <c r="V3375">
        <v>3</v>
      </c>
      <c r="W3375">
        <v>0</v>
      </c>
      <c r="X3375">
        <v>11.376000000000001</v>
      </c>
    </row>
    <row r="3376" spans="1:24" x14ac:dyDescent="0.3">
      <c r="A3376">
        <v>3375</v>
      </c>
      <c r="B3376" t="s">
        <v>7238</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4498</v>
      </c>
      <c r="R3376" t="s">
        <v>13</v>
      </c>
      <c r="S3376" t="s">
        <v>3229</v>
      </c>
      <c r="T3376" t="s">
        <v>741</v>
      </c>
      <c r="U3376">
        <v>364.41</v>
      </c>
      <c r="V3376">
        <v>5</v>
      </c>
      <c r="W3376">
        <v>0.1</v>
      </c>
      <c r="X3376">
        <v>8.0980000000000203</v>
      </c>
    </row>
    <row r="3377" spans="1:24" x14ac:dyDescent="0.3">
      <c r="A3377">
        <v>3376</v>
      </c>
      <c r="B3377" t="s">
        <v>7238</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4536</v>
      </c>
      <c r="R3377" t="s">
        <v>35</v>
      </c>
      <c r="S3377" t="s">
        <v>3233</v>
      </c>
      <c r="T3377" t="s">
        <v>2337</v>
      </c>
      <c r="U3377">
        <v>39.96</v>
      </c>
      <c r="V3377">
        <v>4</v>
      </c>
      <c r="W3377">
        <v>0</v>
      </c>
      <c r="X3377">
        <v>10.389600000000002</v>
      </c>
    </row>
    <row r="3378" spans="1:24" x14ac:dyDescent="0.3">
      <c r="A3378">
        <v>3377</v>
      </c>
      <c r="B3378" t="s">
        <v>7238</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4338</v>
      </c>
      <c r="R3378" t="s">
        <v>13</v>
      </c>
      <c r="S3378" t="s">
        <v>3229</v>
      </c>
      <c r="T3378" t="s">
        <v>136</v>
      </c>
      <c r="U3378">
        <v>361.76400000000001</v>
      </c>
      <c r="V3378">
        <v>2</v>
      </c>
      <c r="W3378">
        <v>0.1</v>
      </c>
      <c r="X3378">
        <v>68.333200000000005</v>
      </c>
    </row>
    <row r="3379" spans="1:24" x14ac:dyDescent="0.3">
      <c r="A3379">
        <v>3378</v>
      </c>
      <c r="B3379" t="s">
        <v>8383</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5104</v>
      </c>
      <c r="R3379" t="s">
        <v>22</v>
      </c>
      <c r="S3379" t="s">
        <v>3230</v>
      </c>
      <c r="T3379" t="s">
        <v>436</v>
      </c>
      <c r="U3379">
        <v>111.67200000000001</v>
      </c>
      <c r="V3379">
        <v>9</v>
      </c>
      <c r="W3379">
        <v>0.2</v>
      </c>
      <c r="X3379">
        <v>6.9794999999999909</v>
      </c>
    </row>
    <row r="3380" spans="1:24" x14ac:dyDescent="0.3">
      <c r="A3380">
        <v>3379</v>
      </c>
      <c r="B3380" t="s">
        <v>9803</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5497</v>
      </c>
      <c r="R3380" t="s">
        <v>22</v>
      </c>
      <c r="S3380" t="s">
        <v>3234</v>
      </c>
      <c r="T3380" t="s">
        <v>898</v>
      </c>
      <c r="U3380">
        <v>13.775999999999996</v>
      </c>
      <c r="V3380">
        <v>6</v>
      </c>
      <c r="W3380">
        <v>0.8</v>
      </c>
      <c r="X3380">
        <v>-22.04160000000001</v>
      </c>
    </row>
    <row r="3381" spans="1:24" x14ac:dyDescent="0.3">
      <c r="A3381">
        <v>3380</v>
      </c>
      <c r="B3381" t="s">
        <v>9803</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5600</v>
      </c>
      <c r="R3381" t="s">
        <v>22</v>
      </c>
      <c r="S3381" t="s">
        <v>45</v>
      </c>
      <c r="T3381" t="s">
        <v>1517</v>
      </c>
      <c r="U3381">
        <v>10.272000000000002</v>
      </c>
      <c r="V3381">
        <v>3</v>
      </c>
      <c r="W3381">
        <v>0.2</v>
      </c>
      <c r="X3381">
        <v>3.2099999999999982</v>
      </c>
    </row>
    <row r="3382" spans="1:24" x14ac:dyDescent="0.3">
      <c r="A3382">
        <v>3381</v>
      </c>
      <c r="B3382" t="s">
        <v>9804</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5601</v>
      </c>
      <c r="R3382" t="s">
        <v>13</v>
      </c>
      <c r="S3382" t="s">
        <v>3231</v>
      </c>
      <c r="T3382" t="s">
        <v>1863</v>
      </c>
      <c r="U3382">
        <v>24.048000000000002</v>
      </c>
      <c r="V3382">
        <v>9</v>
      </c>
      <c r="W3382">
        <v>0.2</v>
      </c>
      <c r="X3382">
        <v>7.2144000000000013</v>
      </c>
    </row>
    <row r="3383" spans="1:24" x14ac:dyDescent="0.3">
      <c r="A3383">
        <v>3382</v>
      </c>
      <c r="B3383" t="s">
        <v>9805</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4247</v>
      </c>
      <c r="R3383" t="s">
        <v>22</v>
      </c>
      <c r="S3383" t="s">
        <v>103</v>
      </c>
      <c r="T3383" t="s">
        <v>855</v>
      </c>
      <c r="U3383">
        <v>2.8960000000000004</v>
      </c>
      <c r="V3383">
        <v>1</v>
      </c>
      <c r="W3383">
        <v>0.2</v>
      </c>
      <c r="X3383">
        <v>0.97739999999999994</v>
      </c>
    </row>
    <row r="3384" spans="1:24" x14ac:dyDescent="0.3">
      <c r="A3384">
        <v>3383</v>
      </c>
      <c r="B3384" t="s">
        <v>7239</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5379</v>
      </c>
      <c r="R3384" t="s">
        <v>22</v>
      </c>
      <c r="S3384" t="s">
        <v>103</v>
      </c>
      <c r="T3384" t="s">
        <v>291</v>
      </c>
      <c r="U3384">
        <v>17.940000000000001</v>
      </c>
      <c r="V3384">
        <v>3</v>
      </c>
      <c r="W3384">
        <v>0</v>
      </c>
      <c r="X3384">
        <v>8.7906000000000013</v>
      </c>
    </row>
    <row r="3385" spans="1:24" x14ac:dyDescent="0.3">
      <c r="A3385">
        <v>3384</v>
      </c>
      <c r="B3385" t="s">
        <v>7239</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5602</v>
      </c>
      <c r="R3385" t="s">
        <v>13</v>
      </c>
      <c r="S3385" t="s">
        <v>3229</v>
      </c>
      <c r="T3385" t="s">
        <v>1521</v>
      </c>
      <c r="U3385">
        <v>384.17399999999998</v>
      </c>
      <c r="V3385">
        <v>7</v>
      </c>
      <c r="W3385">
        <v>0.1</v>
      </c>
      <c r="X3385">
        <v>29.880199999999981</v>
      </c>
    </row>
    <row r="3386" spans="1:24" x14ac:dyDescent="0.3">
      <c r="A3386">
        <v>3385</v>
      </c>
      <c r="B3386" t="s">
        <v>7239</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4995</v>
      </c>
      <c r="R3386" t="s">
        <v>35</v>
      </c>
      <c r="S3386" t="s">
        <v>3233</v>
      </c>
      <c r="T3386" t="s">
        <v>2243</v>
      </c>
      <c r="U3386">
        <v>1799.75</v>
      </c>
      <c r="V3386">
        <v>5</v>
      </c>
      <c r="W3386">
        <v>0</v>
      </c>
      <c r="X3386">
        <v>539.92499999999995</v>
      </c>
    </row>
    <row r="3387" spans="1:24" x14ac:dyDescent="0.3">
      <c r="A3387">
        <v>3386</v>
      </c>
      <c r="B3387" t="s">
        <v>9806</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4355</v>
      </c>
      <c r="R3387" t="s">
        <v>22</v>
      </c>
      <c r="S3387" t="s">
        <v>3230</v>
      </c>
      <c r="T3387" t="s">
        <v>2508</v>
      </c>
      <c r="U3387">
        <v>580.67200000000003</v>
      </c>
      <c r="V3387">
        <v>4</v>
      </c>
      <c r="W3387">
        <v>0.2</v>
      </c>
      <c r="X3387">
        <v>65.325599999999895</v>
      </c>
    </row>
    <row r="3388" spans="1:24" x14ac:dyDescent="0.3">
      <c r="A3388">
        <v>3387</v>
      </c>
      <c r="B3388" t="s">
        <v>9806</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4647</v>
      </c>
      <c r="R3388" t="s">
        <v>22</v>
      </c>
      <c r="S3388" t="s">
        <v>3237</v>
      </c>
      <c r="T3388" t="s">
        <v>104</v>
      </c>
      <c r="U3388">
        <v>18.936</v>
      </c>
      <c r="V3388">
        <v>3</v>
      </c>
      <c r="W3388">
        <v>0.2</v>
      </c>
      <c r="X3388">
        <v>5.9174999999999986</v>
      </c>
    </row>
    <row r="3389" spans="1:24" x14ac:dyDescent="0.3">
      <c r="A3389">
        <v>3388</v>
      </c>
      <c r="B3389" t="s">
        <v>9806</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4960</v>
      </c>
      <c r="R3389" t="s">
        <v>35</v>
      </c>
      <c r="S3389" t="s">
        <v>3233</v>
      </c>
      <c r="T3389" t="s">
        <v>1437</v>
      </c>
      <c r="U3389">
        <v>222.38400000000001</v>
      </c>
      <c r="V3389">
        <v>2</v>
      </c>
      <c r="W3389">
        <v>0.2</v>
      </c>
      <c r="X3389">
        <v>16.678799999999995</v>
      </c>
    </row>
    <row r="3390" spans="1:24" x14ac:dyDescent="0.3">
      <c r="A3390">
        <v>3389</v>
      </c>
      <c r="B3390" t="s">
        <v>9806</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5000</v>
      </c>
      <c r="R3390" t="s">
        <v>22</v>
      </c>
      <c r="S3390" t="s">
        <v>3234</v>
      </c>
      <c r="T3390" t="s">
        <v>510</v>
      </c>
      <c r="U3390">
        <v>50.454000000000015</v>
      </c>
      <c r="V3390">
        <v>6</v>
      </c>
      <c r="W3390">
        <v>0.7</v>
      </c>
      <c r="X3390">
        <v>-33.635999999999996</v>
      </c>
    </row>
    <row r="3391" spans="1:24" x14ac:dyDescent="0.3">
      <c r="A3391">
        <v>3390</v>
      </c>
      <c r="B3391" t="s">
        <v>9806</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5063</v>
      </c>
      <c r="R3391" t="s">
        <v>13</v>
      </c>
      <c r="S3391" t="s">
        <v>29</v>
      </c>
      <c r="T3391" t="s">
        <v>1444</v>
      </c>
      <c r="U3391">
        <v>154.76400000000001</v>
      </c>
      <c r="V3391">
        <v>3</v>
      </c>
      <c r="W3391">
        <v>0.4</v>
      </c>
      <c r="X3391">
        <v>-36.11160000000001</v>
      </c>
    </row>
    <row r="3392" spans="1:24" x14ac:dyDescent="0.3">
      <c r="A3392">
        <v>3391</v>
      </c>
      <c r="B3392" t="s">
        <v>9807</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5504</v>
      </c>
      <c r="R3392" t="s">
        <v>22</v>
      </c>
      <c r="S3392" t="s">
        <v>45</v>
      </c>
      <c r="T3392" t="s">
        <v>2978</v>
      </c>
      <c r="U3392">
        <v>6.8480000000000008</v>
      </c>
      <c r="V3392">
        <v>2</v>
      </c>
      <c r="W3392">
        <v>0.2</v>
      </c>
      <c r="X3392">
        <v>2.1399999999999992</v>
      </c>
    </row>
    <row r="3393" spans="1:24" x14ac:dyDescent="0.3">
      <c r="A3393">
        <v>3392</v>
      </c>
      <c r="B3393" t="s">
        <v>6261</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4733</v>
      </c>
      <c r="R3393" t="s">
        <v>35</v>
      </c>
      <c r="S3393" t="s">
        <v>3233</v>
      </c>
      <c r="T3393" t="s">
        <v>362</v>
      </c>
      <c r="U3393">
        <v>1091.1680000000001</v>
      </c>
      <c r="V3393">
        <v>4</v>
      </c>
      <c r="W3393">
        <v>0.2</v>
      </c>
      <c r="X3393">
        <v>68.197999999999979</v>
      </c>
    </row>
    <row r="3394" spans="1:24" x14ac:dyDescent="0.3">
      <c r="A3394">
        <v>3393</v>
      </c>
      <c r="B3394" t="s">
        <v>6261</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4077</v>
      </c>
      <c r="R3394" t="s">
        <v>35</v>
      </c>
      <c r="S3394" t="s">
        <v>3233</v>
      </c>
      <c r="T3394" t="s">
        <v>1720</v>
      </c>
      <c r="U3394">
        <v>219.16800000000001</v>
      </c>
      <c r="V3394">
        <v>2</v>
      </c>
      <c r="W3394">
        <v>0.2</v>
      </c>
      <c r="X3394">
        <v>-43.833600000000018</v>
      </c>
    </row>
    <row r="3395" spans="1:24" x14ac:dyDescent="0.3">
      <c r="A3395">
        <v>3394</v>
      </c>
      <c r="B3395" t="s">
        <v>6262</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5088</v>
      </c>
      <c r="R3395" t="s">
        <v>22</v>
      </c>
      <c r="S3395" t="s">
        <v>3234</v>
      </c>
      <c r="T3395" t="s">
        <v>1303</v>
      </c>
      <c r="U3395">
        <v>6.9279999999999982</v>
      </c>
      <c r="V3395">
        <v>1</v>
      </c>
      <c r="W3395">
        <v>0.8</v>
      </c>
      <c r="X3395">
        <v>-11.084800000000005</v>
      </c>
    </row>
    <row r="3396" spans="1:24" x14ac:dyDescent="0.3">
      <c r="A3396">
        <v>3395</v>
      </c>
      <c r="B3396" t="s">
        <v>9808</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5380</v>
      </c>
      <c r="R3396" t="s">
        <v>22</v>
      </c>
      <c r="S3396" t="s">
        <v>45</v>
      </c>
      <c r="T3396" t="s">
        <v>1725</v>
      </c>
      <c r="U3396">
        <v>40.032000000000004</v>
      </c>
      <c r="V3396">
        <v>6</v>
      </c>
      <c r="W3396">
        <v>0.2</v>
      </c>
      <c r="X3396">
        <v>15.011999999999999</v>
      </c>
    </row>
    <row r="3397" spans="1:24" x14ac:dyDescent="0.3">
      <c r="A3397">
        <v>3396</v>
      </c>
      <c r="B3397" t="s">
        <v>9809</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5510</v>
      </c>
      <c r="R3397" t="s">
        <v>22</v>
      </c>
      <c r="S3397" t="s">
        <v>3230</v>
      </c>
      <c r="T3397" t="s">
        <v>176</v>
      </c>
      <c r="U3397">
        <v>443.92</v>
      </c>
      <c r="V3397">
        <v>4</v>
      </c>
      <c r="W3397">
        <v>0</v>
      </c>
      <c r="X3397">
        <v>13.317600000000027</v>
      </c>
    </row>
    <row r="3398" spans="1:24" x14ac:dyDescent="0.3">
      <c r="A3398">
        <v>3397</v>
      </c>
      <c r="B3398" t="s">
        <v>9809</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4125</v>
      </c>
      <c r="R3398" t="s">
        <v>22</v>
      </c>
      <c r="S3398" t="s">
        <v>3234</v>
      </c>
      <c r="T3398" t="s">
        <v>258</v>
      </c>
      <c r="U3398">
        <v>169.99</v>
      </c>
      <c r="V3398">
        <v>1</v>
      </c>
      <c r="W3398">
        <v>0</v>
      </c>
      <c r="X3398">
        <v>78.195399999999992</v>
      </c>
    </row>
    <row r="3399" spans="1:24" x14ac:dyDescent="0.3">
      <c r="A3399">
        <v>3398</v>
      </c>
      <c r="B3399" t="s">
        <v>9809</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4591</v>
      </c>
      <c r="R3399" t="s">
        <v>22</v>
      </c>
      <c r="S3399" t="s">
        <v>45</v>
      </c>
      <c r="T3399" t="s">
        <v>736</v>
      </c>
      <c r="U3399">
        <v>25.92</v>
      </c>
      <c r="V3399">
        <v>4</v>
      </c>
      <c r="W3399">
        <v>0</v>
      </c>
      <c r="X3399">
        <v>12.441600000000001</v>
      </c>
    </row>
    <row r="3400" spans="1:24" x14ac:dyDescent="0.3">
      <c r="A3400">
        <v>3399</v>
      </c>
      <c r="B3400" t="s">
        <v>6263</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4779</v>
      </c>
      <c r="R3400" t="s">
        <v>35</v>
      </c>
      <c r="S3400" t="s">
        <v>3233</v>
      </c>
      <c r="T3400" t="s">
        <v>363</v>
      </c>
      <c r="U3400">
        <v>36.99</v>
      </c>
      <c r="V3400">
        <v>1</v>
      </c>
      <c r="W3400">
        <v>0</v>
      </c>
      <c r="X3400">
        <v>9.9873000000000012</v>
      </c>
    </row>
    <row r="3401" spans="1:24" x14ac:dyDescent="0.3">
      <c r="A3401">
        <v>3400</v>
      </c>
      <c r="B3401" t="s">
        <v>6263</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5162</v>
      </c>
      <c r="R3401" t="s">
        <v>22</v>
      </c>
      <c r="S3401" t="s">
        <v>45</v>
      </c>
      <c r="T3401" t="s">
        <v>1329</v>
      </c>
      <c r="U3401">
        <v>629.09999999999991</v>
      </c>
      <c r="V3401">
        <v>6</v>
      </c>
      <c r="W3401">
        <v>0</v>
      </c>
      <c r="X3401">
        <v>301.96799999999996</v>
      </c>
    </row>
    <row r="3402" spans="1:24" x14ac:dyDescent="0.3">
      <c r="A3402">
        <v>3401</v>
      </c>
      <c r="B3402" t="s">
        <v>6263</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4653</v>
      </c>
      <c r="R3402" t="s">
        <v>22</v>
      </c>
      <c r="S3402" t="s">
        <v>3230</v>
      </c>
      <c r="T3402" t="s">
        <v>2702</v>
      </c>
      <c r="U3402">
        <v>193.95000000000002</v>
      </c>
      <c r="V3402">
        <v>3</v>
      </c>
      <c r="W3402">
        <v>0</v>
      </c>
      <c r="X3402">
        <v>9.6974999999999838</v>
      </c>
    </row>
    <row r="3403" spans="1:24" x14ac:dyDescent="0.3">
      <c r="A3403">
        <v>3402</v>
      </c>
      <c r="B3403" t="s">
        <v>6263</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4118</v>
      </c>
      <c r="R3403" t="s">
        <v>22</v>
      </c>
      <c r="S3403" t="s">
        <v>3232</v>
      </c>
      <c r="T3403" t="s">
        <v>2168</v>
      </c>
      <c r="U3403">
        <v>5.46</v>
      </c>
      <c r="V3403">
        <v>3</v>
      </c>
      <c r="W3403">
        <v>0</v>
      </c>
      <c r="X3403">
        <v>1.4742000000000002</v>
      </c>
    </row>
    <row r="3404" spans="1:24" x14ac:dyDescent="0.3">
      <c r="A3404">
        <v>3403</v>
      </c>
      <c r="B3404" t="s">
        <v>7240</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4831</v>
      </c>
      <c r="R3404" t="s">
        <v>13</v>
      </c>
      <c r="S3404" t="s">
        <v>3231</v>
      </c>
      <c r="T3404" t="s">
        <v>5930</v>
      </c>
      <c r="U3404">
        <v>22.288</v>
      </c>
      <c r="V3404">
        <v>7</v>
      </c>
      <c r="W3404">
        <v>0.6</v>
      </c>
      <c r="X3404">
        <v>-8.9151999999999987</v>
      </c>
    </row>
    <row r="3405" spans="1:24" x14ac:dyDescent="0.3">
      <c r="A3405">
        <v>3404</v>
      </c>
      <c r="B3405" t="s">
        <v>9810</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5603</v>
      </c>
      <c r="R3405" t="s">
        <v>13</v>
      </c>
      <c r="S3405" t="s">
        <v>3231</v>
      </c>
      <c r="T3405" t="s">
        <v>181</v>
      </c>
      <c r="U3405">
        <v>65.424000000000007</v>
      </c>
      <c r="V3405">
        <v>4</v>
      </c>
      <c r="W3405">
        <v>0.6</v>
      </c>
      <c r="X3405">
        <v>-52.339199999999991</v>
      </c>
    </row>
    <row r="3406" spans="1:24" x14ac:dyDescent="0.3">
      <c r="A3406">
        <v>3405</v>
      </c>
      <c r="B3406" t="s">
        <v>7241</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4153</v>
      </c>
      <c r="R3406" t="s">
        <v>22</v>
      </c>
      <c r="S3406" t="s">
        <v>3230</v>
      </c>
      <c r="T3406" t="s">
        <v>1815</v>
      </c>
      <c r="U3406">
        <v>77.88</v>
      </c>
      <c r="V3406">
        <v>2</v>
      </c>
      <c r="W3406">
        <v>0</v>
      </c>
      <c r="X3406">
        <v>3.8939999999999912</v>
      </c>
    </row>
    <row r="3407" spans="1:24" x14ac:dyDescent="0.3">
      <c r="A3407">
        <v>3406</v>
      </c>
      <c r="B3407" t="s">
        <v>6264</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4338</v>
      </c>
      <c r="R3407" t="s">
        <v>13</v>
      </c>
      <c r="S3407" t="s">
        <v>3229</v>
      </c>
      <c r="T3407" t="s">
        <v>136</v>
      </c>
      <c r="U3407">
        <v>281.37199999999996</v>
      </c>
      <c r="V3407">
        <v>2</v>
      </c>
      <c r="W3407">
        <v>0.3</v>
      </c>
      <c r="X3407">
        <v>-12.058799999999991</v>
      </c>
    </row>
    <row r="3408" spans="1:24" x14ac:dyDescent="0.3">
      <c r="A3408">
        <v>3407</v>
      </c>
      <c r="B3408" t="s">
        <v>6264</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4338</v>
      </c>
      <c r="R3408" t="s">
        <v>13</v>
      </c>
      <c r="S3408" t="s">
        <v>3229</v>
      </c>
      <c r="T3408" t="s">
        <v>136</v>
      </c>
      <c r="U3408">
        <v>281.37199999999996</v>
      </c>
      <c r="V3408">
        <v>2</v>
      </c>
      <c r="W3408">
        <v>0.3</v>
      </c>
      <c r="X3408">
        <v>-12.058799999999991</v>
      </c>
    </row>
    <row r="3409" spans="1:24" x14ac:dyDescent="0.3">
      <c r="A3409">
        <v>3408</v>
      </c>
      <c r="B3409" t="s">
        <v>6264</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4835</v>
      </c>
      <c r="R3409" t="s">
        <v>22</v>
      </c>
      <c r="S3409" t="s">
        <v>3234</v>
      </c>
      <c r="T3409" t="s">
        <v>2558</v>
      </c>
      <c r="U3409">
        <v>7.4880000000000013</v>
      </c>
      <c r="V3409">
        <v>8</v>
      </c>
      <c r="W3409">
        <v>0.7</v>
      </c>
      <c r="X3409">
        <v>-5.2415999999999983</v>
      </c>
    </row>
    <row r="3410" spans="1:24" x14ac:dyDescent="0.3">
      <c r="A3410">
        <v>3409</v>
      </c>
      <c r="B3410" t="s">
        <v>6264</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4860</v>
      </c>
      <c r="R3410" t="s">
        <v>13</v>
      </c>
      <c r="S3410" t="s">
        <v>3231</v>
      </c>
      <c r="T3410" t="s">
        <v>1856</v>
      </c>
      <c r="U3410">
        <v>22.336000000000002</v>
      </c>
      <c r="V3410">
        <v>4</v>
      </c>
      <c r="W3410">
        <v>0.2</v>
      </c>
      <c r="X3410">
        <v>7.8175999999999997</v>
      </c>
    </row>
    <row r="3411" spans="1:24" x14ac:dyDescent="0.3">
      <c r="A3411">
        <v>3410</v>
      </c>
      <c r="B3411" t="s">
        <v>9811</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4599</v>
      </c>
      <c r="R3411" t="s">
        <v>22</v>
      </c>
      <c r="S3411" t="s">
        <v>45</v>
      </c>
      <c r="T3411" t="s">
        <v>932</v>
      </c>
      <c r="U3411">
        <v>10.368000000000002</v>
      </c>
      <c r="V3411">
        <v>2</v>
      </c>
      <c r="W3411">
        <v>0.2</v>
      </c>
      <c r="X3411">
        <v>3.6288</v>
      </c>
    </row>
    <row r="3412" spans="1:24" x14ac:dyDescent="0.3">
      <c r="A3412">
        <v>3411</v>
      </c>
      <c r="B3412" t="s">
        <v>8384</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5559</v>
      </c>
      <c r="R3412" t="s">
        <v>22</v>
      </c>
      <c r="S3412" t="s">
        <v>45</v>
      </c>
      <c r="T3412" t="s">
        <v>225</v>
      </c>
      <c r="U3412">
        <v>65.789999999999992</v>
      </c>
      <c r="V3412">
        <v>9</v>
      </c>
      <c r="W3412">
        <v>0</v>
      </c>
      <c r="X3412">
        <v>30.263399999999997</v>
      </c>
    </row>
    <row r="3413" spans="1:24" x14ac:dyDescent="0.3">
      <c r="A3413">
        <v>3412</v>
      </c>
      <c r="B3413" t="s">
        <v>8384</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4125</v>
      </c>
      <c r="R3413" t="s">
        <v>22</v>
      </c>
      <c r="S3413" t="s">
        <v>3234</v>
      </c>
      <c r="T3413" t="s">
        <v>258</v>
      </c>
      <c r="U3413">
        <v>271.98400000000004</v>
      </c>
      <c r="V3413">
        <v>2</v>
      </c>
      <c r="W3413">
        <v>0.2</v>
      </c>
      <c r="X3413">
        <v>88.394799999999975</v>
      </c>
    </row>
    <row r="3414" spans="1:24" x14ac:dyDescent="0.3">
      <c r="A3414">
        <v>3413</v>
      </c>
      <c r="B3414" t="s">
        <v>8384</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4246</v>
      </c>
      <c r="R3414" t="s">
        <v>22</v>
      </c>
      <c r="S3414" t="s">
        <v>3232</v>
      </c>
      <c r="T3414" t="s">
        <v>788</v>
      </c>
      <c r="U3414">
        <v>11.76</v>
      </c>
      <c r="V3414">
        <v>4</v>
      </c>
      <c r="W3414">
        <v>0</v>
      </c>
      <c r="X3414">
        <v>3.1752000000000002</v>
      </c>
    </row>
    <row r="3415" spans="1:24" x14ac:dyDescent="0.3">
      <c r="A3415">
        <v>3414</v>
      </c>
      <c r="B3415" t="s">
        <v>8384</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5484</v>
      </c>
      <c r="R3415" t="s">
        <v>22</v>
      </c>
      <c r="S3415" t="s">
        <v>45</v>
      </c>
      <c r="T3415" t="s">
        <v>3131</v>
      </c>
      <c r="U3415">
        <v>77.52</v>
      </c>
      <c r="V3415">
        <v>2</v>
      </c>
      <c r="W3415">
        <v>0</v>
      </c>
      <c r="X3415">
        <v>37.9848</v>
      </c>
    </row>
    <row r="3416" spans="1:24" x14ac:dyDescent="0.3">
      <c r="A3416">
        <v>3415</v>
      </c>
      <c r="B3416" t="s">
        <v>8384</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5085</v>
      </c>
      <c r="R3416" t="s">
        <v>22</v>
      </c>
      <c r="S3416" t="s">
        <v>3234</v>
      </c>
      <c r="T3416" t="s">
        <v>209</v>
      </c>
      <c r="U3416">
        <v>48.64</v>
      </c>
      <c r="V3416">
        <v>2</v>
      </c>
      <c r="W3416">
        <v>0.2</v>
      </c>
      <c r="X3416">
        <v>15.807999999999996</v>
      </c>
    </row>
    <row r="3417" spans="1:24" x14ac:dyDescent="0.3">
      <c r="A3417">
        <v>3416</v>
      </c>
      <c r="B3417" t="s">
        <v>8385</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5171</v>
      </c>
      <c r="R3417" t="s">
        <v>22</v>
      </c>
      <c r="S3417" t="s">
        <v>3237</v>
      </c>
      <c r="T3417" t="s">
        <v>2290</v>
      </c>
      <c r="U3417">
        <v>1.81</v>
      </c>
      <c r="V3417">
        <v>1</v>
      </c>
      <c r="W3417">
        <v>0</v>
      </c>
      <c r="X3417">
        <v>0.65159999999999996</v>
      </c>
    </row>
    <row r="3418" spans="1:24" x14ac:dyDescent="0.3">
      <c r="A3418">
        <v>3417</v>
      </c>
      <c r="B3418" t="s">
        <v>8385</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5012</v>
      </c>
      <c r="R3418" t="s">
        <v>22</v>
      </c>
      <c r="S3418" t="s">
        <v>3234</v>
      </c>
      <c r="T3418" t="s">
        <v>2101</v>
      </c>
      <c r="U3418">
        <v>8.26</v>
      </c>
      <c r="V3418">
        <v>2</v>
      </c>
      <c r="W3418">
        <v>0</v>
      </c>
      <c r="X3418">
        <v>3.8822000000000001</v>
      </c>
    </row>
    <row r="3419" spans="1:24" x14ac:dyDescent="0.3">
      <c r="A3419">
        <v>3418</v>
      </c>
      <c r="B3419" t="s">
        <v>7242</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5017</v>
      </c>
      <c r="R3419" t="s">
        <v>22</v>
      </c>
      <c r="S3419" t="s">
        <v>38</v>
      </c>
      <c r="T3419" t="s">
        <v>2919</v>
      </c>
      <c r="U3419">
        <v>43.560000000000009</v>
      </c>
      <c r="V3419">
        <v>5</v>
      </c>
      <c r="W3419">
        <v>0.2</v>
      </c>
      <c r="X3419">
        <v>3.2669999999999995</v>
      </c>
    </row>
    <row r="3420" spans="1:24" x14ac:dyDescent="0.3">
      <c r="A3420">
        <v>3419</v>
      </c>
      <c r="B3420" t="s">
        <v>7242</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4604</v>
      </c>
      <c r="R3420" t="s">
        <v>22</v>
      </c>
      <c r="S3420" t="s">
        <v>3236</v>
      </c>
      <c r="T3420" t="s">
        <v>2348</v>
      </c>
      <c r="U3420">
        <v>5.84</v>
      </c>
      <c r="V3420">
        <v>2</v>
      </c>
      <c r="W3420">
        <v>0.2</v>
      </c>
      <c r="X3420">
        <v>0.72999999999999954</v>
      </c>
    </row>
    <row r="3421" spans="1:24" x14ac:dyDescent="0.3">
      <c r="A3421">
        <v>3420</v>
      </c>
      <c r="B3421" t="s">
        <v>7243</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4754</v>
      </c>
      <c r="R3421" t="s">
        <v>13</v>
      </c>
      <c r="S3421" t="s">
        <v>3229</v>
      </c>
      <c r="T3421" t="s">
        <v>2646</v>
      </c>
      <c r="U3421">
        <v>271.76400000000001</v>
      </c>
      <c r="V3421">
        <v>2</v>
      </c>
      <c r="W3421">
        <v>0.1</v>
      </c>
      <c r="X3421">
        <v>60.391999999999967</v>
      </c>
    </row>
    <row r="3422" spans="1:24" x14ac:dyDescent="0.3">
      <c r="A3422">
        <v>3421</v>
      </c>
      <c r="B3422" t="s">
        <v>8386</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4274</v>
      </c>
      <c r="R3422" t="s">
        <v>22</v>
      </c>
      <c r="S3422" t="s">
        <v>38</v>
      </c>
      <c r="T3422" t="s">
        <v>2394</v>
      </c>
      <c r="U3422">
        <v>262.24</v>
      </c>
      <c r="V3422">
        <v>2</v>
      </c>
      <c r="W3422">
        <v>0</v>
      </c>
      <c r="X3422">
        <v>78.671999999999997</v>
      </c>
    </row>
    <row r="3423" spans="1:24" x14ac:dyDescent="0.3">
      <c r="A3423">
        <v>3422</v>
      </c>
      <c r="B3423" t="s">
        <v>8386</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5351</v>
      </c>
      <c r="R3423" t="s">
        <v>22</v>
      </c>
      <c r="S3423" t="s">
        <v>45</v>
      </c>
      <c r="T3423" t="s">
        <v>2132</v>
      </c>
      <c r="U3423">
        <v>182.72</v>
      </c>
      <c r="V3423">
        <v>8</v>
      </c>
      <c r="W3423">
        <v>0</v>
      </c>
      <c r="X3423">
        <v>84.051199999999994</v>
      </c>
    </row>
    <row r="3424" spans="1:24" x14ac:dyDescent="0.3">
      <c r="A3424">
        <v>3423</v>
      </c>
      <c r="B3424" t="s">
        <v>8386</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5281</v>
      </c>
      <c r="R3424" t="s">
        <v>35</v>
      </c>
      <c r="S3424" t="s">
        <v>3235</v>
      </c>
      <c r="T3424" t="s">
        <v>2453</v>
      </c>
      <c r="U3424">
        <v>131.6</v>
      </c>
      <c r="V3424">
        <v>7</v>
      </c>
      <c r="W3424">
        <v>0</v>
      </c>
      <c r="X3424">
        <v>7.8960000000000008</v>
      </c>
    </row>
    <row r="3425" spans="1:24" x14ac:dyDescent="0.3">
      <c r="A3425">
        <v>3424</v>
      </c>
      <c r="B3425" t="s">
        <v>8386</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4132</v>
      </c>
      <c r="R3425" t="s">
        <v>22</v>
      </c>
      <c r="S3425" t="s">
        <v>3234</v>
      </c>
      <c r="T3425" t="s">
        <v>1480</v>
      </c>
      <c r="U3425">
        <v>22.72</v>
      </c>
      <c r="V3425">
        <v>4</v>
      </c>
      <c r="W3425">
        <v>0.2</v>
      </c>
      <c r="X3425">
        <v>7.3839999999999986</v>
      </c>
    </row>
    <row r="3426" spans="1:24" x14ac:dyDescent="0.3">
      <c r="A3426">
        <v>3425</v>
      </c>
      <c r="B3426" t="s">
        <v>8386</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5560</v>
      </c>
      <c r="R3426" t="s">
        <v>35</v>
      </c>
      <c r="S3426" t="s">
        <v>3238</v>
      </c>
      <c r="T3426" t="s">
        <v>2836</v>
      </c>
      <c r="U3426">
        <v>558.4</v>
      </c>
      <c r="V3426">
        <v>2</v>
      </c>
      <c r="W3426">
        <v>0.2</v>
      </c>
      <c r="X3426">
        <v>41.880000000000024</v>
      </c>
    </row>
    <row r="3427" spans="1:24" x14ac:dyDescent="0.3">
      <c r="A3427">
        <v>3426</v>
      </c>
      <c r="B3427" t="s">
        <v>7244</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4143</v>
      </c>
      <c r="R3427" t="s">
        <v>22</v>
      </c>
      <c r="S3427" t="s">
        <v>3234</v>
      </c>
      <c r="T3427" t="s">
        <v>1687</v>
      </c>
      <c r="U3427">
        <v>15.24</v>
      </c>
      <c r="V3427">
        <v>4</v>
      </c>
      <c r="W3427">
        <v>0</v>
      </c>
      <c r="X3427">
        <v>6.8579999999999988</v>
      </c>
    </row>
    <row r="3428" spans="1:24" x14ac:dyDescent="0.3">
      <c r="A3428">
        <v>3427</v>
      </c>
      <c r="B3428" t="s">
        <v>7244</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5232</v>
      </c>
      <c r="R3428" t="s">
        <v>13</v>
      </c>
      <c r="S3428" t="s">
        <v>3229</v>
      </c>
      <c r="T3428" t="s">
        <v>2319</v>
      </c>
      <c r="U3428">
        <v>1408.1</v>
      </c>
      <c r="V3428">
        <v>10</v>
      </c>
      <c r="W3428">
        <v>0</v>
      </c>
      <c r="X3428">
        <v>394.26800000000003</v>
      </c>
    </row>
    <row r="3429" spans="1:24" x14ac:dyDescent="0.3">
      <c r="A3429">
        <v>3428</v>
      </c>
      <c r="B3429" t="s">
        <v>9812</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4097</v>
      </c>
      <c r="R3429" t="s">
        <v>22</v>
      </c>
      <c r="S3429" t="s">
        <v>45</v>
      </c>
      <c r="T3429" t="s">
        <v>3137</v>
      </c>
      <c r="U3429">
        <v>32.896000000000001</v>
      </c>
      <c r="V3429">
        <v>4</v>
      </c>
      <c r="W3429">
        <v>0.2</v>
      </c>
      <c r="X3429">
        <v>11.102399999999996</v>
      </c>
    </row>
    <row r="3430" spans="1:24" x14ac:dyDescent="0.3">
      <c r="A3430">
        <v>3429</v>
      </c>
      <c r="B3430" t="s">
        <v>9812</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4068</v>
      </c>
      <c r="R3430" t="s">
        <v>13</v>
      </c>
      <c r="S3430" t="s">
        <v>29</v>
      </c>
      <c r="T3430" t="s">
        <v>895</v>
      </c>
      <c r="U3430">
        <v>215.148</v>
      </c>
      <c r="V3430">
        <v>2</v>
      </c>
      <c r="W3430">
        <v>0.4</v>
      </c>
      <c r="X3430">
        <v>-103.98819999999998</v>
      </c>
    </row>
    <row r="3431" spans="1:24" x14ac:dyDescent="0.3">
      <c r="A3431">
        <v>3430</v>
      </c>
      <c r="B3431" t="s">
        <v>9812</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5479</v>
      </c>
      <c r="R3431" t="s">
        <v>22</v>
      </c>
      <c r="S3431" t="s">
        <v>45</v>
      </c>
      <c r="T3431" t="s">
        <v>3190</v>
      </c>
      <c r="U3431">
        <v>30.96</v>
      </c>
      <c r="V3431">
        <v>6</v>
      </c>
      <c r="W3431">
        <v>0.2</v>
      </c>
      <c r="X3431">
        <v>11.223000000000001</v>
      </c>
    </row>
    <row r="3432" spans="1:24" x14ac:dyDescent="0.3">
      <c r="A3432">
        <v>3431</v>
      </c>
      <c r="B3432" t="s">
        <v>9813</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4443</v>
      </c>
      <c r="R3432" t="s">
        <v>22</v>
      </c>
      <c r="S3432" t="s">
        <v>3230</v>
      </c>
      <c r="T3432" t="s">
        <v>740</v>
      </c>
      <c r="U3432">
        <v>29.79</v>
      </c>
      <c r="V3432">
        <v>3</v>
      </c>
      <c r="W3432">
        <v>0</v>
      </c>
      <c r="X3432">
        <v>8.6390999999999956</v>
      </c>
    </row>
    <row r="3433" spans="1:24" x14ac:dyDescent="0.3">
      <c r="A3433">
        <v>3432</v>
      </c>
      <c r="B3433" t="s">
        <v>9813</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5604</v>
      </c>
      <c r="R3433" t="s">
        <v>13</v>
      </c>
      <c r="S3433" t="s">
        <v>3231</v>
      </c>
      <c r="T3433" t="s">
        <v>2761</v>
      </c>
      <c r="U3433">
        <v>128.9</v>
      </c>
      <c r="V3433">
        <v>2</v>
      </c>
      <c r="W3433">
        <v>0</v>
      </c>
      <c r="X3433">
        <v>15.468000000000004</v>
      </c>
    </row>
    <row r="3434" spans="1:24" x14ac:dyDescent="0.3">
      <c r="A3434">
        <v>3433</v>
      </c>
      <c r="B3434" t="s">
        <v>9813</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4745</v>
      </c>
      <c r="R3434" t="s">
        <v>22</v>
      </c>
      <c r="S3434" t="s">
        <v>45</v>
      </c>
      <c r="T3434" t="s">
        <v>2073</v>
      </c>
      <c r="U3434">
        <v>60.12</v>
      </c>
      <c r="V3434">
        <v>9</v>
      </c>
      <c r="W3434">
        <v>0</v>
      </c>
      <c r="X3434">
        <v>28.857599999999998</v>
      </c>
    </row>
    <row r="3435" spans="1:24" x14ac:dyDescent="0.3">
      <c r="A3435">
        <v>3434</v>
      </c>
      <c r="B3435" t="s">
        <v>9814</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5413</v>
      </c>
      <c r="R3435" t="s">
        <v>22</v>
      </c>
      <c r="S3435" t="s">
        <v>3234</v>
      </c>
      <c r="T3435" t="s">
        <v>1210</v>
      </c>
      <c r="U3435">
        <v>24.816000000000003</v>
      </c>
      <c r="V3435">
        <v>3</v>
      </c>
      <c r="W3435">
        <v>0.2</v>
      </c>
      <c r="X3435">
        <v>8.3753999999999991</v>
      </c>
    </row>
    <row r="3436" spans="1:24" x14ac:dyDescent="0.3">
      <c r="A3436">
        <v>3435</v>
      </c>
      <c r="B3436" t="s">
        <v>9814</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4835</v>
      </c>
      <c r="R3436" t="s">
        <v>22</v>
      </c>
      <c r="S3436" t="s">
        <v>3234</v>
      </c>
      <c r="T3436" t="s">
        <v>2558</v>
      </c>
      <c r="U3436">
        <v>14.976000000000003</v>
      </c>
      <c r="V3436">
        <v>6</v>
      </c>
      <c r="W3436">
        <v>0.2</v>
      </c>
      <c r="X3436">
        <v>5.4287999999999981</v>
      </c>
    </row>
    <row r="3437" spans="1:24" x14ac:dyDescent="0.3">
      <c r="A3437">
        <v>3436</v>
      </c>
      <c r="B3437" t="s">
        <v>7245</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4101</v>
      </c>
      <c r="R3437" t="s">
        <v>22</v>
      </c>
      <c r="S3437" t="s">
        <v>3234</v>
      </c>
      <c r="T3437" t="s">
        <v>1998</v>
      </c>
      <c r="U3437">
        <v>15.079999999999998</v>
      </c>
      <c r="V3437">
        <v>2</v>
      </c>
      <c r="W3437">
        <v>0.8</v>
      </c>
      <c r="X3437">
        <v>-22.620000000000005</v>
      </c>
    </row>
    <row r="3438" spans="1:24" x14ac:dyDescent="0.3">
      <c r="A3438">
        <v>3437</v>
      </c>
      <c r="B3438" t="s">
        <v>7245</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4625</v>
      </c>
      <c r="R3438" t="s">
        <v>13</v>
      </c>
      <c r="S3438" t="s">
        <v>3231</v>
      </c>
      <c r="T3438" t="s">
        <v>2285</v>
      </c>
      <c r="U3438">
        <v>24.288</v>
      </c>
      <c r="V3438">
        <v>3</v>
      </c>
      <c r="W3438">
        <v>0.6</v>
      </c>
      <c r="X3438">
        <v>-12.751199999999997</v>
      </c>
    </row>
    <row r="3439" spans="1:24" x14ac:dyDescent="0.3">
      <c r="A3439">
        <v>3438</v>
      </c>
      <c r="B3439" t="s">
        <v>9815</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4625</v>
      </c>
      <c r="R3439" t="s">
        <v>13</v>
      </c>
      <c r="S3439" t="s">
        <v>3231</v>
      </c>
      <c r="T3439" t="s">
        <v>2285</v>
      </c>
      <c r="U3439">
        <v>16.192</v>
      </c>
      <c r="V3439">
        <v>2</v>
      </c>
      <c r="W3439">
        <v>0.6</v>
      </c>
      <c r="X3439">
        <v>-8.5007999999999981</v>
      </c>
    </row>
    <row r="3440" spans="1:24" x14ac:dyDescent="0.3">
      <c r="A3440">
        <v>3439</v>
      </c>
      <c r="B3440" t="s">
        <v>9815</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4068</v>
      </c>
      <c r="R3440" t="s">
        <v>13</v>
      </c>
      <c r="S3440" t="s">
        <v>29</v>
      </c>
      <c r="T3440" t="s">
        <v>895</v>
      </c>
      <c r="U3440">
        <v>251.00599999999997</v>
      </c>
      <c r="V3440">
        <v>2</v>
      </c>
      <c r="W3440">
        <v>0.3</v>
      </c>
      <c r="X3440">
        <v>-68.130199999999988</v>
      </c>
    </row>
    <row r="3441" spans="1:24" x14ac:dyDescent="0.3">
      <c r="A3441">
        <v>3440</v>
      </c>
      <c r="B3441" t="s">
        <v>9815</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5097</v>
      </c>
      <c r="R3441" t="s">
        <v>22</v>
      </c>
      <c r="S3441" t="s">
        <v>3230</v>
      </c>
      <c r="T3441" t="s">
        <v>678</v>
      </c>
      <c r="U3441">
        <v>54.192</v>
      </c>
      <c r="V3441">
        <v>6</v>
      </c>
      <c r="W3441">
        <v>0.2</v>
      </c>
      <c r="X3441">
        <v>4.0643999999999973</v>
      </c>
    </row>
    <row r="3442" spans="1:24" x14ac:dyDescent="0.3">
      <c r="A3442">
        <v>3441</v>
      </c>
      <c r="B3442" t="s">
        <v>7246</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4173</v>
      </c>
      <c r="R3442" t="s">
        <v>22</v>
      </c>
      <c r="S3442" t="s">
        <v>3234</v>
      </c>
      <c r="T3442" t="s">
        <v>168</v>
      </c>
      <c r="U3442">
        <v>4.3040000000000003</v>
      </c>
      <c r="V3442">
        <v>1</v>
      </c>
      <c r="W3442">
        <v>0.2</v>
      </c>
      <c r="X3442">
        <v>1.5602</v>
      </c>
    </row>
    <row r="3443" spans="1:24" x14ac:dyDescent="0.3">
      <c r="A3443">
        <v>3442</v>
      </c>
      <c r="B3443" t="s">
        <v>6265</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4661</v>
      </c>
      <c r="R3443" t="s">
        <v>22</v>
      </c>
      <c r="S3443" t="s">
        <v>45</v>
      </c>
      <c r="T3443" t="s">
        <v>2019</v>
      </c>
      <c r="U3443">
        <v>108.92</v>
      </c>
      <c r="V3443">
        <v>14</v>
      </c>
      <c r="W3443">
        <v>0</v>
      </c>
      <c r="X3443">
        <v>49.013999999999996</v>
      </c>
    </row>
    <row r="3444" spans="1:24" x14ac:dyDescent="0.3">
      <c r="A3444">
        <v>3443</v>
      </c>
      <c r="B3444" t="s">
        <v>9816</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4510</v>
      </c>
      <c r="R3444" t="s">
        <v>22</v>
      </c>
      <c r="S3444" t="s">
        <v>103</v>
      </c>
      <c r="T3444" t="s">
        <v>5928</v>
      </c>
      <c r="U3444">
        <v>16.740000000000002</v>
      </c>
      <c r="V3444">
        <v>3</v>
      </c>
      <c r="W3444">
        <v>0</v>
      </c>
      <c r="X3444">
        <v>8.370000000000001</v>
      </c>
    </row>
    <row r="3445" spans="1:24" x14ac:dyDescent="0.3">
      <c r="A3445">
        <v>3444</v>
      </c>
      <c r="B3445" t="s">
        <v>9816</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4936</v>
      </c>
      <c r="R3445" t="s">
        <v>22</v>
      </c>
      <c r="S3445" t="s">
        <v>38</v>
      </c>
      <c r="T3445" t="s">
        <v>2144</v>
      </c>
      <c r="U3445">
        <v>2504.7399999999998</v>
      </c>
      <c r="V3445">
        <v>7</v>
      </c>
      <c r="W3445">
        <v>0</v>
      </c>
      <c r="X3445">
        <v>626.18499999999995</v>
      </c>
    </row>
    <row r="3446" spans="1:24" x14ac:dyDescent="0.3">
      <c r="A3446">
        <v>3445</v>
      </c>
      <c r="B3446" t="s">
        <v>8387</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4157</v>
      </c>
      <c r="R3446" t="s">
        <v>22</v>
      </c>
      <c r="S3446" t="s">
        <v>3230</v>
      </c>
      <c r="T3446" t="s">
        <v>748</v>
      </c>
      <c r="U3446">
        <v>84.784000000000006</v>
      </c>
      <c r="V3446">
        <v>2</v>
      </c>
      <c r="W3446">
        <v>0.2</v>
      </c>
      <c r="X3446">
        <v>-16.956800000000005</v>
      </c>
    </row>
    <row r="3447" spans="1:24" x14ac:dyDescent="0.3">
      <c r="A3447">
        <v>3446</v>
      </c>
      <c r="B3447" t="s">
        <v>7247</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5277</v>
      </c>
      <c r="R3447" t="s">
        <v>22</v>
      </c>
      <c r="S3447" t="s">
        <v>3230</v>
      </c>
      <c r="T3447" t="s">
        <v>2698</v>
      </c>
      <c r="U3447">
        <v>29.900000000000002</v>
      </c>
      <c r="V3447">
        <v>5</v>
      </c>
      <c r="W3447">
        <v>0</v>
      </c>
      <c r="X3447">
        <v>5.0829999999999975</v>
      </c>
    </row>
    <row r="3448" spans="1:24" x14ac:dyDescent="0.3">
      <c r="A3448">
        <v>3447</v>
      </c>
      <c r="B3448" t="s">
        <v>8388</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4368</v>
      </c>
      <c r="R3448" t="s">
        <v>22</v>
      </c>
      <c r="S3448" t="s">
        <v>45</v>
      </c>
      <c r="T3448" t="s">
        <v>5923</v>
      </c>
      <c r="U3448">
        <v>70.88</v>
      </c>
      <c r="V3448">
        <v>2</v>
      </c>
      <c r="W3448">
        <v>0</v>
      </c>
      <c r="X3448">
        <v>33.313599999999994</v>
      </c>
    </row>
    <row r="3449" spans="1:24" x14ac:dyDescent="0.3">
      <c r="A3449">
        <v>3448</v>
      </c>
      <c r="B3449" t="s">
        <v>9817</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4956</v>
      </c>
      <c r="R3449" t="s">
        <v>22</v>
      </c>
      <c r="S3449" t="s">
        <v>3232</v>
      </c>
      <c r="T3449" t="s">
        <v>3007</v>
      </c>
      <c r="U3449">
        <v>3.76</v>
      </c>
      <c r="V3449">
        <v>2</v>
      </c>
      <c r="W3449">
        <v>0</v>
      </c>
      <c r="X3449">
        <v>1.0903999999999998</v>
      </c>
    </row>
    <row r="3450" spans="1:24" x14ac:dyDescent="0.3">
      <c r="A3450">
        <v>3449</v>
      </c>
      <c r="B3450" t="s">
        <v>8389</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4911</v>
      </c>
      <c r="R3450" t="s">
        <v>22</v>
      </c>
      <c r="S3450" t="s">
        <v>3234</v>
      </c>
      <c r="T3450" t="s">
        <v>819</v>
      </c>
      <c r="U3450">
        <v>27.263999999999999</v>
      </c>
      <c r="V3450">
        <v>2</v>
      </c>
      <c r="W3450">
        <v>0.2</v>
      </c>
      <c r="X3450">
        <v>8.8607999999999976</v>
      </c>
    </row>
    <row r="3451" spans="1:24" x14ac:dyDescent="0.3">
      <c r="A3451">
        <v>3450</v>
      </c>
      <c r="B3451" t="s">
        <v>6266</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5280</v>
      </c>
      <c r="R3451" t="s">
        <v>22</v>
      </c>
      <c r="S3451" t="s">
        <v>38</v>
      </c>
      <c r="T3451" t="s">
        <v>461</v>
      </c>
      <c r="U3451">
        <v>56.65</v>
      </c>
      <c r="V3451">
        <v>5</v>
      </c>
      <c r="W3451">
        <v>0</v>
      </c>
      <c r="X3451">
        <v>24.359500000000004</v>
      </c>
    </row>
    <row r="3452" spans="1:24" x14ac:dyDescent="0.3">
      <c r="A3452">
        <v>3451</v>
      </c>
      <c r="B3452" t="s">
        <v>6266</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4435</v>
      </c>
      <c r="R3452" t="s">
        <v>22</v>
      </c>
      <c r="S3452" t="s">
        <v>3230</v>
      </c>
      <c r="T3452" t="s">
        <v>180</v>
      </c>
      <c r="U3452">
        <v>14.97</v>
      </c>
      <c r="V3452">
        <v>1</v>
      </c>
      <c r="W3452">
        <v>0</v>
      </c>
      <c r="X3452">
        <v>4.1916000000000011</v>
      </c>
    </row>
    <row r="3453" spans="1:24" x14ac:dyDescent="0.3">
      <c r="A3453">
        <v>3452</v>
      </c>
      <c r="B3453" t="s">
        <v>6266</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4243</v>
      </c>
      <c r="R3453" t="s">
        <v>22</v>
      </c>
      <c r="S3453" t="s">
        <v>3237</v>
      </c>
      <c r="T3453" t="s">
        <v>250</v>
      </c>
      <c r="U3453">
        <v>4.0199999999999996</v>
      </c>
      <c r="V3453">
        <v>2</v>
      </c>
      <c r="W3453">
        <v>0</v>
      </c>
      <c r="X3453">
        <v>1.9697999999999998</v>
      </c>
    </row>
    <row r="3454" spans="1:24" x14ac:dyDescent="0.3">
      <c r="A3454">
        <v>3453</v>
      </c>
      <c r="B3454" t="s">
        <v>6267</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5605</v>
      </c>
      <c r="R3454" t="s">
        <v>35</v>
      </c>
      <c r="S3454" t="s">
        <v>3233</v>
      </c>
      <c r="T3454" t="s">
        <v>781</v>
      </c>
      <c r="U3454">
        <v>471.92</v>
      </c>
      <c r="V3454">
        <v>2</v>
      </c>
      <c r="W3454">
        <v>0.2</v>
      </c>
      <c r="X3454">
        <v>29.495000000000019</v>
      </c>
    </row>
    <row r="3455" spans="1:24" x14ac:dyDescent="0.3">
      <c r="A3455">
        <v>3454</v>
      </c>
      <c r="B3455" t="s">
        <v>7248</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4996</v>
      </c>
      <c r="R3455" t="s">
        <v>22</v>
      </c>
      <c r="S3455" t="s">
        <v>3234</v>
      </c>
      <c r="T3455" t="s">
        <v>1380</v>
      </c>
      <c r="U3455">
        <v>58.72</v>
      </c>
      <c r="V3455">
        <v>4</v>
      </c>
      <c r="W3455">
        <v>0</v>
      </c>
      <c r="X3455">
        <v>27.011199999999999</v>
      </c>
    </row>
    <row r="3456" spans="1:24" x14ac:dyDescent="0.3">
      <c r="A3456">
        <v>3455</v>
      </c>
      <c r="B3456" t="s">
        <v>7249</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5606</v>
      </c>
      <c r="R3456" t="s">
        <v>22</v>
      </c>
      <c r="S3456" t="s">
        <v>3232</v>
      </c>
      <c r="T3456" t="s">
        <v>892</v>
      </c>
      <c r="U3456">
        <v>5.16</v>
      </c>
      <c r="V3456">
        <v>3</v>
      </c>
      <c r="W3456">
        <v>0.2</v>
      </c>
      <c r="X3456">
        <v>0.83849999999999936</v>
      </c>
    </row>
    <row r="3457" spans="1:24" x14ac:dyDescent="0.3">
      <c r="A3457">
        <v>3456</v>
      </c>
      <c r="B3457" t="s">
        <v>8390</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4096</v>
      </c>
      <c r="R3457" t="s">
        <v>22</v>
      </c>
      <c r="S3457" t="s">
        <v>45</v>
      </c>
      <c r="T3457" t="s">
        <v>3109</v>
      </c>
      <c r="U3457">
        <v>16.496000000000002</v>
      </c>
      <c r="V3457">
        <v>2</v>
      </c>
      <c r="W3457">
        <v>0.2</v>
      </c>
      <c r="X3457">
        <v>5.5673999999999992</v>
      </c>
    </row>
    <row r="3458" spans="1:24" x14ac:dyDescent="0.3">
      <c r="A3458">
        <v>3457</v>
      </c>
      <c r="B3458" t="s">
        <v>9818</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5102</v>
      </c>
      <c r="R3458" t="s">
        <v>35</v>
      </c>
      <c r="S3458" t="s">
        <v>3235</v>
      </c>
      <c r="T3458" t="s">
        <v>1580</v>
      </c>
      <c r="U3458">
        <v>71.975999999999999</v>
      </c>
      <c r="V3458">
        <v>3</v>
      </c>
      <c r="W3458">
        <v>0.2</v>
      </c>
      <c r="X3458">
        <v>19.793400000000005</v>
      </c>
    </row>
    <row r="3459" spans="1:24" x14ac:dyDescent="0.3">
      <c r="A3459">
        <v>3458</v>
      </c>
      <c r="B3459" t="s">
        <v>9818</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4110</v>
      </c>
      <c r="R3459" t="s">
        <v>13</v>
      </c>
      <c r="S3459" t="s">
        <v>3231</v>
      </c>
      <c r="T3459" t="s">
        <v>554</v>
      </c>
      <c r="U3459">
        <v>22.512000000000004</v>
      </c>
      <c r="V3459">
        <v>3</v>
      </c>
      <c r="W3459">
        <v>0.2</v>
      </c>
      <c r="X3459">
        <v>2.2511999999999999</v>
      </c>
    </row>
    <row r="3460" spans="1:24" x14ac:dyDescent="0.3">
      <c r="A3460">
        <v>3459</v>
      </c>
      <c r="B3460" t="s">
        <v>9818</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5290</v>
      </c>
      <c r="R3460" t="s">
        <v>22</v>
      </c>
      <c r="S3460" t="s">
        <v>3234</v>
      </c>
      <c r="T3460" t="s">
        <v>1454</v>
      </c>
      <c r="U3460">
        <v>3.4440000000000008</v>
      </c>
      <c r="V3460">
        <v>2</v>
      </c>
      <c r="W3460">
        <v>0.7</v>
      </c>
      <c r="X3460">
        <v>-2.7551999999999994</v>
      </c>
    </row>
    <row r="3461" spans="1:24" x14ac:dyDescent="0.3">
      <c r="A3461">
        <v>3460</v>
      </c>
      <c r="B3461" t="s">
        <v>9818</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5255</v>
      </c>
      <c r="R3461" t="s">
        <v>22</v>
      </c>
      <c r="S3461" t="s">
        <v>3234</v>
      </c>
      <c r="T3461" t="s">
        <v>2568</v>
      </c>
      <c r="U3461">
        <v>538.19400000000007</v>
      </c>
      <c r="V3461">
        <v>2</v>
      </c>
      <c r="W3461">
        <v>0.7</v>
      </c>
      <c r="X3461">
        <v>-412.61539999999991</v>
      </c>
    </row>
    <row r="3462" spans="1:24" x14ac:dyDescent="0.3">
      <c r="A3462">
        <v>3461</v>
      </c>
      <c r="B3462" t="s">
        <v>9818</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4356</v>
      </c>
      <c r="R3462" t="s">
        <v>35</v>
      </c>
      <c r="S3462" t="s">
        <v>3235</v>
      </c>
      <c r="T3462" t="s">
        <v>422</v>
      </c>
      <c r="U3462">
        <v>47.984000000000002</v>
      </c>
      <c r="V3462">
        <v>2</v>
      </c>
      <c r="W3462">
        <v>0.2</v>
      </c>
      <c r="X3462">
        <v>14.395200000000004</v>
      </c>
    </row>
    <row r="3463" spans="1:24" x14ac:dyDescent="0.3">
      <c r="A3463">
        <v>3462</v>
      </c>
      <c r="B3463" t="s">
        <v>9819</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4454</v>
      </c>
      <c r="R3463" t="s">
        <v>35</v>
      </c>
      <c r="S3463" t="s">
        <v>3233</v>
      </c>
      <c r="T3463" t="s">
        <v>1270</v>
      </c>
      <c r="U3463">
        <v>492.76800000000003</v>
      </c>
      <c r="V3463">
        <v>4</v>
      </c>
      <c r="W3463">
        <v>0.2</v>
      </c>
      <c r="X3463">
        <v>55.436399999999935</v>
      </c>
    </row>
    <row r="3464" spans="1:24" x14ac:dyDescent="0.3">
      <c r="A3464">
        <v>3463</v>
      </c>
      <c r="B3464" t="s">
        <v>7250</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4982</v>
      </c>
      <c r="R3464" t="s">
        <v>22</v>
      </c>
      <c r="S3464" t="s">
        <v>3232</v>
      </c>
      <c r="T3464" t="s">
        <v>687</v>
      </c>
      <c r="U3464">
        <v>286.78999999999996</v>
      </c>
      <c r="V3464">
        <v>7</v>
      </c>
      <c r="W3464">
        <v>0</v>
      </c>
      <c r="X3464">
        <v>74.565400000000011</v>
      </c>
    </row>
    <row r="3465" spans="1:24" x14ac:dyDescent="0.3">
      <c r="A3465">
        <v>3464</v>
      </c>
      <c r="B3465" t="s">
        <v>8391</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4181</v>
      </c>
      <c r="R3465" t="s">
        <v>22</v>
      </c>
      <c r="S3465" t="s">
        <v>45</v>
      </c>
      <c r="T3465" t="s">
        <v>2339</v>
      </c>
      <c r="U3465">
        <v>5.08</v>
      </c>
      <c r="V3465">
        <v>1</v>
      </c>
      <c r="W3465">
        <v>0.2</v>
      </c>
      <c r="X3465">
        <v>1.6509999999999998</v>
      </c>
    </row>
    <row r="3466" spans="1:24" x14ac:dyDescent="0.3">
      <c r="A3466">
        <v>3465</v>
      </c>
      <c r="B3466" t="s">
        <v>9820</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4964</v>
      </c>
      <c r="R3466" t="s">
        <v>35</v>
      </c>
      <c r="S3466" t="s">
        <v>3235</v>
      </c>
      <c r="T3466" t="s">
        <v>486</v>
      </c>
      <c r="U3466">
        <v>47.992000000000004</v>
      </c>
      <c r="V3466">
        <v>1</v>
      </c>
      <c r="W3466">
        <v>0.2</v>
      </c>
      <c r="X3466">
        <v>7.198799999999995</v>
      </c>
    </row>
    <row r="3467" spans="1:24" x14ac:dyDescent="0.3">
      <c r="A3467">
        <v>3466</v>
      </c>
      <c r="B3467" t="s">
        <v>7251</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5348</v>
      </c>
      <c r="R3467" t="s">
        <v>22</v>
      </c>
      <c r="S3467" t="s">
        <v>38</v>
      </c>
      <c r="T3467" t="s">
        <v>1915</v>
      </c>
      <c r="U3467">
        <v>61.96</v>
      </c>
      <c r="V3467">
        <v>2</v>
      </c>
      <c r="W3467">
        <v>0</v>
      </c>
      <c r="X3467">
        <v>16.1096</v>
      </c>
    </row>
    <row r="3468" spans="1:24" x14ac:dyDescent="0.3">
      <c r="A3468">
        <v>3467</v>
      </c>
      <c r="B3468" t="s">
        <v>7251</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4309</v>
      </c>
      <c r="R3468" t="s">
        <v>13</v>
      </c>
      <c r="S3468" t="s">
        <v>14</v>
      </c>
      <c r="T3468" t="s">
        <v>420</v>
      </c>
      <c r="U3468">
        <v>361.96</v>
      </c>
      <c r="V3468">
        <v>2</v>
      </c>
      <c r="W3468">
        <v>0</v>
      </c>
      <c r="X3468">
        <v>83.25079999999997</v>
      </c>
    </row>
    <row r="3469" spans="1:24" x14ac:dyDescent="0.3">
      <c r="A3469">
        <v>3468</v>
      </c>
      <c r="B3469" t="s">
        <v>7251</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4440</v>
      </c>
      <c r="R3469" t="s">
        <v>22</v>
      </c>
      <c r="S3469" t="s">
        <v>45</v>
      </c>
      <c r="T3469" t="s">
        <v>1781</v>
      </c>
      <c r="U3469">
        <v>278.82</v>
      </c>
      <c r="V3469">
        <v>9</v>
      </c>
      <c r="W3469">
        <v>0</v>
      </c>
      <c r="X3469">
        <v>125.46899999999999</v>
      </c>
    </row>
    <row r="3470" spans="1:24" x14ac:dyDescent="0.3">
      <c r="A3470">
        <v>3469</v>
      </c>
      <c r="B3470" t="s">
        <v>8392</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5451</v>
      </c>
      <c r="R3470" t="s">
        <v>13</v>
      </c>
      <c r="S3470" t="s">
        <v>3231</v>
      </c>
      <c r="T3470" t="s">
        <v>3166</v>
      </c>
      <c r="U3470">
        <v>133.38</v>
      </c>
      <c r="V3470">
        <v>6</v>
      </c>
      <c r="W3470">
        <v>0</v>
      </c>
      <c r="X3470">
        <v>58.687200000000011</v>
      </c>
    </row>
    <row r="3471" spans="1:24" x14ac:dyDescent="0.3">
      <c r="A3471">
        <v>3470</v>
      </c>
      <c r="B3471" t="s">
        <v>7252</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4773</v>
      </c>
      <c r="R3471" t="s">
        <v>22</v>
      </c>
      <c r="S3471" t="s">
        <v>45</v>
      </c>
      <c r="T3471" t="s">
        <v>2960</v>
      </c>
      <c r="U3471">
        <v>47.952000000000005</v>
      </c>
      <c r="V3471">
        <v>3</v>
      </c>
      <c r="W3471">
        <v>0.2</v>
      </c>
      <c r="X3471">
        <v>16.183799999999998</v>
      </c>
    </row>
    <row r="3472" spans="1:24" x14ac:dyDescent="0.3">
      <c r="A3472">
        <v>3471</v>
      </c>
      <c r="B3472" t="s">
        <v>8393</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4992</v>
      </c>
      <c r="R3472" t="s">
        <v>13</v>
      </c>
      <c r="S3472" t="s">
        <v>3231</v>
      </c>
      <c r="T3472" t="s">
        <v>179</v>
      </c>
      <c r="U3472">
        <v>16.739999999999998</v>
      </c>
      <c r="V3472">
        <v>2</v>
      </c>
      <c r="W3472">
        <v>0</v>
      </c>
      <c r="X3472">
        <v>4.3523999999999994</v>
      </c>
    </row>
    <row r="3473" spans="1:24" x14ac:dyDescent="0.3">
      <c r="A3473">
        <v>3472</v>
      </c>
      <c r="B3473" t="s">
        <v>9821</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5073</v>
      </c>
      <c r="R3473" t="s">
        <v>22</v>
      </c>
      <c r="S3473" t="s">
        <v>45</v>
      </c>
      <c r="T3473" t="s">
        <v>1314</v>
      </c>
      <c r="U3473">
        <v>10.848000000000001</v>
      </c>
      <c r="V3473">
        <v>2</v>
      </c>
      <c r="W3473">
        <v>0.2</v>
      </c>
      <c r="X3473">
        <v>3.5255999999999994</v>
      </c>
    </row>
    <row r="3474" spans="1:24" x14ac:dyDescent="0.3">
      <c r="A3474">
        <v>3473</v>
      </c>
      <c r="B3474" t="s">
        <v>9821</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4663</v>
      </c>
      <c r="R3474" t="s">
        <v>35</v>
      </c>
      <c r="S3474" t="s">
        <v>3235</v>
      </c>
      <c r="T3474" t="s">
        <v>473</v>
      </c>
      <c r="U3474">
        <v>18.544</v>
      </c>
      <c r="V3474">
        <v>2</v>
      </c>
      <c r="W3474">
        <v>0.2</v>
      </c>
      <c r="X3474">
        <v>3.0133999999999981</v>
      </c>
    </row>
    <row r="3475" spans="1:24" x14ac:dyDescent="0.3">
      <c r="A3475">
        <v>3474</v>
      </c>
      <c r="B3475" t="s">
        <v>9822</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4430</v>
      </c>
      <c r="R3475" t="s">
        <v>13</v>
      </c>
      <c r="S3475" t="s">
        <v>3229</v>
      </c>
      <c r="T3475" t="s">
        <v>1739</v>
      </c>
      <c r="U3475">
        <v>180.98</v>
      </c>
      <c r="V3475">
        <v>1</v>
      </c>
      <c r="W3475">
        <v>0</v>
      </c>
      <c r="X3475">
        <v>47.0548</v>
      </c>
    </row>
    <row r="3476" spans="1:24" x14ac:dyDescent="0.3">
      <c r="A3476">
        <v>3475</v>
      </c>
      <c r="B3476" t="s">
        <v>9822</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5217</v>
      </c>
      <c r="R3476" t="s">
        <v>35</v>
      </c>
      <c r="S3476" t="s">
        <v>3235</v>
      </c>
      <c r="T3476" t="s">
        <v>3060</v>
      </c>
      <c r="U3476">
        <v>99.98</v>
      </c>
      <c r="V3476">
        <v>2</v>
      </c>
      <c r="W3476">
        <v>0</v>
      </c>
      <c r="X3476">
        <v>42.991400000000006</v>
      </c>
    </row>
    <row r="3477" spans="1:24" x14ac:dyDescent="0.3">
      <c r="A3477">
        <v>3476</v>
      </c>
      <c r="B3477" t="s">
        <v>8394</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4172</v>
      </c>
      <c r="R3477" t="s">
        <v>35</v>
      </c>
      <c r="S3477" t="s">
        <v>3235</v>
      </c>
      <c r="T3477" t="s">
        <v>3240</v>
      </c>
      <c r="U3477">
        <v>34.950000000000003</v>
      </c>
      <c r="V3477">
        <v>5</v>
      </c>
      <c r="W3477">
        <v>0</v>
      </c>
      <c r="X3477">
        <v>15.378000000000004</v>
      </c>
    </row>
    <row r="3478" spans="1:24" x14ac:dyDescent="0.3">
      <c r="A3478">
        <v>3477</v>
      </c>
      <c r="B3478" t="s">
        <v>8394</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5085</v>
      </c>
      <c r="R3478" t="s">
        <v>22</v>
      </c>
      <c r="S3478" t="s">
        <v>3234</v>
      </c>
      <c r="T3478" t="s">
        <v>209</v>
      </c>
      <c r="U3478">
        <v>152</v>
      </c>
      <c r="V3478">
        <v>5</v>
      </c>
      <c r="W3478">
        <v>0</v>
      </c>
      <c r="X3478">
        <v>69.919999999999987</v>
      </c>
    </row>
    <row r="3479" spans="1:24" x14ac:dyDescent="0.3">
      <c r="A3479">
        <v>3478</v>
      </c>
      <c r="B3479" t="s">
        <v>6268</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5457</v>
      </c>
      <c r="R3479" t="s">
        <v>35</v>
      </c>
      <c r="S3479" t="s">
        <v>3235</v>
      </c>
      <c r="T3479" t="s">
        <v>2803</v>
      </c>
      <c r="U3479">
        <v>92.52</v>
      </c>
      <c r="V3479">
        <v>9</v>
      </c>
      <c r="W3479">
        <v>0</v>
      </c>
      <c r="X3479">
        <v>18.503999999999991</v>
      </c>
    </row>
    <row r="3480" spans="1:24" x14ac:dyDescent="0.3">
      <c r="A3480">
        <v>3479</v>
      </c>
      <c r="B3480" t="s">
        <v>8395</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4130</v>
      </c>
      <c r="R3480" t="s">
        <v>22</v>
      </c>
      <c r="S3480" t="s">
        <v>3232</v>
      </c>
      <c r="T3480" t="s">
        <v>2192</v>
      </c>
      <c r="U3480">
        <v>8.56</v>
      </c>
      <c r="V3480">
        <v>2</v>
      </c>
      <c r="W3480">
        <v>0</v>
      </c>
      <c r="X3480">
        <v>2.4823999999999993</v>
      </c>
    </row>
    <row r="3481" spans="1:24" x14ac:dyDescent="0.3">
      <c r="A3481">
        <v>3480</v>
      </c>
      <c r="B3481" t="s">
        <v>8395</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5607</v>
      </c>
      <c r="R3481" t="s">
        <v>22</v>
      </c>
      <c r="S3481" t="s">
        <v>45</v>
      </c>
      <c r="T3481" t="s">
        <v>2047</v>
      </c>
      <c r="U3481">
        <v>45.36</v>
      </c>
      <c r="V3481">
        <v>7</v>
      </c>
      <c r="W3481">
        <v>0</v>
      </c>
      <c r="X3481">
        <v>21.772800000000004</v>
      </c>
    </row>
    <row r="3482" spans="1:24" x14ac:dyDescent="0.3">
      <c r="A3482">
        <v>3481</v>
      </c>
      <c r="B3482" t="s">
        <v>8395</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5312</v>
      </c>
      <c r="R3482" t="s">
        <v>13</v>
      </c>
      <c r="S3482" t="s">
        <v>29</v>
      </c>
      <c r="T3482" t="s">
        <v>255</v>
      </c>
      <c r="U3482">
        <v>1421.6640000000002</v>
      </c>
      <c r="V3482">
        <v>6</v>
      </c>
      <c r="W3482">
        <v>0.2</v>
      </c>
      <c r="X3482">
        <v>-195.47879999999998</v>
      </c>
    </row>
    <row r="3483" spans="1:24" x14ac:dyDescent="0.3">
      <c r="A3483">
        <v>3482</v>
      </c>
      <c r="B3483" t="s">
        <v>6269</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5158</v>
      </c>
      <c r="R3483" t="s">
        <v>13</v>
      </c>
      <c r="S3483" t="s">
        <v>3231</v>
      </c>
      <c r="T3483" t="s">
        <v>3045</v>
      </c>
      <c r="U3483">
        <v>8.9600000000000009</v>
      </c>
      <c r="V3483">
        <v>2</v>
      </c>
      <c r="W3483">
        <v>0</v>
      </c>
      <c r="X3483">
        <v>2.7775999999999996</v>
      </c>
    </row>
    <row r="3484" spans="1:24" x14ac:dyDescent="0.3">
      <c r="A3484">
        <v>3483</v>
      </c>
      <c r="B3484" t="s">
        <v>6270</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5215</v>
      </c>
      <c r="R3484" t="s">
        <v>35</v>
      </c>
      <c r="S3484" t="s">
        <v>3233</v>
      </c>
      <c r="T3484" t="s">
        <v>2443</v>
      </c>
      <c r="U3484">
        <v>579.94999999999993</v>
      </c>
      <c r="V3484">
        <v>5</v>
      </c>
      <c r="W3484">
        <v>0</v>
      </c>
      <c r="X3484">
        <v>168.18549999999993</v>
      </c>
    </row>
    <row r="3485" spans="1:24" x14ac:dyDescent="0.3">
      <c r="A3485">
        <v>3484</v>
      </c>
      <c r="B3485" t="s">
        <v>6270</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5113</v>
      </c>
      <c r="R3485" t="s">
        <v>13</v>
      </c>
      <c r="S3485" t="s">
        <v>3231</v>
      </c>
      <c r="T3485" t="s">
        <v>3074</v>
      </c>
      <c r="U3485">
        <v>29.12</v>
      </c>
      <c r="V3485">
        <v>4</v>
      </c>
      <c r="W3485">
        <v>0</v>
      </c>
      <c r="X3485">
        <v>12.521600000000003</v>
      </c>
    </row>
    <row r="3486" spans="1:24" x14ac:dyDescent="0.3">
      <c r="A3486">
        <v>3485</v>
      </c>
      <c r="B3486" t="s">
        <v>6270</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5453</v>
      </c>
      <c r="R3486" t="s">
        <v>13</v>
      </c>
      <c r="S3486" t="s">
        <v>29</v>
      </c>
      <c r="T3486" t="s">
        <v>1689</v>
      </c>
      <c r="U3486">
        <v>1202.94</v>
      </c>
      <c r="V3486">
        <v>3</v>
      </c>
      <c r="W3486">
        <v>0</v>
      </c>
      <c r="X3486">
        <v>300.73500000000001</v>
      </c>
    </row>
    <row r="3487" spans="1:24" x14ac:dyDescent="0.3">
      <c r="A3487">
        <v>3486</v>
      </c>
      <c r="B3487" t="s">
        <v>8396</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5009</v>
      </c>
      <c r="R3487" t="s">
        <v>22</v>
      </c>
      <c r="S3487" t="s">
        <v>3234</v>
      </c>
      <c r="T3487" t="s">
        <v>133</v>
      </c>
      <c r="U3487">
        <v>7.92</v>
      </c>
      <c r="V3487">
        <v>4</v>
      </c>
      <c r="W3487">
        <v>0</v>
      </c>
      <c r="X3487">
        <v>3.5640000000000001</v>
      </c>
    </row>
    <row r="3488" spans="1:24" x14ac:dyDescent="0.3">
      <c r="A3488">
        <v>3487</v>
      </c>
      <c r="B3488" t="s">
        <v>8397</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5480</v>
      </c>
      <c r="R3488" t="s">
        <v>35</v>
      </c>
      <c r="S3488" t="s">
        <v>3233</v>
      </c>
      <c r="T3488" t="s">
        <v>800</v>
      </c>
      <c r="U3488">
        <v>36.192</v>
      </c>
      <c r="V3488">
        <v>1</v>
      </c>
      <c r="W3488">
        <v>0.2</v>
      </c>
      <c r="X3488">
        <v>2.7143999999999995</v>
      </c>
    </row>
    <row r="3489" spans="1:24" x14ac:dyDescent="0.3">
      <c r="A3489">
        <v>3488</v>
      </c>
      <c r="B3489" t="s">
        <v>9823</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4306</v>
      </c>
      <c r="R3489" t="s">
        <v>22</v>
      </c>
      <c r="S3489" t="s">
        <v>3230</v>
      </c>
      <c r="T3489" t="s">
        <v>739</v>
      </c>
      <c r="U3489">
        <v>147.184</v>
      </c>
      <c r="V3489">
        <v>2</v>
      </c>
      <c r="W3489">
        <v>0.2</v>
      </c>
      <c r="X3489">
        <v>-29.436800000000012</v>
      </c>
    </row>
    <row r="3490" spans="1:24" x14ac:dyDescent="0.3">
      <c r="A3490">
        <v>3489</v>
      </c>
      <c r="B3490" t="s">
        <v>7253</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4392</v>
      </c>
      <c r="R3490" t="s">
        <v>13</v>
      </c>
      <c r="S3490" t="s">
        <v>3229</v>
      </c>
      <c r="T3490" t="s">
        <v>1339</v>
      </c>
      <c r="U3490">
        <v>408.42200000000003</v>
      </c>
      <c r="V3490">
        <v>2</v>
      </c>
      <c r="W3490">
        <v>0.3</v>
      </c>
      <c r="X3490">
        <v>-5.8346000000000231</v>
      </c>
    </row>
    <row r="3491" spans="1:24" x14ac:dyDescent="0.3">
      <c r="A3491">
        <v>3490</v>
      </c>
      <c r="B3491" t="s">
        <v>7253</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5287</v>
      </c>
      <c r="R3491" t="s">
        <v>13</v>
      </c>
      <c r="S3491" t="s">
        <v>3229</v>
      </c>
      <c r="T3491" t="s">
        <v>1516</v>
      </c>
      <c r="U3491">
        <v>382.11599999999999</v>
      </c>
      <c r="V3491">
        <v>6</v>
      </c>
      <c r="W3491">
        <v>0.3</v>
      </c>
      <c r="X3491">
        <v>-92.799600000000027</v>
      </c>
    </row>
    <row r="3492" spans="1:24" x14ac:dyDescent="0.3">
      <c r="A3492">
        <v>3491</v>
      </c>
      <c r="B3492" t="s">
        <v>7253</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4558</v>
      </c>
      <c r="R3492" t="s">
        <v>22</v>
      </c>
      <c r="S3492" t="s">
        <v>3230</v>
      </c>
      <c r="T3492" t="s">
        <v>3135</v>
      </c>
      <c r="U3492">
        <v>68.599999999999994</v>
      </c>
      <c r="V3492">
        <v>5</v>
      </c>
      <c r="W3492">
        <v>0.2</v>
      </c>
      <c r="X3492">
        <v>6.0024999999999977</v>
      </c>
    </row>
    <row r="3493" spans="1:24" x14ac:dyDescent="0.3">
      <c r="A3493">
        <v>3492</v>
      </c>
      <c r="B3493" t="s">
        <v>7253</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4355</v>
      </c>
      <c r="R3493" t="s">
        <v>22</v>
      </c>
      <c r="S3493" t="s">
        <v>3230</v>
      </c>
      <c r="T3493" t="s">
        <v>2508</v>
      </c>
      <c r="U3493">
        <v>435.50400000000002</v>
      </c>
      <c r="V3493">
        <v>3</v>
      </c>
      <c r="W3493">
        <v>0.2</v>
      </c>
      <c r="X3493">
        <v>48.994199999999921</v>
      </c>
    </row>
    <row r="3494" spans="1:24" x14ac:dyDescent="0.3">
      <c r="A3494">
        <v>3493</v>
      </c>
      <c r="B3494" t="s">
        <v>7253</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4271</v>
      </c>
      <c r="R3494" t="s">
        <v>22</v>
      </c>
      <c r="S3494" t="s">
        <v>45</v>
      </c>
      <c r="T3494" t="s">
        <v>2996</v>
      </c>
      <c r="U3494">
        <v>11.168000000000001</v>
      </c>
      <c r="V3494">
        <v>2</v>
      </c>
      <c r="W3494">
        <v>0.2</v>
      </c>
      <c r="X3494">
        <v>3.7692000000000001</v>
      </c>
    </row>
    <row r="3495" spans="1:24" x14ac:dyDescent="0.3">
      <c r="A3495">
        <v>3494</v>
      </c>
      <c r="B3495" t="s">
        <v>9824</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5608</v>
      </c>
      <c r="R3495" t="s">
        <v>35</v>
      </c>
      <c r="S3495" t="s">
        <v>3235</v>
      </c>
      <c r="T3495" t="s">
        <v>683</v>
      </c>
      <c r="U3495">
        <v>72</v>
      </c>
      <c r="V3495">
        <v>4</v>
      </c>
      <c r="W3495">
        <v>0</v>
      </c>
      <c r="X3495">
        <v>12.959999999999994</v>
      </c>
    </row>
    <row r="3496" spans="1:24" x14ac:dyDescent="0.3">
      <c r="A3496">
        <v>3495</v>
      </c>
      <c r="B3496" t="s">
        <v>9824</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5609</v>
      </c>
      <c r="R3496" t="s">
        <v>35</v>
      </c>
      <c r="S3496" t="s">
        <v>3235</v>
      </c>
      <c r="T3496" t="s">
        <v>1006</v>
      </c>
      <c r="U3496">
        <v>655.90000000000009</v>
      </c>
      <c r="V3496">
        <v>5</v>
      </c>
      <c r="W3496">
        <v>0</v>
      </c>
      <c r="X3496">
        <v>275.47800000000001</v>
      </c>
    </row>
    <row r="3497" spans="1:24" x14ac:dyDescent="0.3">
      <c r="A3497">
        <v>3496</v>
      </c>
      <c r="B3497" t="s">
        <v>9824</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4754</v>
      </c>
      <c r="R3497" t="s">
        <v>13</v>
      </c>
      <c r="S3497" t="s">
        <v>3229</v>
      </c>
      <c r="T3497" t="s">
        <v>2646</v>
      </c>
      <c r="U3497">
        <v>603.91999999999996</v>
      </c>
      <c r="V3497">
        <v>4</v>
      </c>
      <c r="W3497">
        <v>0</v>
      </c>
      <c r="X3497">
        <v>181.17599999999993</v>
      </c>
    </row>
    <row r="3498" spans="1:24" x14ac:dyDescent="0.3">
      <c r="A3498">
        <v>3497</v>
      </c>
      <c r="B3498" t="s">
        <v>8398</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4944</v>
      </c>
      <c r="R3498" t="s">
        <v>13</v>
      </c>
      <c r="S3498" t="s">
        <v>29</v>
      </c>
      <c r="T3498" t="s">
        <v>40</v>
      </c>
      <c r="U3498">
        <v>513.024</v>
      </c>
      <c r="V3498">
        <v>2</v>
      </c>
      <c r="W3498">
        <v>0.2</v>
      </c>
      <c r="X3498">
        <v>12.82559999999998</v>
      </c>
    </row>
    <row r="3499" spans="1:24" x14ac:dyDescent="0.3">
      <c r="A3499">
        <v>3498</v>
      </c>
      <c r="B3499" t="s">
        <v>8398</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4815</v>
      </c>
      <c r="R3499" t="s">
        <v>22</v>
      </c>
      <c r="S3499" t="s">
        <v>38</v>
      </c>
      <c r="T3499" t="s">
        <v>1984</v>
      </c>
      <c r="U3499">
        <v>487.91999999999996</v>
      </c>
      <c r="V3499">
        <v>6</v>
      </c>
      <c r="W3499">
        <v>0</v>
      </c>
      <c r="X3499">
        <v>136.61759999999998</v>
      </c>
    </row>
    <row r="3500" spans="1:24" x14ac:dyDescent="0.3">
      <c r="A3500">
        <v>3499</v>
      </c>
      <c r="B3500" t="s">
        <v>8398</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4422</v>
      </c>
      <c r="R3500" t="s">
        <v>22</v>
      </c>
      <c r="S3500" t="s">
        <v>3234</v>
      </c>
      <c r="T3500" t="s">
        <v>185</v>
      </c>
      <c r="U3500">
        <v>15.24</v>
      </c>
      <c r="V3500">
        <v>5</v>
      </c>
      <c r="W3500">
        <v>0.2</v>
      </c>
      <c r="X3500">
        <v>5.3339999999999996</v>
      </c>
    </row>
    <row r="3501" spans="1:24" x14ac:dyDescent="0.3">
      <c r="A3501">
        <v>3500</v>
      </c>
      <c r="B3501" t="s">
        <v>8399</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5577</v>
      </c>
      <c r="R3501" t="s">
        <v>35</v>
      </c>
      <c r="S3501" t="s">
        <v>3235</v>
      </c>
      <c r="T3501" t="s">
        <v>2224</v>
      </c>
      <c r="U3501">
        <v>209.96999999999997</v>
      </c>
      <c r="V3501">
        <v>3</v>
      </c>
      <c r="W3501">
        <v>0</v>
      </c>
      <c r="X3501">
        <v>71.389799999999994</v>
      </c>
    </row>
    <row r="3502" spans="1:24" x14ac:dyDescent="0.3">
      <c r="A3502">
        <v>3501</v>
      </c>
      <c r="B3502" t="s">
        <v>8399</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4639</v>
      </c>
      <c r="R3502" t="s">
        <v>22</v>
      </c>
      <c r="S3502" t="s">
        <v>3234</v>
      </c>
      <c r="T3502" t="s">
        <v>1344</v>
      </c>
      <c r="U3502">
        <v>62.94</v>
      </c>
      <c r="V3502">
        <v>3</v>
      </c>
      <c r="W3502">
        <v>0</v>
      </c>
      <c r="X3502">
        <v>30.211199999999998</v>
      </c>
    </row>
    <row r="3503" spans="1:24" x14ac:dyDescent="0.3">
      <c r="A3503">
        <v>3502</v>
      </c>
      <c r="B3503" t="s">
        <v>8399</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4242</v>
      </c>
      <c r="R3503" t="s">
        <v>22</v>
      </c>
      <c r="S3503" t="s">
        <v>3232</v>
      </c>
      <c r="T3503" t="s">
        <v>1205</v>
      </c>
      <c r="U3503">
        <v>25.919999999999998</v>
      </c>
      <c r="V3503">
        <v>9</v>
      </c>
      <c r="W3503">
        <v>0</v>
      </c>
      <c r="X3503">
        <v>7.7759999999999989</v>
      </c>
    </row>
    <row r="3504" spans="1:24" x14ac:dyDescent="0.3">
      <c r="A3504">
        <v>3503</v>
      </c>
      <c r="B3504" t="s">
        <v>9825</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4612</v>
      </c>
      <c r="R3504" t="s">
        <v>22</v>
      </c>
      <c r="S3504" t="s">
        <v>45</v>
      </c>
      <c r="T3504" t="s">
        <v>1453</v>
      </c>
      <c r="U3504">
        <v>10.368000000000002</v>
      </c>
      <c r="V3504">
        <v>2</v>
      </c>
      <c r="W3504">
        <v>0.2</v>
      </c>
      <c r="X3504">
        <v>3.6288</v>
      </c>
    </row>
    <row r="3505" spans="1:24" x14ac:dyDescent="0.3">
      <c r="A3505">
        <v>3504</v>
      </c>
      <c r="B3505" t="s">
        <v>9825</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4777</v>
      </c>
      <c r="R3505" t="s">
        <v>35</v>
      </c>
      <c r="S3505" t="s">
        <v>3235</v>
      </c>
      <c r="T3505" t="s">
        <v>725</v>
      </c>
      <c r="U3505">
        <v>95.736000000000004</v>
      </c>
      <c r="V3505">
        <v>3</v>
      </c>
      <c r="W3505">
        <v>0.2</v>
      </c>
      <c r="X3505">
        <v>20.343900000000001</v>
      </c>
    </row>
    <row r="3506" spans="1:24" x14ac:dyDescent="0.3">
      <c r="A3506">
        <v>3505</v>
      </c>
      <c r="B3506" t="s">
        <v>8400</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4994</v>
      </c>
      <c r="R3506" t="s">
        <v>22</v>
      </c>
      <c r="S3506" t="s">
        <v>3230</v>
      </c>
      <c r="T3506" t="s">
        <v>113</v>
      </c>
      <c r="U3506">
        <v>900.08</v>
      </c>
      <c r="V3506">
        <v>4</v>
      </c>
      <c r="W3506">
        <v>0</v>
      </c>
      <c r="X3506">
        <v>117.0104</v>
      </c>
    </row>
    <row r="3507" spans="1:24" x14ac:dyDescent="0.3">
      <c r="A3507">
        <v>3506</v>
      </c>
      <c r="B3507" t="s">
        <v>6271</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5441</v>
      </c>
      <c r="R3507" t="s">
        <v>35</v>
      </c>
      <c r="S3507" t="s">
        <v>3233</v>
      </c>
      <c r="T3507" t="s">
        <v>111</v>
      </c>
      <c r="U3507">
        <v>201.584</v>
      </c>
      <c r="V3507">
        <v>2</v>
      </c>
      <c r="W3507">
        <v>0.2</v>
      </c>
      <c r="X3507">
        <v>20.158400000000015</v>
      </c>
    </row>
    <row r="3508" spans="1:24" x14ac:dyDescent="0.3">
      <c r="A3508">
        <v>3507</v>
      </c>
      <c r="B3508" t="s">
        <v>6271</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4127</v>
      </c>
      <c r="R3508" t="s">
        <v>22</v>
      </c>
      <c r="S3508" t="s">
        <v>3234</v>
      </c>
      <c r="T3508" t="s">
        <v>2055</v>
      </c>
      <c r="U3508">
        <v>3.3919999999999995</v>
      </c>
      <c r="V3508">
        <v>4</v>
      </c>
      <c r="W3508">
        <v>0.8</v>
      </c>
      <c r="X3508">
        <v>-5.088000000000001</v>
      </c>
    </row>
    <row r="3509" spans="1:24" x14ac:dyDescent="0.3">
      <c r="A3509">
        <v>3508</v>
      </c>
      <c r="B3509" t="s">
        <v>6271</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5610</v>
      </c>
      <c r="R3509" t="s">
        <v>13</v>
      </c>
      <c r="S3509" t="s">
        <v>14</v>
      </c>
      <c r="T3509" t="s">
        <v>2677</v>
      </c>
      <c r="U3509">
        <v>193.06559999999999</v>
      </c>
      <c r="V3509">
        <v>4</v>
      </c>
      <c r="W3509">
        <v>0.32</v>
      </c>
      <c r="X3509">
        <v>-19.874399999999994</v>
      </c>
    </row>
    <row r="3510" spans="1:24" x14ac:dyDescent="0.3">
      <c r="A3510">
        <v>3509</v>
      </c>
      <c r="B3510" t="s">
        <v>6271</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4868</v>
      </c>
      <c r="R3510" t="s">
        <v>22</v>
      </c>
      <c r="S3510" t="s">
        <v>45</v>
      </c>
      <c r="T3510" t="s">
        <v>1766</v>
      </c>
      <c r="U3510">
        <v>15.552000000000003</v>
      </c>
      <c r="V3510">
        <v>3</v>
      </c>
      <c r="W3510">
        <v>0.2</v>
      </c>
      <c r="X3510">
        <v>5.4432</v>
      </c>
    </row>
    <row r="3511" spans="1:24" x14ac:dyDescent="0.3">
      <c r="A3511">
        <v>3510</v>
      </c>
      <c r="B3511" t="s">
        <v>6271</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4169</v>
      </c>
      <c r="R3511" t="s">
        <v>22</v>
      </c>
      <c r="S3511" t="s">
        <v>45</v>
      </c>
      <c r="T3511" t="s">
        <v>2872</v>
      </c>
      <c r="U3511">
        <v>11.648000000000001</v>
      </c>
      <c r="V3511">
        <v>2</v>
      </c>
      <c r="W3511">
        <v>0.2</v>
      </c>
      <c r="X3511">
        <v>4.0768000000000004</v>
      </c>
    </row>
    <row r="3512" spans="1:24" x14ac:dyDescent="0.3">
      <c r="A3512">
        <v>3511</v>
      </c>
      <c r="B3512" t="s">
        <v>6271</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5560</v>
      </c>
      <c r="R3512" t="s">
        <v>35</v>
      </c>
      <c r="S3512" t="s">
        <v>3238</v>
      </c>
      <c r="T3512" t="s">
        <v>2836</v>
      </c>
      <c r="U3512">
        <v>418.8</v>
      </c>
      <c r="V3512">
        <v>2</v>
      </c>
      <c r="W3512">
        <v>0.4</v>
      </c>
      <c r="X3512">
        <v>-97.71999999999997</v>
      </c>
    </row>
    <row r="3513" spans="1:24" x14ac:dyDescent="0.3">
      <c r="A3513">
        <v>3512</v>
      </c>
      <c r="B3513" t="s">
        <v>6271</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4184</v>
      </c>
      <c r="R3513" t="s">
        <v>22</v>
      </c>
      <c r="S3513" t="s">
        <v>3230</v>
      </c>
      <c r="T3513" t="s">
        <v>2925</v>
      </c>
      <c r="U3513">
        <v>509.48800000000006</v>
      </c>
      <c r="V3513">
        <v>7</v>
      </c>
      <c r="W3513">
        <v>0.2</v>
      </c>
      <c r="X3513">
        <v>-127.37200000000001</v>
      </c>
    </row>
    <row r="3514" spans="1:24" x14ac:dyDescent="0.3">
      <c r="A3514">
        <v>3513</v>
      </c>
      <c r="B3514" t="s">
        <v>9826</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5611</v>
      </c>
      <c r="R3514" t="s">
        <v>13</v>
      </c>
      <c r="S3514" t="s">
        <v>14</v>
      </c>
      <c r="T3514" t="s">
        <v>3068</v>
      </c>
      <c r="U3514">
        <v>825.17399999999998</v>
      </c>
      <c r="V3514">
        <v>9</v>
      </c>
      <c r="W3514">
        <v>0.3</v>
      </c>
      <c r="X3514">
        <v>-117.88199999999998</v>
      </c>
    </row>
    <row r="3515" spans="1:24" x14ac:dyDescent="0.3">
      <c r="A3515">
        <v>3514</v>
      </c>
      <c r="B3515" t="s">
        <v>9826</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5042</v>
      </c>
      <c r="R3515" t="s">
        <v>22</v>
      </c>
      <c r="S3515" t="s">
        <v>45</v>
      </c>
      <c r="T3515" t="s">
        <v>1909</v>
      </c>
      <c r="U3515">
        <v>17.760000000000002</v>
      </c>
      <c r="V3515">
        <v>3</v>
      </c>
      <c r="W3515">
        <v>0.2</v>
      </c>
      <c r="X3515">
        <v>5.55</v>
      </c>
    </row>
    <row r="3516" spans="1:24" x14ac:dyDescent="0.3">
      <c r="A3516">
        <v>3515</v>
      </c>
      <c r="B3516" t="s">
        <v>9826</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4242</v>
      </c>
      <c r="R3516" t="s">
        <v>22</v>
      </c>
      <c r="S3516" t="s">
        <v>3232</v>
      </c>
      <c r="T3516" t="s">
        <v>1205</v>
      </c>
      <c r="U3516">
        <v>6.911999999999999</v>
      </c>
      <c r="V3516">
        <v>3</v>
      </c>
      <c r="W3516">
        <v>0.2</v>
      </c>
      <c r="X3516">
        <v>0.86399999999999988</v>
      </c>
    </row>
    <row r="3517" spans="1:24" x14ac:dyDescent="0.3">
      <c r="A3517">
        <v>3516</v>
      </c>
      <c r="B3517" t="s">
        <v>8401</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4286</v>
      </c>
      <c r="R3517" t="s">
        <v>35</v>
      </c>
      <c r="S3517" t="s">
        <v>3235</v>
      </c>
      <c r="T3517" t="s">
        <v>1104</v>
      </c>
      <c r="U3517">
        <v>66.300000000000011</v>
      </c>
      <c r="V3517">
        <v>3</v>
      </c>
      <c r="W3517">
        <v>0</v>
      </c>
      <c r="X3517">
        <v>8.6190000000000033</v>
      </c>
    </row>
    <row r="3518" spans="1:24" x14ac:dyDescent="0.3">
      <c r="A3518">
        <v>3517</v>
      </c>
      <c r="B3518" t="s">
        <v>8402</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5098</v>
      </c>
      <c r="R3518" t="s">
        <v>22</v>
      </c>
      <c r="S3518" t="s">
        <v>45</v>
      </c>
      <c r="T3518" t="s">
        <v>1308</v>
      </c>
      <c r="U3518">
        <v>30.816000000000003</v>
      </c>
      <c r="V3518">
        <v>9</v>
      </c>
      <c r="W3518">
        <v>0.2</v>
      </c>
      <c r="X3518">
        <v>9.6299999999999955</v>
      </c>
    </row>
    <row r="3519" spans="1:24" x14ac:dyDescent="0.3">
      <c r="A3519">
        <v>3518</v>
      </c>
      <c r="B3519" t="s">
        <v>8402</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5550</v>
      </c>
      <c r="R3519" t="s">
        <v>35</v>
      </c>
      <c r="S3519" t="s">
        <v>3233</v>
      </c>
      <c r="T3519" t="s">
        <v>305</v>
      </c>
      <c r="U3519">
        <v>44.783999999999999</v>
      </c>
      <c r="V3519">
        <v>2</v>
      </c>
      <c r="W3519">
        <v>0.2</v>
      </c>
      <c r="X3519">
        <v>4.4783999999999988</v>
      </c>
    </row>
    <row r="3520" spans="1:24" x14ac:dyDescent="0.3">
      <c r="A3520">
        <v>3519</v>
      </c>
      <c r="B3520" t="s">
        <v>8402</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4269</v>
      </c>
      <c r="R3520" t="s">
        <v>22</v>
      </c>
      <c r="S3520" t="s">
        <v>38</v>
      </c>
      <c r="T3520" t="s">
        <v>689</v>
      </c>
      <c r="U3520">
        <v>569.53599999999994</v>
      </c>
      <c r="V3520">
        <v>4</v>
      </c>
      <c r="W3520">
        <v>0.2</v>
      </c>
      <c r="X3520">
        <v>64.072799999999944</v>
      </c>
    </row>
    <row r="3521" spans="1:24" x14ac:dyDescent="0.3">
      <c r="A3521">
        <v>3520</v>
      </c>
      <c r="B3521" t="s">
        <v>7254</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5411</v>
      </c>
      <c r="R3521" t="s">
        <v>13</v>
      </c>
      <c r="S3521" t="s">
        <v>29</v>
      </c>
      <c r="T3521" t="s">
        <v>1110</v>
      </c>
      <c r="U3521">
        <v>796.42500000000007</v>
      </c>
      <c r="V3521">
        <v>7</v>
      </c>
      <c r="W3521">
        <v>0.5</v>
      </c>
      <c r="X3521">
        <v>-525.6405000000002</v>
      </c>
    </row>
    <row r="3522" spans="1:24" x14ac:dyDescent="0.3">
      <c r="A3522">
        <v>3521</v>
      </c>
      <c r="B3522" t="s">
        <v>7255</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4489</v>
      </c>
      <c r="R3522" t="s">
        <v>22</v>
      </c>
      <c r="S3522" t="s">
        <v>3234</v>
      </c>
      <c r="T3522" t="s">
        <v>1526</v>
      </c>
      <c r="U3522">
        <v>12.832000000000001</v>
      </c>
      <c r="V3522">
        <v>2</v>
      </c>
      <c r="W3522">
        <v>0.2</v>
      </c>
      <c r="X3522">
        <v>4.3307999999999982</v>
      </c>
    </row>
    <row r="3523" spans="1:24" x14ac:dyDescent="0.3">
      <c r="A3523">
        <v>3522</v>
      </c>
      <c r="B3523" t="s">
        <v>8403</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4475</v>
      </c>
      <c r="R3523" t="s">
        <v>22</v>
      </c>
      <c r="S3523" t="s">
        <v>45</v>
      </c>
      <c r="T3523" t="s">
        <v>1498</v>
      </c>
      <c r="U3523">
        <v>40.46</v>
      </c>
      <c r="V3523">
        <v>7</v>
      </c>
      <c r="W3523">
        <v>0</v>
      </c>
      <c r="X3523">
        <v>19.825400000000002</v>
      </c>
    </row>
    <row r="3524" spans="1:24" x14ac:dyDescent="0.3">
      <c r="A3524">
        <v>3523</v>
      </c>
      <c r="B3524" t="s">
        <v>8403</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4343</v>
      </c>
      <c r="R3524" t="s">
        <v>35</v>
      </c>
      <c r="S3524" t="s">
        <v>3233</v>
      </c>
      <c r="T3524" t="s">
        <v>797</v>
      </c>
      <c r="U3524">
        <v>404.93999999999994</v>
      </c>
      <c r="V3524">
        <v>3</v>
      </c>
      <c r="W3524">
        <v>0</v>
      </c>
      <c r="X3524">
        <v>109.33379999999998</v>
      </c>
    </row>
    <row r="3525" spans="1:24" x14ac:dyDescent="0.3">
      <c r="A3525">
        <v>3524</v>
      </c>
      <c r="B3525" t="s">
        <v>8404</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4284</v>
      </c>
      <c r="R3525" t="s">
        <v>35</v>
      </c>
      <c r="S3525" t="s">
        <v>3235</v>
      </c>
      <c r="T3525" t="s">
        <v>843</v>
      </c>
      <c r="U3525">
        <v>116</v>
      </c>
      <c r="V3525">
        <v>8</v>
      </c>
      <c r="W3525">
        <v>0</v>
      </c>
      <c r="X3525">
        <v>29</v>
      </c>
    </row>
    <row r="3526" spans="1:24" x14ac:dyDescent="0.3">
      <c r="A3526">
        <v>3525</v>
      </c>
      <c r="B3526" t="s">
        <v>8405</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5612</v>
      </c>
      <c r="R3526" t="s">
        <v>35</v>
      </c>
      <c r="S3526" t="s">
        <v>3233</v>
      </c>
      <c r="T3526" t="s">
        <v>1129</v>
      </c>
      <c r="U3526">
        <v>657.55200000000013</v>
      </c>
      <c r="V3526">
        <v>6</v>
      </c>
      <c r="W3526">
        <v>0.2</v>
      </c>
      <c r="X3526">
        <v>49.316399999999987</v>
      </c>
    </row>
    <row r="3527" spans="1:24" x14ac:dyDescent="0.3">
      <c r="A3527">
        <v>3526</v>
      </c>
      <c r="B3527" t="s">
        <v>9827</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4744</v>
      </c>
      <c r="R3527" t="s">
        <v>35</v>
      </c>
      <c r="S3527" t="s">
        <v>3235</v>
      </c>
      <c r="T3527" t="s">
        <v>1860</v>
      </c>
      <c r="U3527">
        <v>599.97</v>
      </c>
      <c r="V3527">
        <v>3</v>
      </c>
      <c r="W3527">
        <v>0</v>
      </c>
      <c r="X3527">
        <v>257.98710000000005</v>
      </c>
    </row>
    <row r="3528" spans="1:24" x14ac:dyDescent="0.3">
      <c r="A3528">
        <v>3527</v>
      </c>
      <c r="B3528" t="s">
        <v>9827</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4870</v>
      </c>
      <c r="R3528" t="s">
        <v>35</v>
      </c>
      <c r="S3528" t="s">
        <v>3233</v>
      </c>
      <c r="T3528" t="s">
        <v>377</v>
      </c>
      <c r="U3528">
        <v>38.97</v>
      </c>
      <c r="V3528">
        <v>3</v>
      </c>
      <c r="W3528">
        <v>0</v>
      </c>
      <c r="X3528">
        <v>0.77940000000000076</v>
      </c>
    </row>
    <row r="3529" spans="1:24" x14ac:dyDescent="0.3">
      <c r="A3529">
        <v>3528</v>
      </c>
      <c r="B3529" t="s">
        <v>9827</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5613</v>
      </c>
      <c r="R3529" t="s">
        <v>22</v>
      </c>
      <c r="S3529" t="s">
        <v>3234</v>
      </c>
      <c r="T3529" t="s">
        <v>2190</v>
      </c>
      <c r="U3529">
        <v>45.84</v>
      </c>
      <c r="V3529">
        <v>8</v>
      </c>
      <c r="W3529">
        <v>0</v>
      </c>
      <c r="X3529">
        <v>22.0032</v>
      </c>
    </row>
    <row r="3530" spans="1:24" x14ac:dyDescent="0.3">
      <c r="A3530">
        <v>3529</v>
      </c>
      <c r="B3530" t="s">
        <v>8406</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5449</v>
      </c>
      <c r="R3530" t="s">
        <v>35</v>
      </c>
      <c r="S3530" t="s">
        <v>3233</v>
      </c>
      <c r="T3530" t="s">
        <v>2786</v>
      </c>
      <c r="U3530">
        <v>38.24</v>
      </c>
      <c r="V3530">
        <v>4</v>
      </c>
      <c r="W3530">
        <v>0.2</v>
      </c>
      <c r="X3530">
        <v>-9.56</v>
      </c>
    </row>
    <row r="3531" spans="1:24" x14ac:dyDescent="0.3">
      <c r="A3531">
        <v>3530</v>
      </c>
      <c r="B3531" t="s">
        <v>7256</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4579</v>
      </c>
      <c r="R3531" t="s">
        <v>35</v>
      </c>
      <c r="S3531" t="s">
        <v>3235</v>
      </c>
      <c r="T3531" t="s">
        <v>476</v>
      </c>
      <c r="U3531">
        <v>87.168000000000006</v>
      </c>
      <c r="V3531">
        <v>3</v>
      </c>
      <c r="W3531">
        <v>0.2</v>
      </c>
      <c r="X3531">
        <v>10.895999999999987</v>
      </c>
    </row>
    <row r="3532" spans="1:24" x14ac:dyDescent="0.3">
      <c r="A3532">
        <v>3531</v>
      </c>
      <c r="B3532" t="s">
        <v>8407</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4130</v>
      </c>
      <c r="R3532" t="s">
        <v>22</v>
      </c>
      <c r="S3532" t="s">
        <v>3232</v>
      </c>
      <c r="T3532" t="s">
        <v>2192</v>
      </c>
      <c r="U3532">
        <v>21.400000000000002</v>
      </c>
      <c r="V3532">
        <v>5</v>
      </c>
      <c r="W3532">
        <v>0</v>
      </c>
      <c r="X3532">
        <v>6.2059999999999977</v>
      </c>
    </row>
    <row r="3533" spans="1:24" x14ac:dyDescent="0.3">
      <c r="A3533">
        <v>3532</v>
      </c>
      <c r="B3533" t="s">
        <v>8408</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4245</v>
      </c>
      <c r="R3533" t="s">
        <v>22</v>
      </c>
      <c r="S3533" t="s">
        <v>3236</v>
      </c>
      <c r="T3533" t="s">
        <v>520</v>
      </c>
      <c r="U3533">
        <v>54.900000000000006</v>
      </c>
      <c r="V3533">
        <v>5</v>
      </c>
      <c r="W3533">
        <v>0</v>
      </c>
      <c r="X3533">
        <v>15.372000000000003</v>
      </c>
    </row>
    <row r="3534" spans="1:24" x14ac:dyDescent="0.3">
      <c r="A3534">
        <v>3533</v>
      </c>
      <c r="B3534" t="s">
        <v>6272</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5614</v>
      </c>
      <c r="R3534" t="s">
        <v>35</v>
      </c>
      <c r="S3534" t="s">
        <v>3238</v>
      </c>
      <c r="T3534" t="s">
        <v>668</v>
      </c>
      <c r="U3534">
        <v>287.96800000000002</v>
      </c>
      <c r="V3534">
        <v>4</v>
      </c>
      <c r="W3534">
        <v>0.2</v>
      </c>
      <c r="X3534">
        <v>97.189199999999985</v>
      </c>
    </row>
    <row r="3535" spans="1:24" x14ac:dyDescent="0.3">
      <c r="A3535">
        <v>3534</v>
      </c>
      <c r="B3535" t="s">
        <v>6272</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4925</v>
      </c>
      <c r="R3535" t="s">
        <v>22</v>
      </c>
      <c r="S3535" t="s">
        <v>3232</v>
      </c>
      <c r="T3535" t="s">
        <v>355</v>
      </c>
      <c r="U3535">
        <v>13.12</v>
      </c>
      <c r="V3535">
        <v>4</v>
      </c>
      <c r="W3535">
        <v>0</v>
      </c>
      <c r="X3535">
        <v>3.8047999999999984</v>
      </c>
    </row>
    <row r="3536" spans="1:24" x14ac:dyDescent="0.3">
      <c r="A3536">
        <v>3535</v>
      </c>
      <c r="B3536" t="s">
        <v>6272</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5606</v>
      </c>
      <c r="R3536" t="s">
        <v>22</v>
      </c>
      <c r="S3536" t="s">
        <v>3232</v>
      </c>
      <c r="T3536" t="s">
        <v>892</v>
      </c>
      <c r="U3536">
        <v>10.75</v>
      </c>
      <c r="V3536">
        <v>5</v>
      </c>
      <c r="W3536">
        <v>0</v>
      </c>
      <c r="X3536">
        <v>3.547499999999999</v>
      </c>
    </row>
    <row r="3537" spans="1:24" x14ac:dyDescent="0.3">
      <c r="A3537">
        <v>3536</v>
      </c>
      <c r="B3537" t="s">
        <v>6272</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4305</v>
      </c>
      <c r="R3537" t="s">
        <v>22</v>
      </c>
      <c r="S3537" t="s">
        <v>3237</v>
      </c>
      <c r="T3537" t="s">
        <v>594</v>
      </c>
      <c r="U3537">
        <v>11.62</v>
      </c>
      <c r="V3537">
        <v>2</v>
      </c>
      <c r="W3537">
        <v>0</v>
      </c>
      <c r="X3537">
        <v>3.6021999999999998</v>
      </c>
    </row>
    <row r="3538" spans="1:24" x14ac:dyDescent="0.3">
      <c r="A3538">
        <v>3537</v>
      </c>
      <c r="B3538" t="s">
        <v>8409</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5119</v>
      </c>
      <c r="R3538" t="s">
        <v>22</v>
      </c>
      <c r="S3538" t="s">
        <v>3230</v>
      </c>
      <c r="T3538" t="s">
        <v>1535</v>
      </c>
      <c r="U3538">
        <v>40.74</v>
      </c>
      <c r="V3538">
        <v>3</v>
      </c>
      <c r="W3538">
        <v>0</v>
      </c>
      <c r="X3538">
        <v>0.4073999999999991</v>
      </c>
    </row>
    <row r="3539" spans="1:24" x14ac:dyDescent="0.3">
      <c r="A3539">
        <v>3538</v>
      </c>
      <c r="B3539" t="s">
        <v>6273</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4129</v>
      </c>
      <c r="R3539" t="s">
        <v>22</v>
      </c>
      <c r="S3539" t="s">
        <v>3230</v>
      </c>
      <c r="T3539" t="s">
        <v>1839</v>
      </c>
      <c r="U3539">
        <v>83.25</v>
      </c>
      <c r="V3539">
        <v>3</v>
      </c>
      <c r="W3539">
        <v>0</v>
      </c>
      <c r="X3539">
        <v>14.984999999999992</v>
      </c>
    </row>
    <row r="3540" spans="1:24" x14ac:dyDescent="0.3">
      <c r="A3540">
        <v>3539</v>
      </c>
      <c r="B3540" t="s">
        <v>6273</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5128</v>
      </c>
      <c r="R3540" t="s">
        <v>22</v>
      </c>
      <c r="S3540" t="s">
        <v>23</v>
      </c>
      <c r="T3540" t="s">
        <v>694</v>
      </c>
      <c r="U3540">
        <v>9.4499999999999993</v>
      </c>
      <c r="V3540">
        <v>3</v>
      </c>
      <c r="W3540">
        <v>0</v>
      </c>
      <c r="X3540">
        <v>4.5359999999999996</v>
      </c>
    </row>
    <row r="3541" spans="1:24" x14ac:dyDescent="0.3">
      <c r="A3541">
        <v>3540</v>
      </c>
      <c r="B3541" t="s">
        <v>6273</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5094</v>
      </c>
      <c r="R3541" t="s">
        <v>22</v>
      </c>
      <c r="S3541" t="s">
        <v>23</v>
      </c>
      <c r="T3541" t="s">
        <v>619</v>
      </c>
      <c r="U3541">
        <v>20.65</v>
      </c>
      <c r="V3541">
        <v>5</v>
      </c>
      <c r="W3541">
        <v>0</v>
      </c>
      <c r="X3541">
        <v>9.4989999999999988</v>
      </c>
    </row>
    <row r="3542" spans="1:24" x14ac:dyDescent="0.3">
      <c r="A3542">
        <v>3541</v>
      </c>
      <c r="B3542" t="s">
        <v>6273</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5160</v>
      </c>
      <c r="R3542" t="s">
        <v>22</v>
      </c>
      <c r="S3542" t="s">
        <v>45</v>
      </c>
      <c r="T3542" t="s">
        <v>1109</v>
      </c>
      <c r="U3542">
        <v>45.36</v>
      </c>
      <c r="V3542">
        <v>7</v>
      </c>
      <c r="W3542">
        <v>0</v>
      </c>
      <c r="X3542">
        <v>21.772800000000004</v>
      </c>
    </row>
    <row r="3543" spans="1:24" x14ac:dyDescent="0.3">
      <c r="A3543">
        <v>3542</v>
      </c>
      <c r="B3543" t="s">
        <v>8410</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5421</v>
      </c>
      <c r="R3543" t="s">
        <v>13</v>
      </c>
      <c r="S3543" t="s">
        <v>3231</v>
      </c>
      <c r="T3543" t="s">
        <v>765</v>
      </c>
      <c r="U3543">
        <v>5.3520000000000003</v>
      </c>
      <c r="V3543">
        <v>3</v>
      </c>
      <c r="W3543">
        <v>0.2</v>
      </c>
      <c r="X3543">
        <v>1.6055999999999999</v>
      </c>
    </row>
    <row r="3544" spans="1:24" x14ac:dyDescent="0.3">
      <c r="A3544">
        <v>3543</v>
      </c>
      <c r="B3544" t="s">
        <v>8410</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4576</v>
      </c>
      <c r="R3544" t="s">
        <v>13</v>
      </c>
      <c r="S3544" t="s">
        <v>3229</v>
      </c>
      <c r="T3544" t="s">
        <v>2419</v>
      </c>
      <c r="U3544">
        <v>99.372</v>
      </c>
      <c r="V3544">
        <v>2</v>
      </c>
      <c r="W3544">
        <v>0.3</v>
      </c>
      <c r="X3544">
        <v>-7.0979999999999919</v>
      </c>
    </row>
    <row r="3545" spans="1:24" x14ac:dyDescent="0.3">
      <c r="A3545">
        <v>3544</v>
      </c>
      <c r="B3545" t="s">
        <v>8410</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5294</v>
      </c>
      <c r="R3545" t="s">
        <v>22</v>
      </c>
      <c r="S3545" t="s">
        <v>3232</v>
      </c>
      <c r="T3545" t="s">
        <v>317</v>
      </c>
      <c r="U3545">
        <v>2.6720000000000002</v>
      </c>
      <c r="V3545">
        <v>1</v>
      </c>
      <c r="W3545">
        <v>0.2</v>
      </c>
      <c r="X3545">
        <v>0.36739999999999962</v>
      </c>
    </row>
    <row r="3546" spans="1:24" x14ac:dyDescent="0.3">
      <c r="A3546">
        <v>3545</v>
      </c>
      <c r="B3546" t="s">
        <v>9828</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5142</v>
      </c>
      <c r="R3546" t="s">
        <v>22</v>
      </c>
      <c r="S3546" t="s">
        <v>45</v>
      </c>
      <c r="T3546" t="s">
        <v>1944</v>
      </c>
      <c r="U3546">
        <v>28.672000000000004</v>
      </c>
      <c r="V3546">
        <v>8</v>
      </c>
      <c r="W3546">
        <v>0.2</v>
      </c>
      <c r="X3546">
        <v>10.393600000000001</v>
      </c>
    </row>
    <row r="3547" spans="1:24" x14ac:dyDescent="0.3">
      <c r="A3547">
        <v>3546</v>
      </c>
      <c r="B3547" t="s">
        <v>9828</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5615</v>
      </c>
      <c r="R3547" t="s">
        <v>22</v>
      </c>
      <c r="S3547" t="s">
        <v>38</v>
      </c>
      <c r="T3547" t="s">
        <v>2287</v>
      </c>
      <c r="U3547">
        <v>29.311999999999994</v>
      </c>
      <c r="V3547">
        <v>8</v>
      </c>
      <c r="W3547">
        <v>0.8</v>
      </c>
      <c r="X3547">
        <v>-74.74560000000001</v>
      </c>
    </row>
    <row r="3548" spans="1:24" x14ac:dyDescent="0.3">
      <c r="A3548">
        <v>3547</v>
      </c>
      <c r="B3548" t="s">
        <v>9829</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4566</v>
      </c>
      <c r="R3548" t="s">
        <v>22</v>
      </c>
      <c r="S3548" t="s">
        <v>3230</v>
      </c>
      <c r="T3548" t="s">
        <v>1281</v>
      </c>
      <c r="U3548">
        <v>105.98</v>
      </c>
      <c r="V3548">
        <v>7</v>
      </c>
      <c r="W3548">
        <v>0</v>
      </c>
      <c r="X3548">
        <v>4.2391999999999932</v>
      </c>
    </row>
    <row r="3549" spans="1:24" x14ac:dyDescent="0.3">
      <c r="A3549">
        <v>3548</v>
      </c>
      <c r="B3549" t="s">
        <v>9829</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4460</v>
      </c>
      <c r="R3549" t="s">
        <v>22</v>
      </c>
      <c r="S3549" t="s">
        <v>3236</v>
      </c>
      <c r="T3549" t="s">
        <v>2205</v>
      </c>
      <c r="U3549">
        <v>35.06</v>
      </c>
      <c r="V3549">
        <v>2</v>
      </c>
      <c r="W3549">
        <v>0</v>
      </c>
      <c r="X3549">
        <v>10.517999999999997</v>
      </c>
    </row>
    <row r="3550" spans="1:24" x14ac:dyDescent="0.3">
      <c r="A3550">
        <v>3549</v>
      </c>
      <c r="B3550" t="s">
        <v>9829</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5349</v>
      </c>
      <c r="R3550" t="s">
        <v>13</v>
      </c>
      <c r="S3550" t="s">
        <v>3229</v>
      </c>
      <c r="T3550" t="s">
        <v>2099</v>
      </c>
      <c r="U3550">
        <v>33.94</v>
      </c>
      <c r="V3550">
        <v>1</v>
      </c>
      <c r="W3550">
        <v>0</v>
      </c>
      <c r="X3550">
        <v>9.1637999999999984</v>
      </c>
    </row>
    <row r="3551" spans="1:24" x14ac:dyDescent="0.3">
      <c r="A3551">
        <v>3550</v>
      </c>
      <c r="B3551" t="s">
        <v>9829</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5616</v>
      </c>
      <c r="R3551" t="s">
        <v>22</v>
      </c>
      <c r="S3551" t="s">
        <v>23</v>
      </c>
      <c r="T3551" t="s">
        <v>3070</v>
      </c>
      <c r="U3551">
        <v>30</v>
      </c>
      <c r="V3551">
        <v>8</v>
      </c>
      <c r="W3551">
        <v>0</v>
      </c>
      <c r="X3551">
        <v>14.399999999999999</v>
      </c>
    </row>
    <row r="3552" spans="1:24" x14ac:dyDescent="0.3">
      <c r="A3552">
        <v>3551</v>
      </c>
      <c r="B3552" t="s">
        <v>8411</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5315</v>
      </c>
      <c r="R3552" t="s">
        <v>22</v>
      </c>
      <c r="S3552" t="s">
        <v>45</v>
      </c>
      <c r="T3552" t="s">
        <v>1086</v>
      </c>
      <c r="U3552">
        <v>45.527999999999999</v>
      </c>
      <c r="V3552">
        <v>3</v>
      </c>
      <c r="W3552">
        <v>0.2</v>
      </c>
      <c r="X3552">
        <v>15.934799999999997</v>
      </c>
    </row>
    <row r="3553" spans="1:24" x14ac:dyDescent="0.3">
      <c r="A3553">
        <v>3552</v>
      </c>
      <c r="B3553" t="s">
        <v>8411</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4338</v>
      </c>
      <c r="R3553" t="s">
        <v>13</v>
      </c>
      <c r="S3553" t="s">
        <v>3229</v>
      </c>
      <c r="T3553" t="s">
        <v>136</v>
      </c>
      <c r="U3553">
        <v>844.11599999999987</v>
      </c>
      <c r="V3553">
        <v>6</v>
      </c>
      <c r="W3553">
        <v>0.3</v>
      </c>
      <c r="X3553">
        <v>-36.176400000000001</v>
      </c>
    </row>
    <row r="3554" spans="1:24" x14ac:dyDescent="0.3">
      <c r="A3554">
        <v>3553</v>
      </c>
      <c r="B3554" t="s">
        <v>8411</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4255</v>
      </c>
      <c r="R3554" t="s">
        <v>35</v>
      </c>
      <c r="S3554" t="s">
        <v>3233</v>
      </c>
      <c r="T3554" t="s">
        <v>1462</v>
      </c>
      <c r="U3554">
        <v>812.73599999999999</v>
      </c>
      <c r="V3554">
        <v>8</v>
      </c>
      <c r="W3554">
        <v>0.2</v>
      </c>
      <c r="X3554">
        <v>60.955199999999962</v>
      </c>
    </row>
    <row r="3555" spans="1:24" x14ac:dyDescent="0.3">
      <c r="A3555">
        <v>3554</v>
      </c>
      <c r="B3555" t="s">
        <v>9830</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4546</v>
      </c>
      <c r="R3555" t="s">
        <v>22</v>
      </c>
      <c r="S3555" t="s">
        <v>3234</v>
      </c>
      <c r="T3555" t="s">
        <v>1411</v>
      </c>
      <c r="U3555">
        <v>7.4760000000000018</v>
      </c>
      <c r="V3555">
        <v>1</v>
      </c>
      <c r="W3555">
        <v>0.7</v>
      </c>
      <c r="X3555">
        <v>-5.9807999999999986</v>
      </c>
    </row>
    <row r="3556" spans="1:24" x14ac:dyDescent="0.3">
      <c r="A3556">
        <v>3555</v>
      </c>
      <c r="B3556" t="s">
        <v>6274</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4643</v>
      </c>
      <c r="R3556" t="s">
        <v>22</v>
      </c>
      <c r="S3556" t="s">
        <v>3230</v>
      </c>
      <c r="T3556" t="s">
        <v>634</v>
      </c>
      <c r="U3556">
        <v>330.4</v>
      </c>
      <c r="V3556">
        <v>2</v>
      </c>
      <c r="W3556">
        <v>0</v>
      </c>
      <c r="X3556">
        <v>85.903999999999996</v>
      </c>
    </row>
    <row r="3557" spans="1:24" x14ac:dyDescent="0.3">
      <c r="A3557">
        <v>3556</v>
      </c>
      <c r="B3557" t="s">
        <v>6274</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5617</v>
      </c>
      <c r="R3557" t="s">
        <v>35</v>
      </c>
      <c r="S3557" t="s">
        <v>3233</v>
      </c>
      <c r="T3557" t="s">
        <v>561</v>
      </c>
      <c r="U3557">
        <v>604.75199999999995</v>
      </c>
      <c r="V3557">
        <v>6</v>
      </c>
      <c r="W3557">
        <v>0.2</v>
      </c>
      <c r="X3557">
        <v>37.797000000000025</v>
      </c>
    </row>
    <row r="3558" spans="1:24" x14ac:dyDescent="0.3">
      <c r="A3558">
        <v>3557</v>
      </c>
      <c r="B3558" t="s">
        <v>9831</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4921</v>
      </c>
      <c r="R3558" t="s">
        <v>22</v>
      </c>
      <c r="S3558" t="s">
        <v>45</v>
      </c>
      <c r="T3558" t="s">
        <v>2359</v>
      </c>
      <c r="U3558">
        <v>45.36</v>
      </c>
      <c r="V3558">
        <v>7</v>
      </c>
      <c r="W3558">
        <v>0</v>
      </c>
      <c r="X3558">
        <v>21.772800000000004</v>
      </c>
    </row>
    <row r="3559" spans="1:24" x14ac:dyDescent="0.3">
      <c r="A3559">
        <v>3558</v>
      </c>
      <c r="B3559" t="s">
        <v>9831</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4947</v>
      </c>
      <c r="R3559" t="s">
        <v>22</v>
      </c>
      <c r="S3559" t="s">
        <v>3234</v>
      </c>
      <c r="T3559" t="s">
        <v>774</v>
      </c>
      <c r="U3559">
        <v>10.128</v>
      </c>
      <c r="V3559">
        <v>2</v>
      </c>
      <c r="W3559">
        <v>0.2</v>
      </c>
      <c r="X3559">
        <v>3.6714000000000002</v>
      </c>
    </row>
    <row r="3560" spans="1:24" x14ac:dyDescent="0.3">
      <c r="A3560">
        <v>3559</v>
      </c>
      <c r="B3560" t="s">
        <v>9832</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5359</v>
      </c>
      <c r="R3560" t="s">
        <v>22</v>
      </c>
      <c r="S3560" t="s">
        <v>3234</v>
      </c>
      <c r="T3560" t="s">
        <v>1939</v>
      </c>
      <c r="U3560">
        <v>21.792000000000002</v>
      </c>
      <c r="V3560">
        <v>4</v>
      </c>
      <c r="W3560">
        <v>0.2</v>
      </c>
      <c r="X3560">
        <v>7.6271999999999984</v>
      </c>
    </row>
    <row r="3561" spans="1:24" x14ac:dyDescent="0.3">
      <c r="A3561">
        <v>3560</v>
      </c>
      <c r="B3561" t="s">
        <v>9832</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5075</v>
      </c>
      <c r="R3561" t="s">
        <v>35</v>
      </c>
      <c r="S3561" t="s">
        <v>3235</v>
      </c>
      <c r="T3561" t="s">
        <v>2886</v>
      </c>
      <c r="U3561">
        <v>439.8</v>
      </c>
      <c r="V3561">
        <v>4</v>
      </c>
      <c r="W3561">
        <v>0</v>
      </c>
      <c r="X3561">
        <v>145.13400000000001</v>
      </c>
    </row>
    <row r="3562" spans="1:24" x14ac:dyDescent="0.3">
      <c r="A3562">
        <v>3561</v>
      </c>
      <c r="B3562" t="s">
        <v>9833</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4771</v>
      </c>
      <c r="R3562" t="s">
        <v>22</v>
      </c>
      <c r="S3562" t="s">
        <v>3232</v>
      </c>
      <c r="T3562" t="s">
        <v>2594</v>
      </c>
      <c r="U3562">
        <v>8.2560000000000002</v>
      </c>
      <c r="V3562">
        <v>4</v>
      </c>
      <c r="W3562">
        <v>0.2</v>
      </c>
      <c r="X3562">
        <v>0.61920000000000019</v>
      </c>
    </row>
    <row r="3563" spans="1:24" x14ac:dyDescent="0.3">
      <c r="A3563">
        <v>3562</v>
      </c>
      <c r="B3563" t="s">
        <v>9833</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4911</v>
      </c>
      <c r="R3563" t="s">
        <v>22</v>
      </c>
      <c r="S3563" t="s">
        <v>3234</v>
      </c>
      <c r="T3563" t="s">
        <v>819</v>
      </c>
      <c r="U3563">
        <v>25.560000000000002</v>
      </c>
      <c r="V3563">
        <v>5</v>
      </c>
      <c r="W3563">
        <v>0.7</v>
      </c>
      <c r="X3563">
        <v>-20.448</v>
      </c>
    </row>
    <row r="3564" spans="1:24" x14ac:dyDescent="0.3">
      <c r="A3564">
        <v>3563</v>
      </c>
      <c r="B3564" t="s">
        <v>9833</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4136</v>
      </c>
      <c r="R3564" t="s">
        <v>22</v>
      </c>
      <c r="S3564" t="s">
        <v>3234</v>
      </c>
      <c r="T3564" t="s">
        <v>1149</v>
      </c>
      <c r="U3564">
        <v>4.3680000000000012</v>
      </c>
      <c r="V3564">
        <v>2</v>
      </c>
      <c r="W3564">
        <v>0.7</v>
      </c>
      <c r="X3564">
        <v>-3.0575999999999999</v>
      </c>
    </row>
    <row r="3565" spans="1:24" x14ac:dyDescent="0.3">
      <c r="A3565">
        <v>3564</v>
      </c>
      <c r="B3565" t="s">
        <v>9833</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5618</v>
      </c>
      <c r="R3565" t="s">
        <v>22</v>
      </c>
      <c r="S3565" t="s">
        <v>45</v>
      </c>
      <c r="T3565" t="s">
        <v>428</v>
      </c>
      <c r="U3565">
        <v>11.520000000000001</v>
      </c>
      <c r="V3565">
        <v>4</v>
      </c>
      <c r="W3565">
        <v>0.2</v>
      </c>
      <c r="X3565">
        <v>3.7439999999999993</v>
      </c>
    </row>
    <row r="3566" spans="1:24" x14ac:dyDescent="0.3">
      <c r="A3566">
        <v>3565</v>
      </c>
      <c r="B3566" t="s">
        <v>8412</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5619</v>
      </c>
      <c r="R3566" t="s">
        <v>22</v>
      </c>
      <c r="S3566" t="s">
        <v>45</v>
      </c>
      <c r="T3566" t="s">
        <v>2005</v>
      </c>
      <c r="U3566">
        <v>12.96</v>
      </c>
      <c r="V3566">
        <v>2</v>
      </c>
      <c r="W3566">
        <v>0</v>
      </c>
      <c r="X3566">
        <v>6.2208000000000006</v>
      </c>
    </row>
    <row r="3567" spans="1:24" x14ac:dyDescent="0.3">
      <c r="A3567">
        <v>3566</v>
      </c>
      <c r="B3567" t="s">
        <v>8412</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5163</v>
      </c>
      <c r="R3567" t="s">
        <v>22</v>
      </c>
      <c r="S3567" t="s">
        <v>3237</v>
      </c>
      <c r="T3567" t="s">
        <v>2787</v>
      </c>
      <c r="U3567">
        <v>3.96</v>
      </c>
      <c r="V3567">
        <v>2</v>
      </c>
      <c r="W3567">
        <v>0</v>
      </c>
      <c r="X3567">
        <v>7.9200000000000159E-2</v>
      </c>
    </row>
    <row r="3568" spans="1:24" x14ac:dyDescent="0.3">
      <c r="A3568">
        <v>3567</v>
      </c>
      <c r="B3568" t="s">
        <v>9834</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4227</v>
      </c>
      <c r="R3568" t="s">
        <v>22</v>
      </c>
      <c r="S3568" t="s">
        <v>3234</v>
      </c>
      <c r="T3568" t="s">
        <v>2040</v>
      </c>
      <c r="U3568">
        <v>1577.94</v>
      </c>
      <c r="V3568">
        <v>3</v>
      </c>
      <c r="W3568">
        <v>0</v>
      </c>
      <c r="X3568">
        <v>757.41120000000001</v>
      </c>
    </row>
    <row r="3569" spans="1:24" x14ac:dyDescent="0.3">
      <c r="A3569">
        <v>3568</v>
      </c>
      <c r="B3569" t="s">
        <v>8413</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4110</v>
      </c>
      <c r="R3569" t="s">
        <v>13</v>
      </c>
      <c r="S3569" t="s">
        <v>3231</v>
      </c>
      <c r="T3569" t="s">
        <v>554</v>
      </c>
      <c r="U3569">
        <v>15.008000000000003</v>
      </c>
      <c r="V3569">
        <v>4</v>
      </c>
      <c r="W3569">
        <v>0.6</v>
      </c>
      <c r="X3569">
        <v>-12.006399999999999</v>
      </c>
    </row>
    <row r="3570" spans="1:24" x14ac:dyDescent="0.3">
      <c r="A3570">
        <v>3569</v>
      </c>
      <c r="B3570" t="s">
        <v>9835</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4356</v>
      </c>
      <c r="R3570" t="s">
        <v>35</v>
      </c>
      <c r="S3570" t="s">
        <v>3235</v>
      </c>
      <c r="T3570" t="s">
        <v>422</v>
      </c>
      <c r="U3570">
        <v>59.98</v>
      </c>
      <c r="V3570">
        <v>2</v>
      </c>
      <c r="W3570">
        <v>0</v>
      </c>
      <c r="X3570">
        <v>26.391200000000005</v>
      </c>
    </row>
    <row r="3571" spans="1:24" x14ac:dyDescent="0.3">
      <c r="A3571">
        <v>3570</v>
      </c>
      <c r="B3571" t="s">
        <v>9835</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4316</v>
      </c>
      <c r="R3571" t="s">
        <v>35</v>
      </c>
      <c r="S3571" t="s">
        <v>3238</v>
      </c>
      <c r="T3571" t="s">
        <v>2705</v>
      </c>
      <c r="U3571">
        <v>2395.2000000000003</v>
      </c>
      <c r="V3571">
        <v>6</v>
      </c>
      <c r="W3571">
        <v>0.2</v>
      </c>
      <c r="X3571">
        <v>209.58000000000004</v>
      </c>
    </row>
    <row r="3572" spans="1:24" x14ac:dyDescent="0.3">
      <c r="A3572">
        <v>3571</v>
      </c>
      <c r="B3572" t="s">
        <v>9835</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4787</v>
      </c>
      <c r="R3572" t="s">
        <v>35</v>
      </c>
      <c r="S3572" t="s">
        <v>3235</v>
      </c>
      <c r="T3572" t="s">
        <v>1666</v>
      </c>
      <c r="U3572">
        <v>1687.8</v>
      </c>
      <c r="V3572">
        <v>4</v>
      </c>
      <c r="W3572">
        <v>0</v>
      </c>
      <c r="X3572">
        <v>742.63200000000006</v>
      </c>
    </row>
    <row r="3573" spans="1:24" x14ac:dyDescent="0.3">
      <c r="A3573">
        <v>3572</v>
      </c>
      <c r="B3573" t="s">
        <v>9835</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4420</v>
      </c>
      <c r="R3573" t="s">
        <v>35</v>
      </c>
      <c r="S3573" t="s">
        <v>3233</v>
      </c>
      <c r="T3573" t="s">
        <v>129</v>
      </c>
      <c r="U3573">
        <v>7.9920000000000009</v>
      </c>
      <c r="V3573">
        <v>1</v>
      </c>
      <c r="W3573">
        <v>0.2</v>
      </c>
      <c r="X3573">
        <v>2.6972999999999994</v>
      </c>
    </row>
    <row r="3574" spans="1:24" x14ac:dyDescent="0.3">
      <c r="A3574">
        <v>3573</v>
      </c>
      <c r="B3574" t="s">
        <v>9836</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4737</v>
      </c>
      <c r="R3574" t="s">
        <v>22</v>
      </c>
      <c r="S3574" t="s">
        <v>45</v>
      </c>
      <c r="T3574" t="s">
        <v>3121</v>
      </c>
      <c r="U3574">
        <v>5.1840000000000011</v>
      </c>
      <c r="V3574">
        <v>1</v>
      </c>
      <c r="W3574">
        <v>0.2</v>
      </c>
      <c r="X3574">
        <v>1.8144</v>
      </c>
    </row>
    <row r="3575" spans="1:24" x14ac:dyDescent="0.3">
      <c r="A3575">
        <v>3574</v>
      </c>
      <c r="B3575" t="s">
        <v>9837</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4351</v>
      </c>
      <c r="R3575" t="s">
        <v>22</v>
      </c>
      <c r="S3575" t="s">
        <v>3232</v>
      </c>
      <c r="T3575" t="s">
        <v>460</v>
      </c>
      <c r="U3575">
        <v>11.68</v>
      </c>
      <c r="V3575">
        <v>2</v>
      </c>
      <c r="W3575">
        <v>0</v>
      </c>
      <c r="X3575">
        <v>5.4895999999999994</v>
      </c>
    </row>
    <row r="3576" spans="1:24" x14ac:dyDescent="0.3">
      <c r="A3576">
        <v>3575</v>
      </c>
      <c r="B3576" t="s">
        <v>9837</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5620</v>
      </c>
      <c r="R3576" t="s">
        <v>22</v>
      </c>
      <c r="S3576" t="s">
        <v>3232</v>
      </c>
      <c r="T3576" t="s">
        <v>5922</v>
      </c>
      <c r="U3576">
        <v>104.80000000000001</v>
      </c>
      <c r="V3576">
        <v>10</v>
      </c>
      <c r="W3576">
        <v>0</v>
      </c>
      <c r="X3576">
        <v>26.200000000000003</v>
      </c>
    </row>
    <row r="3577" spans="1:24" x14ac:dyDescent="0.3">
      <c r="A3577">
        <v>3576</v>
      </c>
      <c r="B3577" t="s">
        <v>7257</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4762</v>
      </c>
      <c r="R3577" t="s">
        <v>22</v>
      </c>
      <c r="S3577" t="s">
        <v>45</v>
      </c>
      <c r="T3577" t="s">
        <v>1397</v>
      </c>
      <c r="U3577">
        <v>14.496000000000002</v>
      </c>
      <c r="V3577">
        <v>3</v>
      </c>
      <c r="W3577">
        <v>0.2</v>
      </c>
      <c r="X3577">
        <v>4.8924000000000003</v>
      </c>
    </row>
    <row r="3578" spans="1:24" x14ac:dyDescent="0.3">
      <c r="A3578">
        <v>3577</v>
      </c>
      <c r="B3578" t="s">
        <v>8414</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4666</v>
      </c>
      <c r="R3578" t="s">
        <v>22</v>
      </c>
      <c r="S3578" t="s">
        <v>3234</v>
      </c>
      <c r="T3578" t="s">
        <v>178</v>
      </c>
      <c r="U3578">
        <v>4.7840000000000007</v>
      </c>
      <c r="V3578">
        <v>1</v>
      </c>
      <c r="W3578">
        <v>0.2</v>
      </c>
      <c r="X3578">
        <v>1.5547999999999997</v>
      </c>
    </row>
    <row r="3579" spans="1:24" x14ac:dyDescent="0.3">
      <c r="A3579">
        <v>3578</v>
      </c>
      <c r="B3579" t="s">
        <v>8414</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4314</v>
      </c>
      <c r="R3579" t="s">
        <v>22</v>
      </c>
      <c r="S3579" t="s">
        <v>45</v>
      </c>
      <c r="T3579" t="s">
        <v>693</v>
      </c>
      <c r="U3579">
        <v>4.7300000000000004</v>
      </c>
      <c r="V3579">
        <v>1</v>
      </c>
      <c r="W3579">
        <v>0</v>
      </c>
      <c r="X3579">
        <v>2.3177000000000003</v>
      </c>
    </row>
    <row r="3580" spans="1:24" x14ac:dyDescent="0.3">
      <c r="A3580">
        <v>3579</v>
      </c>
      <c r="B3580" t="s">
        <v>8415</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5621</v>
      </c>
      <c r="R3580" t="s">
        <v>22</v>
      </c>
      <c r="S3580" t="s">
        <v>3230</v>
      </c>
      <c r="T3580" t="s">
        <v>1852</v>
      </c>
      <c r="U3580">
        <v>7.89</v>
      </c>
      <c r="V3580">
        <v>1</v>
      </c>
      <c r="W3580">
        <v>0</v>
      </c>
      <c r="X3580">
        <v>0.31559999999999899</v>
      </c>
    </row>
    <row r="3581" spans="1:24" x14ac:dyDescent="0.3">
      <c r="A3581">
        <v>3580</v>
      </c>
      <c r="B3581" t="s">
        <v>8415</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5473</v>
      </c>
      <c r="R3581" t="s">
        <v>22</v>
      </c>
      <c r="S3581" t="s">
        <v>45</v>
      </c>
      <c r="T3581" t="s">
        <v>396</v>
      </c>
      <c r="U3581">
        <v>65.5</v>
      </c>
      <c r="V3581">
        <v>5</v>
      </c>
      <c r="W3581">
        <v>0</v>
      </c>
      <c r="X3581">
        <v>32.094999999999999</v>
      </c>
    </row>
    <row r="3582" spans="1:24" x14ac:dyDescent="0.3">
      <c r="A3582">
        <v>3581</v>
      </c>
      <c r="B3582" t="s">
        <v>8415</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4441</v>
      </c>
      <c r="R3582" t="s">
        <v>13</v>
      </c>
      <c r="S3582" t="s">
        <v>29</v>
      </c>
      <c r="T3582" t="s">
        <v>2649</v>
      </c>
      <c r="U3582">
        <v>2430.08</v>
      </c>
      <c r="V3582">
        <v>8</v>
      </c>
      <c r="W3582">
        <v>0</v>
      </c>
      <c r="X3582">
        <v>388.81280000000015</v>
      </c>
    </row>
    <row r="3583" spans="1:24" x14ac:dyDescent="0.3">
      <c r="A3583">
        <v>3582</v>
      </c>
      <c r="B3583" t="s">
        <v>9838</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4098</v>
      </c>
      <c r="R3583" t="s">
        <v>22</v>
      </c>
      <c r="S3583" t="s">
        <v>45</v>
      </c>
      <c r="T3583" t="s">
        <v>3083</v>
      </c>
      <c r="U3583">
        <v>104.85</v>
      </c>
      <c r="V3583">
        <v>1</v>
      </c>
      <c r="W3583">
        <v>0</v>
      </c>
      <c r="X3583">
        <v>50.327999999999996</v>
      </c>
    </row>
    <row r="3584" spans="1:24" x14ac:dyDescent="0.3">
      <c r="A3584">
        <v>3583</v>
      </c>
      <c r="B3584" t="s">
        <v>7258</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4242</v>
      </c>
      <c r="R3584" t="s">
        <v>22</v>
      </c>
      <c r="S3584" t="s">
        <v>3232</v>
      </c>
      <c r="T3584" t="s">
        <v>602</v>
      </c>
      <c r="U3584">
        <v>3.9</v>
      </c>
      <c r="V3584">
        <v>2</v>
      </c>
      <c r="W3584">
        <v>0</v>
      </c>
      <c r="X3584">
        <v>1.5209999999999999</v>
      </c>
    </row>
    <row r="3585" spans="1:24" x14ac:dyDescent="0.3">
      <c r="A3585">
        <v>3584</v>
      </c>
      <c r="B3585" t="s">
        <v>7258</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5453</v>
      </c>
      <c r="R3585" t="s">
        <v>13</v>
      </c>
      <c r="S3585" t="s">
        <v>29</v>
      </c>
      <c r="T3585" t="s">
        <v>1689</v>
      </c>
      <c r="U3585">
        <v>801.96</v>
      </c>
      <c r="V3585">
        <v>2</v>
      </c>
      <c r="W3585">
        <v>0</v>
      </c>
      <c r="X3585">
        <v>200.49</v>
      </c>
    </row>
    <row r="3586" spans="1:24" x14ac:dyDescent="0.3">
      <c r="A3586">
        <v>3585</v>
      </c>
      <c r="B3586" t="s">
        <v>7258</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5078</v>
      </c>
      <c r="R3586" t="s">
        <v>13</v>
      </c>
      <c r="S3586" t="s">
        <v>3229</v>
      </c>
      <c r="T3586" t="s">
        <v>275</v>
      </c>
      <c r="U3586">
        <v>191.96</v>
      </c>
      <c r="V3586">
        <v>2</v>
      </c>
      <c r="W3586">
        <v>0</v>
      </c>
      <c r="X3586">
        <v>32.633199999999988</v>
      </c>
    </row>
    <row r="3587" spans="1:24" x14ac:dyDescent="0.3">
      <c r="A3587">
        <v>3586</v>
      </c>
      <c r="B3587" t="s">
        <v>7258</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4801</v>
      </c>
      <c r="R3587" t="s">
        <v>22</v>
      </c>
      <c r="S3587" t="s">
        <v>23</v>
      </c>
      <c r="T3587" t="s">
        <v>382</v>
      </c>
      <c r="U3587">
        <v>2.61</v>
      </c>
      <c r="V3587">
        <v>1</v>
      </c>
      <c r="W3587">
        <v>0</v>
      </c>
      <c r="X3587">
        <v>1.2005999999999999</v>
      </c>
    </row>
    <row r="3588" spans="1:24" x14ac:dyDescent="0.3">
      <c r="A3588">
        <v>3587</v>
      </c>
      <c r="B3588" t="s">
        <v>9839</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4191</v>
      </c>
      <c r="R3588" t="s">
        <v>22</v>
      </c>
      <c r="S3588" t="s">
        <v>3232</v>
      </c>
      <c r="T3588" t="s">
        <v>1142</v>
      </c>
      <c r="U3588">
        <v>5.96</v>
      </c>
      <c r="V3588">
        <v>2</v>
      </c>
      <c r="W3588">
        <v>0</v>
      </c>
      <c r="X3588">
        <v>1.6688000000000001</v>
      </c>
    </row>
    <row r="3589" spans="1:24" x14ac:dyDescent="0.3">
      <c r="A3589">
        <v>3588</v>
      </c>
      <c r="B3589" t="s">
        <v>9840</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5228</v>
      </c>
      <c r="R3589" t="s">
        <v>35</v>
      </c>
      <c r="S3589" t="s">
        <v>3233</v>
      </c>
      <c r="T3589" t="s">
        <v>421</v>
      </c>
      <c r="U3589">
        <v>1169.694</v>
      </c>
      <c r="V3589">
        <v>3</v>
      </c>
      <c r="W3589">
        <v>0.4</v>
      </c>
      <c r="X3589">
        <v>-253.43369999999993</v>
      </c>
    </row>
    <row r="3590" spans="1:24" x14ac:dyDescent="0.3">
      <c r="A3590">
        <v>3589</v>
      </c>
      <c r="B3590" t="s">
        <v>9841</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4567</v>
      </c>
      <c r="R3590" t="s">
        <v>22</v>
      </c>
      <c r="S3590" t="s">
        <v>3236</v>
      </c>
      <c r="T3590" t="s">
        <v>1785</v>
      </c>
      <c r="U3590">
        <v>1665.62</v>
      </c>
      <c r="V3590">
        <v>2</v>
      </c>
      <c r="W3590">
        <v>0</v>
      </c>
      <c r="X3590">
        <v>33.312400000000025</v>
      </c>
    </row>
    <row r="3591" spans="1:24" x14ac:dyDescent="0.3">
      <c r="A3591">
        <v>3590</v>
      </c>
      <c r="B3591" t="s">
        <v>9842</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4709</v>
      </c>
      <c r="R3591" t="s">
        <v>22</v>
      </c>
      <c r="S3591" t="s">
        <v>3234</v>
      </c>
      <c r="T3591" t="s">
        <v>1269</v>
      </c>
      <c r="U3591">
        <v>2.88</v>
      </c>
      <c r="V3591">
        <v>1</v>
      </c>
      <c r="W3591">
        <v>0</v>
      </c>
      <c r="X3591">
        <v>1.4112</v>
      </c>
    </row>
    <row r="3592" spans="1:24" x14ac:dyDescent="0.3">
      <c r="A3592">
        <v>3591</v>
      </c>
      <c r="B3592" t="s">
        <v>9842</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4862</v>
      </c>
      <c r="R3592" t="s">
        <v>22</v>
      </c>
      <c r="S3592" t="s">
        <v>3230</v>
      </c>
      <c r="T3592" t="s">
        <v>1099</v>
      </c>
      <c r="U3592">
        <v>1443.96</v>
      </c>
      <c r="V3592">
        <v>12</v>
      </c>
      <c r="W3592">
        <v>0</v>
      </c>
      <c r="X3592">
        <v>375.42959999999994</v>
      </c>
    </row>
    <row r="3593" spans="1:24" x14ac:dyDescent="0.3">
      <c r="A3593">
        <v>3592</v>
      </c>
      <c r="B3593" t="s">
        <v>6275</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4604</v>
      </c>
      <c r="R3593" t="s">
        <v>22</v>
      </c>
      <c r="S3593" t="s">
        <v>3236</v>
      </c>
      <c r="T3593" t="s">
        <v>2348</v>
      </c>
      <c r="U3593">
        <v>2.92</v>
      </c>
      <c r="V3593">
        <v>1</v>
      </c>
      <c r="W3593">
        <v>0.2</v>
      </c>
      <c r="X3593">
        <v>0.36499999999999977</v>
      </c>
    </row>
    <row r="3594" spans="1:24" x14ac:dyDescent="0.3">
      <c r="A3594">
        <v>3593</v>
      </c>
      <c r="B3594" t="s">
        <v>8416</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5519</v>
      </c>
      <c r="R3594" t="s">
        <v>22</v>
      </c>
      <c r="S3594" t="s">
        <v>3230</v>
      </c>
      <c r="T3594" t="s">
        <v>470</v>
      </c>
      <c r="U3594">
        <v>465.18</v>
      </c>
      <c r="V3594">
        <v>3</v>
      </c>
      <c r="W3594">
        <v>0</v>
      </c>
      <c r="X3594">
        <v>120.94680000000001</v>
      </c>
    </row>
    <row r="3595" spans="1:24" x14ac:dyDescent="0.3">
      <c r="A3595">
        <v>3594</v>
      </c>
      <c r="B3595" t="s">
        <v>8417</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4546</v>
      </c>
      <c r="R3595" t="s">
        <v>22</v>
      </c>
      <c r="S3595" t="s">
        <v>3234</v>
      </c>
      <c r="T3595" t="s">
        <v>1411</v>
      </c>
      <c r="U3595">
        <v>22.428000000000004</v>
      </c>
      <c r="V3595">
        <v>3</v>
      </c>
      <c r="W3595">
        <v>0.7</v>
      </c>
      <c r="X3595">
        <v>-17.942399999999992</v>
      </c>
    </row>
    <row r="3596" spans="1:24" x14ac:dyDescent="0.3">
      <c r="A3596">
        <v>3595</v>
      </c>
      <c r="B3596" t="s">
        <v>8417</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5269</v>
      </c>
      <c r="R3596" t="s">
        <v>22</v>
      </c>
      <c r="S3596" t="s">
        <v>3230</v>
      </c>
      <c r="T3596" t="s">
        <v>5924</v>
      </c>
      <c r="U3596">
        <v>37.52000000000001</v>
      </c>
      <c r="V3596">
        <v>5</v>
      </c>
      <c r="W3596">
        <v>0.2</v>
      </c>
      <c r="X3596">
        <v>3.7519999999999989</v>
      </c>
    </row>
    <row r="3597" spans="1:24" x14ac:dyDescent="0.3">
      <c r="A3597">
        <v>3596</v>
      </c>
      <c r="B3597" t="s">
        <v>9843</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4452</v>
      </c>
      <c r="R3597" t="s">
        <v>22</v>
      </c>
      <c r="S3597" t="s">
        <v>3232</v>
      </c>
      <c r="T3597" t="s">
        <v>2162</v>
      </c>
      <c r="U3597">
        <v>2.6240000000000001</v>
      </c>
      <c r="V3597">
        <v>1</v>
      </c>
      <c r="W3597">
        <v>0.2</v>
      </c>
      <c r="X3597">
        <v>0.42639999999999978</v>
      </c>
    </row>
    <row r="3598" spans="1:24" x14ac:dyDescent="0.3">
      <c r="A3598">
        <v>3597</v>
      </c>
      <c r="B3598" t="s">
        <v>6276</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4830</v>
      </c>
      <c r="R3598" t="s">
        <v>22</v>
      </c>
      <c r="S3598" t="s">
        <v>45</v>
      </c>
      <c r="T3598" t="s">
        <v>2567</v>
      </c>
      <c r="U3598">
        <v>15.552000000000003</v>
      </c>
      <c r="V3598">
        <v>3</v>
      </c>
      <c r="W3598">
        <v>0.2</v>
      </c>
      <c r="X3598">
        <v>5.4432</v>
      </c>
    </row>
    <row r="3599" spans="1:24" x14ac:dyDescent="0.3">
      <c r="A3599">
        <v>3598</v>
      </c>
      <c r="B3599" t="s">
        <v>6276</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5622</v>
      </c>
      <c r="R3599" t="s">
        <v>35</v>
      </c>
      <c r="S3599" t="s">
        <v>3235</v>
      </c>
      <c r="T3599" t="s">
        <v>890</v>
      </c>
      <c r="U3599">
        <v>64.704000000000008</v>
      </c>
      <c r="V3599">
        <v>6</v>
      </c>
      <c r="W3599">
        <v>0.2</v>
      </c>
      <c r="X3599">
        <v>-4.852800000000002</v>
      </c>
    </row>
    <row r="3600" spans="1:24" x14ac:dyDescent="0.3">
      <c r="A3600">
        <v>3599</v>
      </c>
      <c r="B3600" t="s">
        <v>6276</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5113</v>
      </c>
      <c r="R3600" t="s">
        <v>13</v>
      </c>
      <c r="S3600" t="s">
        <v>3231</v>
      </c>
      <c r="T3600" t="s">
        <v>3074</v>
      </c>
      <c r="U3600">
        <v>17.472000000000001</v>
      </c>
      <c r="V3600">
        <v>3</v>
      </c>
      <c r="W3600">
        <v>0.2</v>
      </c>
      <c r="X3600">
        <v>5.023200000000001</v>
      </c>
    </row>
    <row r="3601" spans="1:24" x14ac:dyDescent="0.3">
      <c r="A3601">
        <v>3600</v>
      </c>
      <c r="B3601" t="s">
        <v>6276</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5031</v>
      </c>
      <c r="R3601" t="s">
        <v>35</v>
      </c>
      <c r="S3601" t="s">
        <v>3233</v>
      </c>
      <c r="T3601" t="s">
        <v>1095</v>
      </c>
      <c r="U3601">
        <v>135.51599999999999</v>
      </c>
      <c r="V3601">
        <v>1</v>
      </c>
      <c r="W3601">
        <v>0.4</v>
      </c>
      <c r="X3601">
        <v>-31.620400000000004</v>
      </c>
    </row>
    <row r="3602" spans="1:24" x14ac:dyDescent="0.3">
      <c r="A3602">
        <v>3601</v>
      </c>
      <c r="B3602" t="s">
        <v>9844</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4964</v>
      </c>
      <c r="R3602" t="s">
        <v>35</v>
      </c>
      <c r="S3602" t="s">
        <v>3235</v>
      </c>
      <c r="T3602" t="s">
        <v>486</v>
      </c>
      <c r="U3602">
        <v>431.92800000000005</v>
      </c>
      <c r="V3602">
        <v>9</v>
      </c>
      <c r="W3602">
        <v>0.2</v>
      </c>
      <c r="X3602">
        <v>64.789199999999951</v>
      </c>
    </row>
    <row r="3603" spans="1:24" x14ac:dyDescent="0.3">
      <c r="A3603">
        <v>3602</v>
      </c>
      <c r="B3603" t="s">
        <v>6277</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4661</v>
      </c>
      <c r="R3603" t="s">
        <v>22</v>
      </c>
      <c r="S3603" t="s">
        <v>45</v>
      </c>
      <c r="T3603" t="s">
        <v>2019</v>
      </c>
      <c r="U3603">
        <v>12.448</v>
      </c>
      <c r="V3603">
        <v>2</v>
      </c>
      <c r="W3603">
        <v>0.2</v>
      </c>
      <c r="X3603">
        <v>3.8899999999999988</v>
      </c>
    </row>
    <row r="3604" spans="1:24" x14ac:dyDescent="0.3">
      <c r="A3604">
        <v>3603</v>
      </c>
      <c r="B3604" t="s">
        <v>6277</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4600</v>
      </c>
      <c r="R3604" t="s">
        <v>13</v>
      </c>
      <c r="S3604" t="s">
        <v>3229</v>
      </c>
      <c r="T3604" t="s">
        <v>1146</v>
      </c>
      <c r="U3604">
        <v>657.93</v>
      </c>
      <c r="V3604">
        <v>5</v>
      </c>
      <c r="W3604">
        <v>0.3</v>
      </c>
      <c r="X3604">
        <v>-93.989999999999952</v>
      </c>
    </row>
    <row r="3605" spans="1:24" x14ac:dyDescent="0.3">
      <c r="A3605">
        <v>3604</v>
      </c>
      <c r="B3605" t="s">
        <v>9845</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4549</v>
      </c>
      <c r="R3605" t="s">
        <v>22</v>
      </c>
      <c r="S3605" t="s">
        <v>45</v>
      </c>
      <c r="T3605" t="s">
        <v>1354</v>
      </c>
      <c r="U3605">
        <v>277.39999999999998</v>
      </c>
      <c r="V3605">
        <v>5</v>
      </c>
      <c r="W3605">
        <v>0</v>
      </c>
      <c r="X3605">
        <v>133.15199999999999</v>
      </c>
    </row>
    <row r="3606" spans="1:24" x14ac:dyDescent="0.3">
      <c r="A3606">
        <v>3605</v>
      </c>
      <c r="B3606" t="s">
        <v>9845</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5066</v>
      </c>
      <c r="R3606" t="s">
        <v>13</v>
      </c>
      <c r="S3606" t="s">
        <v>3231</v>
      </c>
      <c r="T3606" t="s">
        <v>2300</v>
      </c>
      <c r="U3606">
        <v>25.16</v>
      </c>
      <c r="V3606">
        <v>2</v>
      </c>
      <c r="W3606">
        <v>0</v>
      </c>
      <c r="X3606">
        <v>8.5543999999999976</v>
      </c>
    </row>
    <row r="3607" spans="1:24" x14ac:dyDescent="0.3">
      <c r="A3607">
        <v>3606</v>
      </c>
      <c r="B3607" t="s">
        <v>9845</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5022</v>
      </c>
      <c r="R3607" t="s">
        <v>13</v>
      </c>
      <c r="S3607" t="s">
        <v>3231</v>
      </c>
      <c r="T3607" t="s">
        <v>1973</v>
      </c>
      <c r="U3607">
        <v>91.92</v>
      </c>
      <c r="V3607">
        <v>4</v>
      </c>
      <c r="W3607">
        <v>0</v>
      </c>
      <c r="X3607">
        <v>31.252800000000001</v>
      </c>
    </row>
    <row r="3608" spans="1:24" x14ac:dyDescent="0.3">
      <c r="A3608">
        <v>3607</v>
      </c>
      <c r="B3608" t="s">
        <v>8418</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4798</v>
      </c>
      <c r="R3608" t="s">
        <v>22</v>
      </c>
      <c r="S3608" t="s">
        <v>103</v>
      </c>
      <c r="T3608" t="s">
        <v>5928</v>
      </c>
      <c r="U3608">
        <v>29.339999999999996</v>
      </c>
      <c r="V3608">
        <v>3</v>
      </c>
      <c r="W3608">
        <v>0</v>
      </c>
      <c r="X3608">
        <v>13.496399999999998</v>
      </c>
    </row>
    <row r="3609" spans="1:24" x14ac:dyDescent="0.3">
      <c r="A3609">
        <v>3608</v>
      </c>
      <c r="B3609" t="s">
        <v>6278</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5008</v>
      </c>
      <c r="R3609" t="s">
        <v>22</v>
      </c>
      <c r="S3609" t="s">
        <v>3234</v>
      </c>
      <c r="T3609" t="s">
        <v>1714</v>
      </c>
      <c r="U3609">
        <v>139.44</v>
      </c>
      <c r="V3609">
        <v>3</v>
      </c>
      <c r="W3609">
        <v>0.2</v>
      </c>
      <c r="X3609">
        <v>47.060999999999993</v>
      </c>
    </row>
    <row r="3610" spans="1:24" x14ac:dyDescent="0.3">
      <c r="A3610">
        <v>3609</v>
      </c>
      <c r="B3610" t="s">
        <v>6279</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4836</v>
      </c>
      <c r="R3610" t="s">
        <v>22</v>
      </c>
      <c r="S3610" t="s">
        <v>23</v>
      </c>
      <c r="T3610" t="s">
        <v>1540</v>
      </c>
      <c r="U3610">
        <v>6.911999999999999</v>
      </c>
      <c r="V3610">
        <v>3</v>
      </c>
      <c r="W3610">
        <v>0.2</v>
      </c>
      <c r="X3610">
        <v>2.5056000000000003</v>
      </c>
    </row>
    <row r="3611" spans="1:24" x14ac:dyDescent="0.3">
      <c r="A3611">
        <v>3610</v>
      </c>
      <c r="B3611" t="s">
        <v>6279</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5097</v>
      </c>
      <c r="R3611" t="s">
        <v>22</v>
      </c>
      <c r="S3611" t="s">
        <v>3230</v>
      </c>
      <c r="T3611" t="s">
        <v>678</v>
      </c>
      <c r="U3611">
        <v>27.096</v>
      </c>
      <c r="V3611">
        <v>3</v>
      </c>
      <c r="W3611">
        <v>0.2</v>
      </c>
      <c r="X3611">
        <v>2.0321999999999987</v>
      </c>
    </row>
    <row r="3612" spans="1:24" x14ac:dyDescent="0.3">
      <c r="A3612">
        <v>3611</v>
      </c>
      <c r="B3612" t="s">
        <v>6279</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5510</v>
      </c>
      <c r="R3612" t="s">
        <v>22</v>
      </c>
      <c r="S3612" t="s">
        <v>3230</v>
      </c>
      <c r="T3612" t="s">
        <v>176</v>
      </c>
      <c r="U3612">
        <v>177.56800000000001</v>
      </c>
      <c r="V3612">
        <v>2</v>
      </c>
      <c r="W3612">
        <v>0.2</v>
      </c>
      <c r="X3612">
        <v>-37.733199999999989</v>
      </c>
    </row>
    <row r="3613" spans="1:24" x14ac:dyDescent="0.3">
      <c r="A3613">
        <v>3612</v>
      </c>
      <c r="B3613" t="s">
        <v>8419</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5386</v>
      </c>
      <c r="R3613" t="s">
        <v>35</v>
      </c>
      <c r="S3613" t="s">
        <v>3235</v>
      </c>
      <c r="T3613" t="s">
        <v>1950</v>
      </c>
      <c r="U3613">
        <v>58.415999999999997</v>
      </c>
      <c r="V3613">
        <v>2</v>
      </c>
      <c r="W3613">
        <v>0.2</v>
      </c>
      <c r="X3613">
        <v>16.794600000000003</v>
      </c>
    </row>
    <row r="3614" spans="1:24" x14ac:dyDescent="0.3">
      <c r="A3614">
        <v>3613</v>
      </c>
      <c r="B3614" t="s">
        <v>7259</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4097</v>
      </c>
      <c r="R3614" t="s">
        <v>22</v>
      </c>
      <c r="S3614" t="s">
        <v>45</v>
      </c>
      <c r="T3614" t="s">
        <v>3137</v>
      </c>
      <c r="U3614">
        <v>16.448</v>
      </c>
      <c r="V3614">
        <v>2</v>
      </c>
      <c r="W3614">
        <v>0.2</v>
      </c>
      <c r="X3614">
        <v>5.5511999999999979</v>
      </c>
    </row>
    <row r="3615" spans="1:24" x14ac:dyDescent="0.3">
      <c r="A3615">
        <v>3614</v>
      </c>
      <c r="B3615" t="s">
        <v>7259</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4155</v>
      </c>
      <c r="R3615" t="s">
        <v>35</v>
      </c>
      <c r="S3615" t="s">
        <v>3235</v>
      </c>
      <c r="T3615" t="s">
        <v>2366</v>
      </c>
      <c r="U3615">
        <v>36.783999999999999</v>
      </c>
      <c r="V3615">
        <v>2</v>
      </c>
      <c r="W3615">
        <v>0.2</v>
      </c>
      <c r="X3615">
        <v>10.5754</v>
      </c>
    </row>
    <row r="3616" spans="1:24" x14ac:dyDescent="0.3">
      <c r="A3616">
        <v>3615</v>
      </c>
      <c r="B3616" t="s">
        <v>9846</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5061</v>
      </c>
      <c r="R3616" t="s">
        <v>13</v>
      </c>
      <c r="S3616" t="s">
        <v>29</v>
      </c>
      <c r="T3616" t="s">
        <v>1087</v>
      </c>
      <c r="U3616">
        <v>718.11599999999987</v>
      </c>
      <c r="V3616">
        <v>6</v>
      </c>
      <c r="W3616">
        <v>0.3</v>
      </c>
      <c r="X3616">
        <v>-71.811599999999999</v>
      </c>
    </row>
    <row r="3617" spans="1:24" x14ac:dyDescent="0.3">
      <c r="A3617">
        <v>3616</v>
      </c>
      <c r="B3617" t="s">
        <v>9846</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5153</v>
      </c>
      <c r="R3617" t="s">
        <v>22</v>
      </c>
      <c r="S3617" t="s">
        <v>3232</v>
      </c>
      <c r="T3617" t="s">
        <v>1908</v>
      </c>
      <c r="U3617">
        <v>31.776</v>
      </c>
      <c r="V3617">
        <v>4</v>
      </c>
      <c r="W3617">
        <v>0.2</v>
      </c>
      <c r="X3617">
        <v>8.7384000000000022</v>
      </c>
    </row>
    <row r="3618" spans="1:24" x14ac:dyDescent="0.3">
      <c r="A3618">
        <v>3617</v>
      </c>
      <c r="B3618" t="s">
        <v>8420</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4160</v>
      </c>
      <c r="R3618" t="s">
        <v>22</v>
      </c>
      <c r="S3618" t="s">
        <v>3234</v>
      </c>
      <c r="T3618" t="s">
        <v>3089</v>
      </c>
      <c r="U3618">
        <v>9.5550000000000015</v>
      </c>
      <c r="V3618">
        <v>5</v>
      </c>
      <c r="W3618">
        <v>0.7</v>
      </c>
      <c r="X3618">
        <v>-7.3254999999999981</v>
      </c>
    </row>
    <row r="3619" spans="1:24" x14ac:dyDescent="0.3">
      <c r="A3619">
        <v>3618</v>
      </c>
      <c r="B3619" t="s">
        <v>9847</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4665</v>
      </c>
      <c r="R3619" t="s">
        <v>22</v>
      </c>
      <c r="S3619" t="s">
        <v>3234</v>
      </c>
      <c r="T3619" t="s">
        <v>478</v>
      </c>
      <c r="U3619">
        <v>487.98400000000004</v>
      </c>
      <c r="V3619">
        <v>2</v>
      </c>
      <c r="W3619">
        <v>0.2</v>
      </c>
      <c r="X3619">
        <v>152.49499999999998</v>
      </c>
    </row>
    <row r="3620" spans="1:24" x14ac:dyDescent="0.3">
      <c r="A3620">
        <v>3619</v>
      </c>
      <c r="B3620" t="s">
        <v>9847</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5174</v>
      </c>
      <c r="R3620" t="s">
        <v>35</v>
      </c>
      <c r="S3620" t="s">
        <v>3233</v>
      </c>
      <c r="T3620" t="s">
        <v>596</v>
      </c>
      <c r="U3620">
        <v>5.5600000000000005</v>
      </c>
      <c r="V3620">
        <v>1</v>
      </c>
      <c r="W3620">
        <v>0.2</v>
      </c>
      <c r="X3620">
        <v>1.7374999999999998</v>
      </c>
    </row>
    <row r="3621" spans="1:24" x14ac:dyDescent="0.3">
      <c r="A3621">
        <v>3620</v>
      </c>
      <c r="B3621" t="s">
        <v>9847</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4235</v>
      </c>
      <c r="R3621" t="s">
        <v>22</v>
      </c>
      <c r="S3621" t="s">
        <v>3230</v>
      </c>
      <c r="T3621" t="s">
        <v>1702</v>
      </c>
      <c r="U3621">
        <v>217.85</v>
      </c>
      <c r="V3621">
        <v>5</v>
      </c>
      <c r="W3621">
        <v>0</v>
      </c>
      <c r="X3621">
        <v>65.35499999999999</v>
      </c>
    </row>
    <row r="3622" spans="1:24" x14ac:dyDescent="0.3">
      <c r="A3622">
        <v>3621</v>
      </c>
      <c r="B3622" t="s">
        <v>8421</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5456</v>
      </c>
      <c r="R3622" t="s">
        <v>22</v>
      </c>
      <c r="S3622" t="s">
        <v>3232</v>
      </c>
      <c r="T3622" t="s">
        <v>2696</v>
      </c>
      <c r="U3622">
        <v>40.775999999999996</v>
      </c>
      <c r="V3622">
        <v>3</v>
      </c>
      <c r="W3622">
        <v>0.2</v>
      </c>
      <c r="X3622">
        <v>4.5872999999999937</v>
      </c>
    </row>
    <row r="3623" spans="1:24" x14ac:dyDescent="0.3">
      <c r="A3623">
        <v>3622</v>
      </c>
      <c r="B3623" t="s">
        <v>8421</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5623</v>
      </c>
      <c r="R3623" t="s">
        <v>35</v>
      </c>
      <c r="S3623" t="s">
        <v>3233</v>
      </c>
      <c r="T3623" t="s">
        <v>511</v>
      </c>
      <c r="U3623">
        <v>63.936000000000007</v>
      </c>
      <c r="V3623">
        <v>8</v>
      </c>
      <c r="W3623">
        <v>0.2</v>
      </c>
      <c r="X3623">
        <v>5.5944000000000003</v>
      </c>
    </row>
    <row r="3624" spans="1:24" x14ac:dyDescent="0.3">
      <c r="A3624">
        <v>3623</v>
      </c>
      <c r="B3624" t="s">
        <v>6280</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5226</v>
      </c>
      <c r="R3624" t="s">
        <v>13</v>
      </c>
      <c r="S3624" t="s">
        <v>3231</v>
      </c>
      <c r="T3624" t="s">
        <v>1089</v>
      </c>
      <c r="U3624">
        <v>142.4</v>
      </c>
      <c r="V3624">
        <v>5</v>
      </c>
      <c r="W3624">
        <v>0</v>
      </c>
      <c r="X3624">
        <v>52.688000000000002</v>
      </c>
    </row>
    <row r="3625" spans="1:24" x14ac:dyDescent="0.3">
      <c r="A3625">
        <v>3624</v>
      </c>
      <c r="B3625" t="s">
        <v>6280</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4285</v>
      </c>
      <c r="R3625" t="s">
        <v>22</v>
      </c>
      <c r="S3625" t="s">
        <v>3234</v>
      </c>
      <c r="T3625" t="s">
        <v>1644</v>
      </c>
      <c r="U3625">
        <v>7.16</v>
      </c>
      <c r="V3625">
        <v>2</v>
      </c>
      <c r="W3625">
        <v>0</v>
      </c>
      <c r="X3625">
        <v>3.4367999999999999</v>
      </c>
    </row>
    <row r="3626" spans="1:24" x14ac:dyDescent="0.3">
      <c r="A3626">
        <v>3625</v>
      </c>
      <c r="B3626" t="s">
        <v>9848</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4576</v>
      </c>
      <c r="R3626" t="s">
        <v>13</v>
      </c>
      <c r="S3626" t="s">
        <v>3229</v>
      </c>
      <c r="T3626" t="s">
        <v>2419</v>
      </c>
      <c r="U3626">
        <v>681.40800000000013</v>
      </c>
      <c r="V3626">
        <v>12</v>
      </c>
      <c r="W3626">
        <v>0.2</v>
      </c>
      <c r="X3626">
        <v>42.588000000000022</v>
      </c>
    </row>
    <row r="3627" spans="1:24" x14ac:dyDescent="0.3">
      <c r="A3627">
        <v>3626</v>
      </c>
      <c r="B3627" t="s">
        <v>9848</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5125</v>
      </c>
      <c r="R3627" t="s">
        <v>22</v>
      </c>
      <c r="S3627" t="s">
        <v>3232</v>
      </c>
      <c r="T3627" t="s">
        <v>1922</v>
      </c>
      <c r="U3627">
        <v>3.52</v>
      </c>
      <c r="V3627">
        <v>2</v>
      </c>
      <c r="W3627">
        <v>0</v>
      </c>
      <c r="X3627">
        <v>1.0207999999999999</v>
      </c>
    </row>
    <row r="3628" spans="1:24" x14ac:dyDescent="0.3">
      <c r="A3628">
        <v>3627</v>
      </c>
      <c r="B3628" t="s">
        <v>9848</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4419</v>
      </c>
      <c r="R3628" t="s">
        <v>22</v>
      </c>
      <c r="S3628" t="s">
        <v>3232</v>
      </c>
      <c r="T3628" t="s">
        <v>1446</v>
      </c>
      <c r="U3628">
        <v>5.58</v>
      </c>
      <c r="V3628">
        <v>1</v>
      </c>
      <c r="W3628">
        <v>0</v>
      </c>
      <c r="X3628">
        <v>1.3949999999999996</v>
      </c>
    </row>
    <row r="3629" spans="1:24" x14ac:dyDescent="0.3">
      <c r="A3629">
        <v>3628</v>
      </c>
      <c r="B3629" t="s">
        <v>9848</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4579</v>
      </c>
      <c r="R3629" t="s">
        <v>35</v>
      </c>
      <c r="S3629" t="s">
        <v>3235</v>
      </c>
      <c r="T3629" t="s">
        <v>476</v>
      </c>
      <c r="U3629">
        <v>36.32</v>
      </c>
      <c r="V3629">
        <v>1</v>
      </c>
      <c r="W3629">
        <v>0</v>
      </c>
      <c r="X3629">
        <v>10.895999999999997</v>
      </c>
    </row>
    <row r="3630" spans="1:24" x14ac:dyDescent="0.3">
      <c r="A3630">
        <v>3629</v>
      </c>
      <c r="B3630" t="s">
        <v>6281</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5567</v>
      </c>
      <c r="R3630" t="s">
        <v>22</v>
      </c>
      <c r="S3630" t="s">
        <v>3234</v>
      </c>
      <c r="T3630" t="s">
        <v>1847</v>
      </c>
      <c r="U3630">
        <v>2060.7440000000001</v>
      </c>
      <c r="V3630">
        <v>7</v>
      </c>
      <c r="W3630">
        <v>0.2</v>
      </c>
      <c r="X3630">
        <v>643.98249999999996</v>
      </c>
    </row>
    <row r="3631" spans="1:24" x14ac:dyDescent="0.3">
      <c r="A3631">
        <v>3630</v>
      </c>
      <c r="B3631" t="s">
        <v>9849</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5195</v>
      </c>
      <c r="R3631" t="s">
        <v>22</v>
      </c>
      <c r="S3631" t="s">
        <v>38</v>
      </c>
      <c r="T3631" t="s">
        <v>56</v>
      </c>
      <c r="U3631">
        <v>52.272000000000006</v>
      </c>
      <c r="V3631">
        <v>3</v>
      </c>
      <c r="W3631">
        <v>0.2</v>
      </c>
      <c r="X3631">
        <v>9.8009999999999984</v>
      </c>
    </row>
    <row r="3632" spans="1:24" x14ac:dyDescent="0.3">
      <c r="A3632">
        <v>3631</v>
      </c>
      <c r="B3632" t="s">
        <v>9849</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4614</v>
      </c>
      <c r="R3632" t="s">
        <v>22</v>
      </c>
      <c r="S3632" t="s">
        <v>38</v>
      </c>
      <c r="T3632" t="s">
        <v>341</v>
      </c>
      <c r="U3632">
        <v>213.13600000000002</v>
      </c>
      <c r="V3632">
        <v>7</v>
      </c>
      <c r="W3632">
        <v>0.2</v>
      </c>
      <c r="X3632">
        <v>23.977799999999988</v>
      </c>
    </row>
    <row r="3633" spans="1:24" x14ac:dyDescent="0.3">
      <c r="A3633">
        <v>3632</v>
      </c>
      <c r="B3633" t="s">
        <v>9850</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5235</v>
      </c>
      <c r="R3633" t="s">
        <v>22</v>
      </c>
      <c r="S3633" t="s">
        <v>3230</v>
      </c>
      <c r="T3633" t="s">
        <v>1123</v>
      </c>
      <c r="U3633">
        <v>69.52</v>
      </c>
      <c r="V3633">
        <v>2</v>
      </c>
      <c r="W3633">
        <v>0</v>
      </c>
      <c r="X3633">
        <v>19.465600000000002</v>
      </c>
    </row>
    <row r="3634" spans="1:24" x14ac:dyDescent="0.3">
      <c r="A3634">
        <v>3633</v>
      </c>
      <c r="B3634" t="s">
        <v>9850</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4716</v>
      </c>
      <c r="R3634" t="s">
        <v>22</v>
      </c>
      <c r="S3634" t="s">
        <v>3230</v>
      </c>
      <c r="T3634" t="s">
        <v>1935</v>
      </c>
      <c r="U3634">
        <v>763.44</v>
      </c>
      <c r="V3634">
        <v>8</v>
      </c>
      <c r="W3634">
        <v>0</v>
      </c>
      <c r="X3634">
        <v>45.80639999999994</v>
      </c>
    </row>
    <row r="3635" spans="1:24" x14ac:dyDescent="0.3">
      <c r="A3635">
        <v>3634</v>
      </c>
      <c r="B3635" t="s">
        <v>8422</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4836</v>
      </c>
      <c r="R3635" t="s">
        <v>22</v>
      </c>
      <c r="S3635" t="s">
        <v>23</v>
      </c>
      <c r="T3635" t="s">
        <v>1540</v>
      </c>
      <c r="U3635">
        <v>9.2159999999999993</v>
      </c>
      <c r="V3635">
        <v>4</v>
      </c>
      <c r="W3635">
        <v>0.2</v>
      </c>
      <c r="X3635">
        <v>3.3408000000000002</v>
      </c>
    </row>
    <row r="3636" spans="1:24" x14ac:dyDescent="0.3">
      <c r="A3636">
        <v>3635</v>
      </c>
      <c r="B3636" t="s">
        <v>8422</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4536</v>
      </c>
      <c r="R3636" t="s">
        <v>35</v>
      </c>
      <c r="S3636" t="s">
        <v>3233</v>
      </c>
      <c r="T3636" t="s">
        <v>2337</v>
      </c>
      <c r="U3636">
        <v>41.957999999999998</v>
      </c>
      <c r="V3636">
        <v>7</v>
      </c>
      <c r="W3636">
        <v>0.4</v>
      </c>
      <c r="X3636">
        <v>-9.7901999999999987</v>
      </c>
    </row>
    <row r="3637" spans="1:24" x14ac:dyDescent="0.3">
      <c r="A3637">
        <v>3636</v>
      </c>
      <c r="B3637" t="s">
        <v>8422</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5624</v>
      </c>
      <c r="R3637" t="s">
        <v>22</v>
      </c>
      <c r="S3637" t="s">
        <v>45</v>
      </c>
      <c r="T3637" t="s">
        <v>2033</v>
      </c>
      <c r="U3637">
        <v>89.567999999999998</v>
      </c>
      <c r="V3637">
        <v>2</v>
      </c>
      <c r="W3637">
        <v>0.2</v>
      </c>
      <c r="X3637">
        <v>32.468400000000003</v>
      </c>
    </row>
    <row r="3638" spans="1:24" x14ac:dyDescent="0.3">
      <c r="A3638">
        <v>3637</v>
      </c>
      <c r="B3638" t="s">
        <v>8422</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5363</v>
      </c>
      <c r="R3638" t="s">
        <v>22</v>
      </c>
      <c r="S3638" t="s">
        <v>45</v>
      </c>
      <c r="T3638" t="s">
        <v>2316</v>
      </c>
      <c r="U3638">
        <v>22.248000000000001</v>
      </c>
      <c r="V3638">
        <v>3</v>
      </c>
      <c r="W3638">
        <v>0.2</v>
      </c>
      <c r="X3638">
        <v>7.5086999999999984</v>
      </c>
    </row>
    <row r="3639" spans="1:24" x14ac:dyDescent="0.3">
      <c r="A3639">
        <v>3638</v>
      </c>
      <c r="B3639" t="s">
        <v>8422</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4646</v>
      </c>
      <c r="R3639" t="s">
        <v>22</v>
      </c>
      <c r="S3639" t="s">
        <v>38</v>
      </c>
      <c r="T3639" t="s">
        <v>1802</v>
      </c>
      <c r="U3639">
        <v>334.88000000000005</v>
      </c>
      <c r="V3639">
        <v>4</v>
      </c>
      <c r="W3639">
        <v>0.2</v>
      </c>
      <c r="X3639">
        <v>29.301999999999978</v>
      </c>
    </row>
    <row r="3640" spans="1:24" x14ac:dyDescent="0.3">
      <c r="A3640">
        <v>3639</v>
      </c>
      <c r="B3640" t="s">
        <v>8422</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5175</v>
      </c>
      <c r="R3640" t="s">
        <v>13</v>
      </c>
      <c r="S3640" t="s">
        <v>3231</v>
      </c>
      <c r="T3640" t="s">
        <v>2526</v>
      </c>
      <c r="U3640">
        <v>148.28800000000001</v>
      </c>
      <c r="V3640">
        <v>7</v>
      </c>
      <c r="W3640">
        <v>0.2</v>
      </c>
      <c r="X3640">
        <v>29.657599999999988</v>
      </c>
    </row>
    <row r="3641" spans="1:24" x14ac:dyDescent="0.3">
      <c r="A3641">
        <v>3640</v>
      </c>
      <c r="B3641" t="s">
        <v>8422</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4962</v>
      </c>
      <c r="R3641" t="s">
        <v>22</v>
      </c>
      <c r="S3641" t="s">
        <v>45</v>
      </c>
      <c r="T3641" t="s">
        <v>1712</v>
      </c>
      <c r="U3641">
        <v>4.6240000000000006</v>
      </c>
      <c r="V3641">
        <v>1</v>
      </c>
      <c r="W3641">
        <v>0.2</v>
      </c>
      <c r="X3641">
        <v>1.6762000000000001</v>
      </c>
    </row>
    <row r="3642" spans="1:24" x14ac:dyDescent="0.3">
      <c r="A3642">
        <v>3641</v>
      </c>
      <c r="B3642" t="s">
        <v>8422</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5436</v>
      </c>
      <c r="R3642" t="s">
        <v>35</v>
      </c>
      <c r="S3642" t="s">
        <v>3235</v>
      </c>
      <c r="T3642" t="s">
        <v>1818</v>
      </c>
      <c r="U3642">
        <v>178.92000000000002</v>
      </c>
      <c r="V3642">
        <v>7</v>
      </c>
      <c r="W3642">
        <v>0.2</v>
      </c>
      <c r="X3642">
        <v>-29.074500000000008</v>
      </c>
    </row>
    <row r="3643" spans="1:24" x14ac:dyDescent="0.3">
      <c r="A3643">
        <v>3642</v>
      </c>
      <c r="B3643" t="s">
        <v>8422</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5276</v>
      </c>
      <c r="R3643" t="s">
        <v>22</v>
      </c>
      <c r="S3643" t="s">
        <v>3234</v>
      </c>
      <c r="T3643" t="s">
        <v>2976</v>
      </c>
      <c r="U3643">
        <v>69.888000000000005</v>
      </c>
      <c r="V3643">
        <v>7</v>
      </c>
      <c r="W3643">
        <v>0.7</v>
      </c>
      <c r="X3643">
        <v>-46.591999999999999</v>
      </c>
    </row>
    <row r="3644" spans="1:24" x14ac:dyDescent="0.3">
      <c r="A3644">
        <v>3643</v>
      </c>
      <c r="B3644" t="s">
        <v>6282</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4665</v>
      </c>
      <c r="R3644" t="s">
        <v>22</v>
      </c>
      <c r="S3644" t="s">
        <v>3234</v>
      </c>
      <c r="T3644" t="s">
        <v>478</v>
      </c>
      <c r="U3644">
        <v>487.98400000000004</v>
      </c>
      <c r="V3644">
        <v>2</v>
      </c>
      <c r="W3644">
        <v>0.2</v>
      </c>
      <c r="X3644">
        <v>152.49499999999998</v>
      </c>
    </row>
    <row r="3645" spans="1:24" x14ac:dyDescent="0.3">
      <c r="A3645">
        <v>3644</v>
      </c>
      <c r="B3645" t="s">
        <v>6282</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5625</v>
      </c>
      <c r="R3645" t="s">
        <v>22</v>
      </c>
      <c r="S3645" t="s">
        <v>3232</v>
      </c>
      <c r="T3645" t="s">
        <v>1846</v>
      </c>
      <c r="U3645">
        <v>47.3</v>
      </c>
      <c r="V3645">
        <v>2</v>
      </c>
      <c r="W3645">
        <v>0</v>
      </c>
      <c r="X3645">
        <v>12.298000000000002</v>
      </c>
    </row>
    <row r="3646" spans="1:24" x14ac:dyDescent="0.3">
      <c r="A3646">
        <v>3645</v>
      </c>
      <c r="B3646" t="s">
        <v>6282</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5626</v>
      </c>
      <c r="R3646" t="s">
        <v>22</v>
      </c>
      <c r="S3646" t="s">
        <v>3232</v>
      </c>
      <c r="T3646" t="s">
        <v>595</v>
      </c>
      <c r="U3646">
        <v>4.13</v>
      </c>
      <c r="V3646">
        <v>1</v>
      </c>
      <c r="W3646">
        <v>0</v>
      </c>
      <c r="X3646">
        <v>1.1564000000000001</v>
      </c>
    </row>
    <row r="3647" spans="1:24" x14ac:dyDescent="0.3">
      <c r="A3647">
        <v>3646</v>
      </c>
      <c r="B3647" t="s">
        <v>6282</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5627</v>
      </c>
      <c r="R3647" t="s">
        <v>22</v>
      </c>
      <c r="S3647" t="s">
        <v>3234</v>
      </c>
      <c r="T3647" t="s">
        <v>828</v>
      </c>
      <c r="U3647">
        <v>155.12</v>
      </c>
      <c r="V3647">
        <v>5</v>
      </c>
      <c r="W3647">
        <v>0.2</v>
      </c>
      <c r="X3647">
        <v>50.413999999999987</v>
      </c>
    </row>
    <row r="3648" spans="1:24" x14ac:dyDescent="0.3">
      <c r="A3648">
        <v>3647</v>
      </c>
      <c r="B3648" t="s">
        <v>6283</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4819</v>
      </c>
      <c r="R3648" t="s">
        <v>22</v>
      </c>
      <c r="S3648" t="s">
        <v>45</v>
      </c>
      <c r="T3648" t="s">
        <v>3043</v>
      </c>
      <c r="U3648">
        <v>6.48</v>
      </c>
      <c r="V3648">
        <v>1</v>
      </c>
      <c r="W3648">
        <v>0</v>
      </c>
      <c r="X3648">
        <v>3.1752000000000002</v>
      </c>
    </row>
    <row r="3649" spans="1:24" x14ac:dyDescent="0.3">
      <c r="A3649">
        <v>3648</v>
      </c>
      <c r="B3649" t="s">
        <v>6283</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5628</v>
      </c>
      <c r="R3649" t="s">
        <v>22</v>
      </c>
      <c r="S3649" t="s">
        <v>3236</v>
      </c>
      <c r="T3649" t="s">
        <v>883</v>
      </c>
      <c r="U3649">
        <v>15.52</v>
      </c>
      <c r="V3649">
        <v>4</v>
      </c>
      <c r="W3649">
        <v>0</v>
      </c>
      <c r="X3649">
        <v>4.5007999999999981</v>
      </c>
    </row>
    <row r="3650" spans="1:24" x14ac:dyDescent="0.3">
      <c r="A3650">
        <v>3649</v>
      </c>
      <c r="B3650" t="s">
        <v>7260</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4788</v>
      </c>
      <c r="R3650" t="s">
        <v>22</v>
      </c>
      <c r="S3650" t="s">
        <v>3234</v>
      </c>
      <c r="T3650" t="s">
        <v>2071</v>
      </c>
      <c r="U3650">
        <v>2.9460000000000006</v>
      </c>
      <c r="V3650">
        <v>2</v>
      </c>
      <c r="W3650">
        <v>0.7</v>
      </c>
      <c r="X3650">
        <v>-2.0621999999999998</v>
      </c>
    </row>
    <row r="3651" spans="1:24" x14ac:dyDescent="0.3">
      <c r="A3651">
        <v>3650</v>
      </c>
      <c r="B3651" t="s">
        <v>7260</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4381</v>
      </c>
      <c r="R3651" t="s">
        <v>22</v>
      </c>
      <c r="S3651" t="s">
        <v>3237</v>
      </c>
      <c r="T3651" t="s">
        <v>2037</v>
      </c>
      <c r="U3651">
        <v>55.104000000000006</v>
      </c>
      <c r="V3651">
        <v>6</v>
      </c>
      <c r="W3651">
        <v>0.2</v>
      </c>
      <c r="X3651">
        <v>18.597599999999993</v>
      </c>
    </row>
    <row r="3652" spans="1:24" x14ac:dyDescent="0.3">
      <c r="A3652">
        <v>3651</v>
      </c>
      <c r="B3652" t="s">
        <v>9851</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4062</v>
      </c>
      <c r="R3652" t="s">
        <v>35</v>
      </c>
      <c r="S3652" t="s">
        <v>3235</v>
      </c>
      <c r="T3652" t="s">
        <v>198</v>
      </c>
      <c r="U3652">
        <v>104.88</v>
      </c>
      <c r="V3652">
        <v>6</v>
      </c>
      <c r="W3652">
        <v>0</v>
      </c>
      <c r="X3652">
        <v>41.952000000000005</v>
      </c>
    </row>
    <row r="3653" spans="1:24" x14ac:dyDescent="0.3">
      <c r="A3653">
        <v>3652</v>
      </c>
      <c r="B3653" t="s">
        <v>9851</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5011</v>
      </c>
      <c r="R3653" t="s">
        <v>22</v>
      </c>
      <c r="S3653" t="s">
        <v>3232</v>
      </c>
      <c r="T3653" t="s">
        <v>1558</v>
      </c>
      <c r="U3653">
        <v>34.700000000000003</v>
      </c>
      <c r="V3653">
        <v>5</v>
      </c>
      <c r="W3653">
        <v>0</v>
      </c>
      <c r="X3653">
        <v>12.492000000000001</v>
      </c>
    </row>
    <row r="3654" spans="1:24" x14ac:dyDescent="0.3">
      <c r="A3654">
        <v>3653</v>
      </c>
      <c r="B3654" t="s">
        <v>9851</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4766</v>
      </c>
      <c r="R3654" t="s">
        <v>22</v>
      </c>
      <c r="S3654" t="s">
        <v>3234</v>
      </c>
      <c r="T3654" t="s">
        <v>586</v>
      </c>
      <c r="U3654">
        <v>33.72</v>
      </c>
      <c r="V3654">
        <v>4</v>
      </c>
      <c r="W3654">
        <v>0</v>
      </c>
      <c r="X3654">
        <v>15.511199999999999</v>
      </c>
    </row>
    <row r="3655" spans="1:24" x14ac:dyDescent="0.3">
      <c r="A3655">
        <v>3654</v>
      </c>
      <c r="B3655" t="s">
        <v>9851</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4900</v>
      </c>
      <c r="R3655" t="s">
        <v>22</v>
      </c>
      <c r="S3655" t="s">
        <v>45</v>
      </c>
      <c r="T3655" t="s">
        <v>5923</v>
      </c>
      <c r="U3655">
        <v>14.940000000000001</v>
      </c>
      <c r="V3655">
        <v>3</v>
      </c>
      <c r="W3655">
        <v>0</v>
      </c>
      <c r="X3655">
        <v>7.0218000000000007</v>
      </c>
    </row>
    <row r="3656" spans="1:24" x14ac:dyDescent="0.3">
      <c r="A3656">
        <v>3655</v>
      </c>
      <c r="B3656" t="s">
        <v>9852</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4651</v>
      </c>
      <c r="R3656" t="s">
        <v>22</v>
      </c>
      <c r="S3656" t="s">
        <v>38</v>
      </c>
      <c r="T3656" t="s">
        <v>2777</v>
      </c>
      <c r="U3656">
        <v>638.73</v>
      </c>
      <c r="V3656">
        <v>9</v>
      </c>
      <c r="W3656">
        <v>0</v>
      </c>
      <c r="X3656">
        <v>166.06979999999999</v>
      </c>
    </row>
    <row r="3657" spans="1:24" x14ac:dyDescent="0.3">
      <c r="A3657">
        <v>3656</v>
      </c>
      <c r="B3657" t="s">
        <v>9853</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5129</v>
      </c>
      <c r="R3657" t="s">
        <v>22</v>
      </c>
      <c r="S3657" t="s">
        <v>3230</v>
      </c>
      <c r="T3657" t="s">
        <v>2672</v>
      </c>
      <c r="U3657">
        <v>113.56800000000001</v>
      </c>
      <c r="V3657">
        <v>2</v>
      </c>
      <c r="W3657">
        <v>0.2</v>
      </c>
      <c r="X3657">
        <v>-21.294000000000018</v>
      </c>
    </row>
    <row r="3658" spans="1:24" x14ac:dyDescent="0.3">
      <c r="A3658">
        <v>3657</v>
      </c>
      <c r="B3658" t="s">
        <v>9854</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5629</v>
      </c>
      <c r="R3658" t="s">
        <v>35</v>
      </c>
      <c r="S3658" t="s">
        <v>3235</v>
      </c>
      <c r="T3658" t="s">
        <v>2901</v>
      </c>
      <c r="U3658">
        <v>9.0960000000000001</v>
      </c>
      <c r="V3658">
        <v>1</v>
      </c>
      <c r="W3658">
        <v>0.2</v>
      </c>
      <c r="X3658">
        <v>1.7054999999999998</v>
      </c>
    </row>
    <row r="3659" spans="1:24" x14ac:dyDescent="0.3">
      <c r="A3659">
        <v>3658</v>
      </c>
      <c r="B3659" t="s">
        <v>7261</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4247</v>
      </c>
      <c r="R3659" t="s">
        <v>22</v>
      </c>
      <c r="S3659" t="s">
        <v>103</v>
      </c>
      <c r="T3659" t="s">
        <v>855</v>
      </c>
      <c r="U3659">
        <v>8.6880000000000006</v>
      </c>
      <c r="V3659">
        <v>3</v>
      </c>
      <c r="W3659">
        <v>0.2</v>
      </c>
      <c r="X3659">
        <v>2.9322000000000004</v>
      </c>
    </row>
    <row r="3660" spans="1:24" x14ac:dyDescent="0.3">
      <c r="A3660">
        <v>3659</v>
      </c>
      <c r="B3660" t="s">
        <v>7261</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4188</v>
      </c>
      <c r="R3660" t="s">
        <v>13</v>
      </c>
      <c r="S3660" t="s">
        <v>3231</v>
      </c>
      <c r="T3660" t="s">
        <v>2183</v>
      </c>
      <c r="U3660">
        <v>30.880000000000003</v>
      </c>
      <c r="V3660">
        <v>4</v>
      </c>
      <c r="W3660">
        <v>0.2</v>
      </c>
      <c r="X3660">
        <v>3.8599999999999977</v>
      </c>
    </row>
    <row r="3661" spans="1:24" x14ac:dyDescent="0.3">
      <c r="A3661">
        <v>3660</v>
      </c>
      <c r="B3661" t="s">
        <v>7261</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5630</v>
      </c>
      <c r="R3661" t="s">
        <v>13</v>
      </c>
      <c r="S3661" t="s">
        <v>3231</v>
      </c>
      <c r="T3661" t="s">
        <v>1900</v>
      </c>
      <c r="U3661">
        <v>6.4080000000000004</v>
      </c>
      <c r="V3661">
        <v>3</v>
      </c>
      <c r="W3661">
        <v>0.2</v>
      </c>
      <c r="X3661">
        <v>1.4418</v>
      </c>
    </row>
    <row r="3662" spans="1:24" x14ac:dyDescent="0.3">
      <c r="A3662">
        <v>3661</v>
      </c>
      <c r="B3662" t="s">
        <v>8423</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5631</v>
      </c>
      <c r="R3662" t="s">
        <v>22</v>
      </c>
      <c r="S3662" t="s">
        <v>3236</v>
      </c>
      <c r="T3662" t="s">
        <v>2708</v>
      </c>
      <c r="U3662">
        <v>33.799999999999997</v>
      </c>
      <c r="V3662">
        <v>5</v>
      </c>
      <c r="W3662">
        <v>0.2</v>
      </c>
      <c r="X3662">
        <v>4.2249999999999979</v>
      </c>
    </row>
    <row r="3663" spans="1:24" x14ac:dyDescent="0.3">
      <c r="A3663">
        <v>3662</v>
      </c>
      <c r="B3663" t="s">
        <v>8424</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5617</v>
      </c>
      <c r="R3663" t="s">
        <v>35</v>
      </c>
      <c r="S3663" t="s">
        <v>3233</v>
      </c>
      <c r="T3663" t="s">
        <v>561</v>
      </c>
      <c r="U3663">
        <v>377.96999999999997</v>
      </c>
      <c r="V3663">
        <v>3</v>
      </c>
      <c r="W3663">
        <v>0</v>
      </c>
      <c r="X3663">
        <v>94.492500000000007</v>
      </c>
    </row>
    <row r="3664" spans="1:24" x14ac:dyDescent="0.3">
      <c r="A3664">
        <v>3663</v>
      </c>
      <c r="B3664" t="s">
        <v>9855</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5196</v>
      </c>
      <c r="R3664" t="s">
        <v>35</v>
      </c>
      <c r="S3664" t="s">
        <v>3235</v>
      </c>
      <c r="T3664" t="s">
        <v>1512</v>
      </c>
      <c r="U3664">
        <v>258.89999999999998</v>
      </c>
      <c r="V3664">
        <v>10</v>
      </c>
      <c r="W3664">
        <v>0</v>
      </c>
      <c r="X3664">
        <v>93.203999999999994</v>
      </c>
    </row>
    <row r="3665" spans="1:24" x14ac:dyDescent="0.3">
      <c r="A3665">
        <v>3664</v>
      </c>
      <c r="B3665" t="s">
        <v>9855</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4094</v>
      </c>
      <c r="R3665" t="s">
        <v>22</v>
      </c>
      <c r="S3665" t="s">
        <v>45</v>
      </c>
      <c r="T3665" t="s">
        <v>2367</v>
      </c>
      <c r="U3665">
        <v>24.56</v>
      </c>
      <c r="V3665">
        <v>2</v>
      </c>
      <c r="W3665">
        <v>0</v>
      </c>
      <c r="X3665">
        <v>11.543199999999999</v>
      </c>
    </row>
    <row r="3666" spans="1:24" x14ac:dyDescent="0.3">
      <c r="A3666">
        <v>3665</v>
      </c>
      <c r="B3666" t="s">
        <v>6284</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4091</v>
      </c>
      <c r="R3666" t="s">
        <v>22</v>
      </c>
      <c r="S3666" t="s">
        <v>23</v>
      </c>
      <c r="T3666" t="s">
        <v>1610</v>
      </c>
      <c r="U3666">
        <v>27.888000000000002</v>
      </c>
      <c r="V3666">
        <v>7</v>
      </c>
      <c r="W3666">
        <v>0.2</v>
      </c>
      <c r="X3666">
        <v>9.0635999999999974</v>
      </c>
    </row>
    <row r="3667" spans="1:24" x14ac:dyDescent="0.3">
      <c r="A3667">
        <v>3666</v>
      </c>
      <c r="B3667" t="s">
        <v>6284</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4731</v>
      </c>
      <c r="R3667" t="s">
        <v>22</v>
      </c>
      <c r="S3667" t="s">
        <v>3234</v>
      </c>
      <c r="T3667" t="s">
        <v>392</v>
      </c>
      <c r="U3667">
        <v>6.4560000000000004</v>
      </c>
      <c r="V3667">
        <v>4</v>
      </c>
      <c r="W3667">
        <v>0.7</v>
      </c>
      <c r="X3667">
        <v>-4.5191999999999979</v>
      </c>
    </row>
    <row r="3668" spans="1:24" x14ac:dyDescent="0.3">
      <c r="A3668">
        <v>3667</v>
      </c>
      <c r="B3668" t="s">
        <v>6284</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5581</v>
      </c>
      <c r="R3668" t="s">
        <v>35</v>
      </c>
      <c r="S3668" t="s">
        <v>3233</v>
      </c>
      <c r="T3668" t="s">
        <v>1886</v>
      </c>
      <c r="U3668">
        <v>52.679999999999993</v>
      </c>
      <c r="V3668">
        <v>3</v>
      </c>
      <c r="W3668">
        <v>0.2</v>
      </c>
      <c r="X3668">
        <v>19.754999999999999</v>
      </c>
    </row>
    <row r="3669" spans="1:24" x14ac:dyDescent="0.3">
      <c r="A3669">
        <v>3668</v>
      </c>
      <c r="B3669" t="s">
        <v>6284</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5632</v>
      </c>
      <c r="R3669" t="s">
        <v>22</v>
      </c>
      <c r="S3669" t="s">
        <v>3236</v>
      </c>
      <c r="T3669" t="s">
        <v>2600</v>
      </c>
      <c r="U3669">
        <v>13.88</v>
      </c>
      <c r="V3669">
        <v>5</v>
      </c>
      <c r="W3669">
        <v>0.2</v>
      </c>
      <c r="X3669">
        <v>-2.6025000000000014</v>
      </c>
    </row>
    <row r="3670" spans="1:24" x14ac:dyDescent="0.3">
      <c r="A3670">
        <v>3669</v>
      </c>
      <c r="B3670" t="s">
        <v>6284</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5492</v>
      </c>
      <c r="R3670" t="s">
        <v>35</v>
      </c>
      <c r="S3670" t="s">
        <v>3235</v>
      </c>
      <c r="T3670" t="s">
        <v>3073</v>
      </c>
      <c r="U3670">
        <v>103.92000000000002</v>
      </c>
      <c r="V3670">
        <v>10</v>
      </c>
      <c r="W3670">
        <v>0.2</v>
      </c>
      <c r="X3670">
        <v>-18.186000000000014</v>
      </c>
    </row>
    <row r="3671" spans="1:24" x14ac:dyDescent="0.3">
      <c r="A3671">
        <v>3670</v>
      </c>
      <c r="B3671" t="s">
        <v>6284</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5633</v>
      </c>
      <c r="R3671" t="s">
        <v>22</v>
      </c>
      <c r="S3671" t="s">
        <v>23</v>
      </c>
      <c r="T3671" t="s">
        <v>3147</v>
      </c>
      <c r="U3671">
        <v>11.52</v>
      </c>
      <c r="V3671">
        <v>5</v>
      </c>
      <c r="W3671">
        <v>0.2</v>
      </c>
      <c r="X3671">
        <v>3.7439999999999989</v>
      </c>
    </row>
    <row r="3672" spans="1:24" x14ac:dyDescent="0.3">
      <c r="A3672">
        <v>3671</v>
      </c>
      <c r="B3672" t="s">
        <v>6284</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4167</v>
      </c>
      <c r="R3672" t="s">
        <v>22</v>
      </c>
      <c r="S3672" t="s">
        <v>45</v>
      </c>
      <c r="T3672" t="s">
        <v>2294</v>
      </c>
      <c r="U3672">
        <v>10.368000000000002</v>
      </c>
      <c r="V3672">
        <v>2</v>
      </c>
      <c r="W3672">
        <v>0.2</v>
      </c>
      <c r="X3672">
        <v>3.6288</v>
      </c>
    </row>
    <row r="3673" spans="1:24" x14ac:dyDescent="0.3">
      <c r="A3673">
        <v>3672</v>
      </c>
      <c r="B3673" t="s">
        <v>6284</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5634</v>
      </c>
      <c r="R3673" t="s">
        <v>22</v>
      </c>
      <c r="S3673" t="s">
        <v>3230</v>
      </c>
      <c r="T3673" t="s">
        <v>2724</v>
      </c>
      <c r="U3673">
        <v>39.072000000000003</v>
      </c>
      <c r="V3673">
        <v>3</v>
      </c>
      <c r="W3673">
        <v>0.2</v>
      </c>
      <c r="X3673">
        <v>2.9304000000000023</v>
      </c>
    </row>
    <row r="3674" spans="1:24" x14ac:dyDescent="0.3">
      <c r="A3674">
        <v>3673</v>
      </c>
      <c r="B3674" t="s">
        <v>8425</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5545</v>
      </c>
      <c r="R3674" t="s">
        <v>22</v>
      </c>
      <c r="S3674" t="s">
        <v>103</v>
      </c>
      <c r="T3674" t="s">
        <v>253</v>
      </c>
      <c r="U3674">
        <v>8.8719999999999999</v>
      </c>
      <c r="V3674">
        <v>1</v>
      </c>
      <c r="W3674">
        <v>0.2</v>
      </c>
      <c r="X3674">
        <v>3.2161</v>
      </c>
    </row>
    <row r="3675" spans="1:24" x14ac:dyDescent="0.3">
      <c r="A3675">
        <v>3674</v>
      </c>
      <c r="B3675" t="s">
        <v>8425</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5164</v>
      </c>
      <c r="R3675" t="s">
        <v>22</v>
      </c>
      <c r="S3675" t="s">
        <v>3234</v>
      </c>
      <c r="T3675" t="s">
        <v>2542</v>
      </c>
      <c r="U3675">
        <v>121.10400000000003</v>
      </c>
      <c r="V3675">
        <v>6</v>
      </c>
      <c r="W3675">
        <v>0.7</v>
      </c>
      <c r="X3675">
        <v>-100.91999999999999</v>
      </c>
    </row>
    <row r="3676" spans="1:24" x14ac:dyDescent="0.3">
      <c r="A3676">
        <v>3675</v>
      </c>
      <c r="B3676" t="s">
        <v>9856</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5287</v>
      </c>
      <c r="R3676" t="s">
        <v>13</v>
      </c>
      <c r="S3676" t="s">
        <v>3229</v>
      </c>
      <c r="T3676" t="s">
        <v>1516</v>
      </c>
      <c r="U3676">
        <v>127.372</v>
      </c>
      <c r="V3676">
        <v>2</v>
      </c>
      <c r="W3676">
        <v>0.3</v>
      </c>
      <c r="X3676">
        <v>-30.933200000000006</v>
      </c>
    </row>
    <row r="3677" spans="1:24" x14ac:dyDescent="0.3">
      <c r="A3677">
        <v>3676</v>
      </c>
      <c r="B3677" t="s">
        <v>9856</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4472</v>
      </c>
      <c r="R3677" t="s">
        <v>22</v>
      </c>
      <c r="S3677" t="s">
        <v>45</v>
      </c>
      <c r="T3677" t="s">
        <v>2123</v>
      </c>
      <c r="U3677">
        <v>47.952000000000005</v>
      </c>
      <c r="V3677">
        <v>3</v>
      </c>
      <c r="W3677">
        <v>0.2</v>
      </c>
      <c r="X3677">
        <v>16.183799999999998</v>
      </c>
    </row>
    <row r="3678" spans="1:24" x14ac:dyDescent="0.3">
      <c r="A3678">
        <v>3677</v>
      </c>
      <c r="B3678" t="s">
        <v>7262</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4064</v>
      </c>
      <c r="R3678" t="s">
        <v>13</v>
      </c>
      <c r="S3678" t="s">
        <v>3231</v>
      </c>
      <c r="T3678" t="s">
        <v>429</v>
      </c>
      <c r="U3678">
        <v>44.46</v>
      </c>
      <c r="V3678">
        <v>2</v>
      </c>
      <c r="W3678">
        <v>0</v>
      </c>
      <c r="X3678">
        <v>14.671799999999998</v>
      </c>
    </row>
    <row r="3679" spans="1:24" x14ac:dyDescent="0.3">
      <c r="A3679">
        <v>3678</v>
      </c>
      <c r="B3679" t="s">
        <v>7263</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5503</v>
      </c>
      <c r="R3679" t="s">
        <v>22</v>
      </c>
      <c r="S3679" t="s">
        <v>3237</v>
      </c>
      <c r="T3679" t="s">
        <v>284</v>
      </c>
      <c r="U3679">
        <v>15.8</v>
      </c>
      <c r="V3679">
        <v>4</v>
      </c>
      <c r="W3679">
        <v>0</v>
      </c>
      <c r="X3679">
        <v>5.0559999999999992</v>
      </c>
    </row>
    <row r="3680" spans="1:24" x14ac:dyDescent="0.3">
      <c r="A3680">
        <v>3679</v>
      </c>
      <c r="B3680" t="s">
        <v>7263</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5588</v>
      </c>
      <c r="R3680" t="s">
        <v>35</v>
      </c>
      <c r="S3680" t="s">
        <v>3238</v>
      </c>
      <c r="T3680" t="s">
        <v>3248</v>
      </c>
      <c r="U3680">
        <v>464.97</v>
      </c>
      <c r="V3680">
        <v>3</v>
      </c>
      <c r="W3680">
        <v>0</v>
      </c>
      <c r="X3680">
        <v>209.23649999999998</v>
      </c>
    </row>
    <row r="3681" spans="1:24" x14ac:dyDescent="0.3">
      <c r="A3681">
        <v>3680</v>
      </c>
      <c r="B3681" t="s">
        <v>7263</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4379</v>
      </c>
      <c r="R3681" t="s">
        <v>13</v>
      </c>
      <c r="S3681" t="s">
        <v>3231</v>
      </c>
      <c r="T3681" t="s">
        <v>1546</v>
      </c>
      <c r="U3681">
        <v>181.96</v>
      </c>
      <c r="V3681">
        <v>2</v>
      </c>
      <c r="W3681">
        <v>0</v>
      </c>
      <c r="X3681">
        <v>20.015600000000006</v>
      </c>
    </row>
    <row r="3682" spans="1:24" x14ac:dyDescent="0.3">
      <c r="A3682">
        <v>3681</v>
      </c>
      <c r="B3682" t="s">
        <v>7263</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5635</v>
      </c>
      <c r="R3682" t="s">
        <v>22</v>
      </c>
      <c r="S3682" t="s">
        <v>23</v>
      </c>
      <c r="T3682" t="s">
        <v>1012</v>
      </c>
      <c r="U3682">
        <v>12.39</v>
      </c>
      <c r="V3682">
        <v>3</v>
      </c>
      <c r="W3682">
        <v>0</v>
      </c>
      <c r="X3682">
        <v>5.6993999999999998</v>
      </c>
    </row>
    <row r="3683" spans="1:24" x14ac:dyDescent="0.3">
      <c r="A3683">
        <v>3682</v>
      </c>
      <c r="B3683" t="s">
        <v>7263</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5000</v>
      </c>
      <c r="R3683" t="s">
        <v>22</v>
      </c>
      <c r="S3683" t="s">
        <v>3234</v>
      </c>
      <c r="T3683" t="s">
        <v>510</v>
      </c>
      <c r="U3683">
        <v>84.09</v>
      </c>
      <c r="V3683">
        <v>3</v>
      </c>
      <c r="W3683">
        <v>0</v>
      </c>
      <c r="X3683">
        <v>42.045000000000002</v>
      </c>
    </row>
    <row r="3684" spans="1:24" x14ac:dyDescent="0.3">
      <c r="A3684">
        <v>3683</v>
      </c>
      <c r="B3684" t="s">
        <v>7263</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5636</v>
      </c>
      <c r="R3684" t="s">
        <v>22</v>
      </c>
      <c r="S3684" t="s">
        <v>3232</v>
      </c>
      <c r="T3684" t="s">
        <v>1126</v>
      </c>
      <c r="U3684">
        <v>79.36</v>
      </c>
      <c r="V3684">
        <v>4</v>
      </c>
      <c r="W3684">
        <v>0</v>
      </c>
      <c r="X3684">
        <v>32.537600000000005</v>
      </c>
    </row>
    <row r="3685" spans="1:24" x14ac:dyDescent="0.3">
      <c r="A3685">
        <v>3684</v>
      </c>
      <c r="B3685" t="s">
        <v>7263</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4911</v>
      </c>
      <c r="R3685" t="s">
        <v>22</v>
      </c>
      <c r="S3685" t="s">
        <v>3234</v>
      </c>
      <c r="T3685" t="s">
        <v>819</v>
      </c>
      <c r="U3685">
        <v>153.35999999999999</v>
      </c>
      <c r="V3685">
        <v>9</v>
      </c>
      <c r="W3685">
        <v>0</v>
      </c>
      <c r="X3685">
        <v>70.545599999999979</v>
      </c>
    </row>
    <row r="3686" spans="1:24" x14ac:dyDescent="0.3">
      <c r="A3686">
        <v>3685</v>
      </c>
      <c r="B3686" t="s">
        <v>7263</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4136</v>
      </c>
      <c r="R3686" t="s">
        <v>22</v>
      </c>
      <c r="S3686" t="s">
        <v>3234</v>
      </c>
      <c r="T3686" t="s">
        <v>1149</v>
      </c>
      <c r="U3686">
        <v>43.68</v>
      </c>
      <c r="V3686">
        <v>6</v>
      </c>
      <c r="W3686">
        <v>0</v>
      </c>
      <c r="X3686">
        <v>21.403200000000002</v>
      </c>
    </row>
    <row r="3687" spans="1:24" x14ac:dyDescent="0.3">
      <c r="A3687">
        <v>3686</v>
      </c>
      <c r="B3687" t="s">
        <v>7263</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4858</v>
      </c>
      <c r="R3687" t="s">
        <v>22</v>
      </c>
      <c r="S3687" t="s">
        <v>3230</v>
      </c>
      <c r="T3687" t="s">
        <v>2528</v>
      </c>
      <c r="U3687">
        <v>98.21</v>
      </c>
      <c r="V3687">
        <v>7</v>
      </c>
      <c r="W3687">
        <v>0</v>
      </c>
      <c r="X3687">
        <v>28.480899999999984</v>
      </c>
    </row>
    <row r="3688" spans="1:24" x14ac:dyDescent="0.3">
      <c r="A3688">
        <v>3687</v>
      </c>
      <c r="B3688" t="s">
        <v>8426</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4452</v>
      </c>
      <c r="R3688" t="s">
        <v>22</v>
      </c>
      <c r="S3688" t="s">
        <v>3232</v>
      </c>
      <c r="T3688" t="s">
        <v>2162</v>
      </c>
      <c r="U3688">
        <v>9.84</v>
      </c>
      <c r="V3688">
        <v>3</v>
      </c>
      <c r="W3688">
        <v>0</v>
      </c>
      <c r="X3688">
        <v>3.2471999999999994</v>
      </c>
    </row>
    <row r="3689" spans="1:24" x14ac:dyDescent="0.3">
      <c r="A3689">
        <v>3688</v>
      </c>
      <c r="B3689" t="s">
        <v>8427</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4415</v>
      </c>
      <c r="R3689" t="s">
        <v>22</v>
      </c>
      <c r="S3689" t="s">
        <v>3234</v>
      </c>
      <c r="T3689" t="s">
        <v>37</v>
      </c>
      <c r="U3689">
        <v>2.6940000000000004</v>
      </c>
      <c r="V3689">
        <v>2</v>
      </c>
      <c r="W3689">
        <v>0.7</v>
      </c>
      <c r="X3689">
        <v>-2.2450000000000001</v>
      </c>
    </row>
    <row r="3690" spans="1:24" x14ac:dyDescent="0.3">
      <c r="A3690">
        <v>3689</v>
      </c>
      <c r="B3690" t="s">
        <v>9857</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4328</v>
      </c>
      <c r="R3690" t="s">
        <v>22</v>
      </c>
      <c r="S3690" t="s">
        <v>45</v>
      </c>
      <c r="T3690" t="s">
        <v>603</v>
      </c>
      <c r="U3690">
        <v>25.344000000000001</v>
      </c>
      <c r="V3690">
        <v>6</v>
      </c>
      <c r="W3690">
        <v>0.2</v>
      </c>
      <c r="X3690">
        <v>7.92</v>
      </c>
    </row>
    <row r="3691" spans="1:24" x14ac:dyDescent="0.3">
      <c r="A3691">
        <v>3690</v>
      </c>
      <c r="B3691" t="s">
        <v>9857</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4693</v>
      </c>
      <c r="R3691" t="s">
        <v>22</v>
      </c>
      <c r="S3691" t="s">
        <v>103</v>
      </c>
      <c r="T3691" t="s">
        <v>3144</v>
      </c>
      <c r="U3691">
        <v>43.92</v>
      </c>
      <c r="V3691">
        <v>5</v>
      </c>
      <c r="W3691">
        <v>0.2</v>
      </c>
      <c r="X3691">
        <v>15.921000000000003</v>
      </c>
    </row>
    <row r="3692" spans="1:24" x14ac:dyDescent="0.3">
      <c r="A3692">
        <v>3691</v>
      </c>
      <c r="B3692" t="s">
        <v>7264</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5387</v>
      </c>
      <c r="R3692" t="s">
        <v>35</v>
      </c>
      <c r="S3692" t="s">
        <v>3238</v>
      </c>
      <c r="T3692" t="s">
        <v>3244</v>
      </c>
      <c r="U3692">
        <v>59.994000000000007</v>
      </c>
      <c r="V3692">
        <v>2</v>
      </c>
      <c r="W3692">
        <v>0.7</v>
      </c>
      <c r="X3692">
        <v>-45.995400000000004</v>
      </c>
    </row>
    <row r="3693" spans="1:24" x14ac:dyDescent="0.3">
      <c r="A3693">
        <v>3692</v>
      </c>
      <c r="B3693" t="s">
        <v>7264</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5637</v>
      </c>
      <c r="R3693" t="s">
        <v>35</v>
      </c>
      <c r="S3693" t="s">
        <v>3239</v>
      </c>
      <c r="T3693" t="s">
        <v>1520</v>
      </c>
      <c r="U3693">
        <v>439.99200000000002</v>
      </c>
      <c r="V3693">
        <v>1</v>
      </c>
      <c r="W3693">
        <v>0.2</v>
      </c>
      <c r="X3693">
        <v>164.99700000000001</v>
      </c>
    </row>
    <row r="3694" spans="1:24" x14ac:dyDescent="0.3">
      <c r="A3694">
        <v>3693</v>
      </c>
      <c r="B3694" t="s">
        <v>7264</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4814</v>
      </c>
      <c r="R3694" t="s">
        <v>35</v>
      </c>
      <c r="S3694" t="s">
        <v>3233</v>
      </c>
      <c r="T3694" t="s">
        <v>2139</v>
      </c>
      <c r="U3694">
        <v>87.96</v>
      </c>
      <c r="V3694">
        <v>5</v>
      </c>
      <c r="W3694">
        <v>0.2</v>
      </c>
      <c r="X3694">
        <v>30.785999999999998</v>
      </c>
    </row>
    <row r="3695" spans="1:24" x14ac:dyDescent="0.3">
      <c r="A3695">
        <v>3694</v>
      </c>
      <c r="B3695" t="s">
        <v>7264</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5638</v>
      </c>
      <c r="R3695" t="s">
        <v>13</v>
      </c>
      <c r="S3695" t="s">
        <v>3231</v>
      </c>
      <c r="T3695" t="s">
        <v>622</v>
      </c>
      <c r="U3695">
        <v>15.488</v>
      </c>
      <c r="V3695">
        <v>4</v>
      </c>
      <c r="W3695">
        <v>0.2</v>
      </c>
      <c r="X3695">
        <v>3.6783999999999999</v>
      </c>
    </row>
    <row r="3696" spans="1:24" x14ac:dyDescent="0.3">
      <c r="A3696">
        <v>3695</v>
      </c>
      <c r="B3696" t="s">
        <v>8428</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5276</v>
      </c>
      <c r="R3696" t="s">
        <v>22</v>
      </c>
      <c r="S3696" t="s">
        <v>3234</v>
      </c>
      <c r="T3696" t="s">
        <v>2976</v>
      </c>
      <c r="U3696">
        <v>232.96</v>
      </c>
      <c r="V3696">
        <v>7</v>
      </c>
      <c r="W3696">
        <v>0</v>
      </c>
      <c r="X3696">
        <v>116.48</v>
      </c>
    </row>
    <row r="3697" spans="1:24" x14ac:dyDescent="0.3">
      <c r="A3697">
        <v>3696</v>
      </c>
      <c r="B3697" t="s">
        <v>8428</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5545</v>
      </c>
      <c r="R3697" t="s">
        <v>22</v>
      </c>
      <c r="S3697" t="s">
        <v>103</v>
      </c>
      <c r="T3697" t="s">
        <v>253</v>
      </c>
      <c r="U3697">
        <v>66.539999999999992</v>
      </c>
      <c r="V3697">
        <v>6</v>
      </c>
      <c r="W3697">
        <v>0</v>
      </c>
      <c r="X3697">
        <v>32.604599999999998</v>
      </c>
    </row>
    <row r="3698" spans="1:24" x14ac:dyDescent="0.3">
      <c r="A3698">
        <v>3697</v>
      </c>
      <c r="B3698" t="s">
        <v>8428</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4442</v>
      </c>
      <c r="R3698" t="s">
        <v>22</v>
      </c>
      <c r="S3698" t="s">
        <v>38</v>
      </c>
      <c r="T3698" t="s">
        <v>2792</v>
      </c>
      <c r="U3698">
        <v>43.26</v>
      </c>
      <c r="V3698">
        <v>3</v>
      </c>
      <c r="W3698">
        <v>0</v>
      </c>
      <c r="X3698">
        <v>14.275799999999998</v>
      </c>
    </row>
    <row r="3699" spans="1:24" x14ac:dyDescent="0.3">
      <c r="A3699">
        <v>3698</v>
      </c>
      <c r="B3699" t="s">
        <v>7265</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5530</v>
      </c>
      <c r="R3699" t="s">
        <v>13</v>
      </c>
      <c r="S3699" t="s">
        <v>3231</v>
      </c>
      <c r="T3699" t="s">
        <v>1964</v>
      </c>
      <c r="U3699">
        <v>141.96</v>
      </c>
      <c r="V3699">
        <v>2</v>
      </c>
      <c r="W3699">
        <v>0</v>
      </c>
      <c r="X3699">
        <v>22.7136</v>
      </c>
    </row>
    <row r="3700" spans="1:24" x14ac:dyDescent="0.3">
      <c r="A3700">
        <v>3699</v>
      </c>
      <c r="B3700" t="s">
        <v>6285</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5639</v>
      </c>
      <c r="R3700" t="s">
        <v>22</v>
      </c>
      <c r="S3700" t="s">
        <v>3230</v>
      </c>
      <c r="T3700" t="s">
        <v>581</v>
      </c>
      <c r="U3700">
        <v>79.400000000000006</v>
      </c>
      <c r="V3700">
        <v>5</v>
      </c>
      <c r="W3700">
        <v>0.2</v>
      </c>
      <c r="X3700">
        <v>5.9550000000000054</v>
      </c>
    </row>
    <row r="3701" spans="1:24" x14ac:dyDescent="0.3">
      <c r="A3701">
        <v>3700</v>
      </c>
      <c r="B3701" t="s">
        <v>9858</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4478</v>
      </c>
      <c r="R3701" t="s">
        <v>35</v>
      </c>
      <c r="S3701" t="s">
        <v>3235</v>
      </c>
      <c r="T3701" t="s">
        <v>2058</v>
      </c>
      <c r="U3701">
        <v>163.96</v>
      </c>
      <c r="V3701">
        <v>4</v>
      </c>
      <c r="W3701">
        <v>0</v>
      </c>
      <c r="X3701">
        <v>70.502800000000008</v>
      </c>
    </row>
    <row r="3702" spans="1:24" x14ac:dyDescent="0.3">
      <c r="A3702">
        <v>3701</v>
      </c>
      <c r="B3702" t="s">
        <v>9859</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4857</v>
      </c>
      <c r="R3702" t="s">
        <v>13</v>
      </c>
      <c r="S3702" t="s">
        <v>3231</v>
      </c>
      <c r="T3702" t="s">
        <v>2279</v>
      </c>
      <c r="U3702">
        <v>37.93</v>
      </c>
      <c r="V3702">
        <v>1</v>
      </c>
      <c r="W3702">
        <v>0</v>
      </c>
      <c r="X3702">
        <v>6.8273999999999972</v>
      </c>
    </row>
    <row r="3703" spans="1:24" x14ac:dyDescent="0.3">
      <c r="A3703">
        <v>3702</v>
      </c>
      <c r="B3703" t="s">
        <v>8429</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5532</v>
      </c>
      <c r="R3703" t="s">
        <v>13</v>
      </c>
      <c r="S3703" t="s">
        <v>3231</v>
      </c>
      <c r="T3703" t="s">
        <v>1082</v>
      </c>
      <c r="U3703">
        <v>15.168000000000001</v>
      </c>
      <c r="V3703">
        <v>2</v>
      </c>
      <c r="W3703">
        <v>0.2</v>
      </c>
      <c r="X3703">
        <v>3.7920000000000011</v>
      </c>
    </row>
    <row r="3704" spans="1:24" x14ac:dyDescent="0.3">
      <c r="A3704">
        <v>3703</v>
      </c>
      <c r="B3704" t="s">
        <v>7266</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5626</v>
      </c>
      <c r="R3704" t="s">
        <v>22</v>
      </c>
      <c r="S3704" t="s">
        <v>3232</v>
      </c>
      <c r="T3704" t="s">
        <v>595</v>
      </c>
      <c r="U3704">
        <v>24.78</v>
      </c>
      <c r="V3704">
        <v>6</v>
      </c>
      <c r="W3704">
        <v>0</v>
      </c>
      <c r="X3704">
        <v>6.9384000000000006</v>
      </c>
    </row>
    <row r="3705" spans="1:24" x14ac:dyDescent="0.3">
      <c r="A3705">
        <v>3704</v>
      </c>
      <c r="B3705" t="s">
        <v>7266</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4071</v>
      </c>
      <c r="R3705" t="s">
        <v>22</v>
      </c>
      <c r="S3705" t="s">
        <v>3234</v>
      </c>
      <c r="T3705" t="s">
        <v>2462</v>
      </c>
      <c r="U3705">
        <v>19.14</v>
      </c>
      <c r="V3705">
        <v>3</v>
      </c>
      <c r="W3705">
        <v>0</v>
      </c>
      <c r="X3705">
        <v>8.8043999999999993</v>
      </c>
    </row>
    <row r="3706" spans="1:24" x14ac:dyDescent="0.3">
      <c r="A3706">
        <v>3705</v>
      </c>
      <c r="B3706" t="s">
        <v>7266</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4940</v>
      </c>
      <c r="R3706" t="s">
        <v>35</v>
      </c>
      <c r="S3706" t="s">
        <v>3239</v>
      </c>
      <c r="T3706" t="s">
        <v>1350</v>
      </c>
      <c r="U3706">
        <v>899.97</v>
      </c>
      <c r="V3706">
        <v>3</v>
      </c>
      <c r="W3706">
        <v>0</v>
      </c>
      <c r="X3706">
        <v>314.98950000000002</v>
      </c>
    </row>
    <row r="3707" spans="1:24" x14ac:dyDescent="0.3">
      <c r="A3707">
        <v>3706</v>
      </c>
      <c r="B3707" t="s">
        <v>7266</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5607</v>
      </c>
      <c r="R3707" t="s">
        <v>22</v>
      </c>
      <c r="S3707" t="s">
        <v>45</v>
      </c>
      <c r="T3707" t="s">
        <v>2047</v>
      </c>
      <c r="U3707">
        <v>32.400000000000006</v>
      </c>
      <c r="V3707">
        <v>5</v>
      </c>
      <c r="W3707">
        <v>0</v>
      </c>
      <c r="X3707">
        <v>15.552000000000001</v>
      </c>
    </row>
    <row r="3708" spans="1:24" x14ac:dyDescent="0.3">
      <c r="A3708">
        <v>3707</v>
      </c>
      <c r="B3708" t="s">
        <v>9860</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5153</v>
      </c>
      <c r="R3708" t="s">
        <v>22</v>
      </c>
      <c r="S3708" t="s">
        <v>3232</v>
      </c>
      <c r="T3708" t="s">
        <v>1908</v>
      </c>
      <c r="U3708">
        <v>23.832000000000001</v>
      </c>
      <c r="V3708">
        <v>3</v>
      </c>
      <c r="W3708">
        <v>0.2</v>
      </c>
      <c r="X3708">
        <v>6.5538000000000007</v>
      </c>
    </row>
    <row r="3709" spans="1:24" x14ac:dyDescent="0.3">
      <c r="A3709">
        <v>3708</v>
      </c>
      <c r="B3709" t="s">
        <v>6286</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4831</v>
      </c>
      <c r="R3709" t="s">
        <v>13</v>
      </c>
      <c r="S3709" t="s">
        <v>3231</v>
      </c>
      <c r="T3709" t="s">
        <v>5930</v>
      </c>
      <c r="U3709">
        <v>6.3680000000000003</v>
      </c>
      <c r="V3709">
        <v>2</v>
      </c>
      <c r="W3709">
        <v>0.6</v>
      </c>
      <c r="X3709">
        <v>-2.5471999999999984</v>
      </c>
    </row>
    <row r="3710" spans="1:24" x14ac:dyDescent="0.3">
      <c r="A3710">
        <v>3709</v>
      </c>
      <c r="B3710" t="s">
        <v>6286</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5137</v>
      </c>
      <c r="R3710" t="s">
        <v>22</v>
      </c>
      <c r="S3710" t="s">
        <v>38</v>
      </c>
      <c r="T3710" t="s">
        <v>2239</v>
      </c>
      <c r="U3710">
        <v>34.175999999999995</v>
      </c>
      <c r="V3710">
        <v>3</v>
      </c>
      <c r="W3710">
        <v>0.8</v>
      </c>
      <c r="X3710">
        <v>-87.148800000000023</v>
      </c>
    </row>
    <row r="3711" spans="1:24" x14ac:dyDescent="0.3">
      <c r="A3711">
        <v>3710</v>
      </c>
      <c r="B3711" t="s">
        <v>6286</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5496</v>
      </c>
      <c r="R3711" t="s">
        <v>35</v>
      </c>
      <c r="S3711" t="s">
        <v>3235</v>
      </c>
      <c r="T3711" t="s">
        <v>85</v>
      </c>
      <c r="U3711">
        <v>5.5440000000000005</v>
      </c>
      <c r="V3711">
        <v>7</v>
      </c>
      <c r="W3711">
        <v>0.2</v>
      </c>
      <c r="X3711">
        <v>1.6632000000000007</v>
      </c>
    </row>
    <row r="3712" spans="1:24" x14ac:dyDescent="0.3">
      <c r="A3712">
        <v>3711</v>
      </c>
      <c r="B3712" t="s">
        <v>9861</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4324</v>
      </c>
      <c r="R3712" t="s">
        <v>13</v>
      </c>
      <c r="S3712" t="s">
        <v>29</v>
      </c>
      <c r="T3712" t="s">
        <v>1488</v>
      </c>
      <c r="U3712">
        <v>510.24</v>
      </c>
      <c r="V3712">
        <v>3</v>
      </c>
      <c r="W3712">
        <v>0.2</v>
      </c>
      <c r="X3712">
        <v>6.3779999999999575</v>
      </c>
    </row>
    <row r="3713" spans="1:24" x14ac:dyDescent="0.3">
      <c r="A3713">
        <v>3712</v>
      </c>
      <c r="B3713" t="s">
        <v>9861</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5210</v>
      </c>
      <c r="R3713" t="s">
        <v>22</v>
      </c>
      <c r="S3713" t="s">
        <v>45</v>
      </c>
      <c r="T3713" t="s">
        <v>1876</v>
      </c>
      <c r="U3713">
        <v>204.95000000000002</v>
      </c>
      <c r="V3713">
        <v>5</v>
      </c>
      <c r="W3713">
        <v>0</v>
      </c>
      <c r="X3713">
        <v>100.4255</v>
      </c>
    </row>
    <row r="3714" spans="1:24" x14ac:dyDescent="0.3">
      <c r="A3714">
        <v>3713</v>
      </c>
      <c r="B3714" t="s">
        <v>9862</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5640</v>
      </c>
      <c r="R3714" t="s">
        <v>35</v>
      </c>
      <c r="S3714" t="s">
        <v>3235</v>
      </c>
      <c r="T3714" t="s">
        <v>3218</v>
      </c>
      <c r="U3714">
        <v>11.54</v>
      </c>
      <c r="V3714">
        <v>1</v>
      </c>
      <c r="W3714">
        <v>0</v>
      </c>
      <c r="X3714">
        <v>3.4619999999999997</v>
      </c>
    </row>
    <row r="3715" spans="1:24" x14ac:dyDescent="0.3">
      <c r="A3715">
        <v>3714</v>
      </c>
      <c r="B3715" t="s">
        <v>9862</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4886</v>
      </c>
      <c r="R3715" t="s">
        <v>13</v>
      </c>
      <c r="S3715" t="s">
        <v>3231</v>
      </c>
      <c r="T3715" t="s">
        <v>2206</v>
      </c>
      <c r="U3715">
        <v>162.60000000000002</v>
      </c>
      <c r="V3715">
        <v>3</v>
      </c>
      <c r="W3715">
        <v>0</v>
      </c>
      <c r="X3715">
        <v>34.145999999999994</v>
      </c>
    </row>
    <row r="3716" spans="1:24" x14ac:dyDescent="0.3">
      <c r="A3716">
        <v>3715</v>
      </c>
      <c r="B3716" t="s">
        <v>6287</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4695</v>
      </c>
      <c r="R3716" t="s">
        <v>22</v>
      </c>
      <c r="S3716" t="s">
        <v>45</v>
      </c>
      <c r="T3716" t="s">
        <v>686</v>
      </c>
      <c r="U3716">
        <v>45.68</v>
      </c>
      <c r="V3716">
        <v>2</v>
      </c>
      <c r="W3716">
        <v>0</v>
      </c>
      <c r="X3716">
        <v>21.012799999999999</v>
      </c>
    </row>
    <row r="3717" spans="1:24" x14ac:dyDescent="0.3">
      <c r="A3717">
        <v>3716</v>
      </c>
      <c r="B3717" t="s">
        <v>6287</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4399</v>
      </c>
      <c r="R3717" t="s">
        <v>13</v>
      </c>
      <c r="S3717" t="s">
        <v>3229</v>
      </c>
      <c r="T3717" t="s">
        <v>1199</v>
      </c>
      <c r="U3717">
        <v>603.91999999999996</v>
      </c>
      <c r="V3717">
        <v>5</v>
      </c>
      <c r="W3717">
        <v>0.2</v>
      </c>
      <c r="X3717">
        <v>45.294000000000011</v>
      </c>
    </row>
    <row r="3718" spans="1:24" x14ac:dyDescent="0.3">
      <c r="A3718">
        <v>3717</v>
      </c>
      <c r="B3718" t="s">
        <v>9863</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5295</v>
      </c>
      <c r="R3718" t="s">
        <v>22</v>
      </c>
      <c r="S3718" t="s">
        <v>3237</v>
      </c>
      <c r="T3718" t="s">
        <v>1475</v>
      </c>
      <c r="U3718">
        <v>23.55</v>
      </c>
      <c r="V3718">
        <v>5</v>
      </c>
      <c r="W3718">
        <v>0</v>
      </c>
      <c r="X3718">
        <v>1.1775000000000002</v>
      </c>
    </row>
    <row r="3719" spans="1:24" x14ac:dyDescent="0.3">
      <c r="A3719">
        <v>3718</v>
      </c>
      <c r="B3719" t="s">
        <v>8430</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5641</v>
      </c>
      <c r="R3719" t="s">
        <v>22</v>
      </c>
      <c r="S3719" t="s">
        <v>3236</v>
      </c>
      <c r="T3719" t="s">
        <v>2148</v>
      </c>
      <c r="U3719">
        <v>5.04</v>
      </c>
      <c r="V3719">
        <v>2</v>
      </c>
      <c r="W3719">
        <v>0</v>
      </c>
      <c r="X3719">
        <v>0.15120000000000022</v>
      </c>
    </row>
    <row r="3720" spans="1:24" x14ac:dyDescent="0.3">
      <c r="A3720">
        <v>3719</v>
      </c>
      <c r="B3720" t="s">
        <v>8430</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5217</v>
      </c>
      <c r="R3720" t="s">
        <v>35</v>
      </c>
      <c r="S3720" t="s">
        <v>3235</v>
      </c>
      <c r="T3720" t="s">
        <v>3060</v>
      </c>
      <c r="U3720">
        <v>249.95000000000002</v>
      </c>
      <c r="V3720">
        <v>5</v>
      </c>
      <c r="W3720">
        <v>0</v>
      </c>
      <c r="X3720">
        <v>107.47850000000001</v>
      </c>
    </row>
    <row r="3721" spans="1:24" x14ac:dyDescent="0.3">
      <c r="A3721">
        <v>3720</v>
      </c>
      <c r="B3721" t="s">
        <v>8431</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4268</v>
      </c>
      <c r="R3721" t="s">
        <v>22</v>
      </c>
      <c r="S3721" t="s">
        <v>3232</v>
      </c>
      <c r="T3721" t="s">
        <v>662</v>
      </c>
      <c r="U3721">
        <v>33.4</v>
      </c>
      <c r="V3721">
        <v>5</v>
      </c>
      <c r="W3721">
        <v>0</v>
      </c>
      <c r="X3721">
        <v>12.357999999999997</v>
      </c>
    </row>
    <row r="3722" spans="1:24" x14ac:dyDescent="0.3">
      <c r="A3722">
        <v>3721</v>
      </c>
      <c r="B3722" t="s">
        <v>8432</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4391</v>
      </c>
      <c r="R3722" t="s">
        <v>13</v>
      </c>
      <c r="S3722" t="s">
        <v>3231</v>
      </c>
      <c r="T3722" t="s">
        <v>1757</v>
      </c>
      <c r="U3722">
        <v>18.920000000000002</v>
      </c>
      <c r="V3722">
        <v>4</v>
      </c>
      <c r="W3722">
        <v>0</v>
      </c>
      <c r="X3722">
        <v>7.3788000000000018</v>
      </c>
    </row>
    <row r="3723" spans="1:24" x14ac:dyDescent="0.3">
      <c r="A3723">
        <v>3722</v>
      </c>
      <c r="B3723" t="s">
        <v>8432</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4120</v>
      </c>
      <c r="R3723" t="s">
        <v>22</v>
      </c>
      <c r="S3723" t="s">
        <v>3234</v>
      </c>
      <c r="T3723" t="s">
        <v>57</v>
      </c>
      <c r="U3723">
        <v>15.42</v>
      </c>
      <c r="V3723">
        <v>2</v>
      </c>
      <c r="W3723">
        <v>0</v>
      </c>
      <c r="X3723">
        <v>6.9390000000000001</v>
      </c>
    </row>
    <row r="3724" spans="1:24" x14ac:dyDescent="0.3">
      <c r="A3724">
        <v>3723</v>
      </c>
      <c r="B3724" t="s">
        <v>9864</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4419</v>
      </c>
      <c r="R3724" t="s">
        <v>22</v>
      </c>
      <c r="S3724" t="s">
        <v>3232</v>
      </c>
      <c r="T3724" t="s">
        <v>1446</v>
      </c>
      <c r="U3724">
        <v>35.712000000000003</v>
      </c>
      <c r="V3724">
        <v>8</v>
      </c>
      <c r="W3724">
        <v>0.2</v>
      </c>
      <c r="X3724">
        <v>2.2319999999999958</v>
      </c>
    </row>
    <row r="3725" spans="1:24" x14ac:dyDescent="0.3">
      <c r="A3725">
        <v>3724</v>
      </c>
      <c r="B3725" t="s">
        <v>6288</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5567</v>
      </c>
      <c r="R3725" t="s">
        <v>22</v>
      </c>
      <c r="S3725" t="s">
        <v>3234</v>
      </c>
      <c r="T3725" t="s">
        <v>1847</v>
      </c>
      <c r="U3725">
        <v>551.98500000000013</v>
      </c>
      <c r="V3725">
        <v>5</v>
      </c>
      <c r="W3725">
        <v>0.7</v>
      </c>
      <c r="X3725">
        <v>-459.98750000000018</v>
      </c>
    </row>
    <row r="3726" spans="1:24" x14ac:dyDescent="0.3">
      <c r="A3726">
        <v>3725</v>
      </c>
      <c r="B3726" t="s">
        <v>9865</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4528</v>
      </c>
      <c r="R3726" t="s">
        <v>22</v>
      </c>
      <c r="S3726" t="s">
        <v>3232</v>
      </c>
      <c r="T3726" t="s">
        <v>2435</v>
      </c>
      <c r="U3726">
        <v>7.0559999999999992</v>
      </c>
      <c r="V3726">
        <v>3</v>
      </c>
      <c r="W3726">
        <v>0.2</v>
      </c>
      <c r="X3726">
        <v>2.2050000000000001</v>
      </c>
    </row>
    <row r="3727" spans="1:24" x14ac:dyDescent="0.3">
      <c r="A3727">
        <v>3726</v>
      </c>
      <c r="B3727" t="s">
        <v>8433</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5344</v>
      </c>
      <c r="R3727" t="s">
        <v>22</v>
      </c>
      <c r="S3727" t="s">
        <v>38</v>
      </c>
      <c r="T3727" t="s">
        <v>1920</v>
      </c>
      <c r="U3727">
        <v>18.72</v>
      </c>
      <c r="V3727">
        <v>2</v>
      </c>
      <c r="W3727">
        <v>0.2</v>
      </c>
      <c r="X3727">
        <v>3.51</v>
      </c>
    </row>
    <row r="3728" spans="1:24" x14ac:dyDescent="0.3">
      <c r="A3728">
        <v>3727</v>
      </c>
      <c r="B3728" t="s">
        <v>8434</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4825</v>
      </c>
      <c r="R3728" t="s">
        <v>22</v>
      </c>
      <c r="S3728" t="s">
        <v>3230</v>
      </c>
      <c r="T3728" t="s">
        <v>2296</v>
      </c>
      <c r="U3728">
        <v>360.38</v>
      </c>
      <c r="V3728">
        <v>2</v>
      </c>
      <c r="W3728">
        <v>0</v>
      </c>
      <c r="X3728">
        <v>93.698800000000006</v>
      </c>
    </row>
    <row r="3729" spans="1:24" x14ac:dyDescent="0.3">
      <c r="A3729">
        <v>3728</v>
      </c>
      <c r="B3729" t="s">
        <v>8434</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4419</v>
      </c>
      <c r="R3729" t="s">
        <v>22</v>
      </c>
      <c r="S3729" t="s">
        <v>3232</v>
      </c>
      <c r="T3729" t="s">
        <v>1446</v>
      </c>
      <c r="U3729">
        <v>11.16</v>
      </c>
      <c r="V3729">
        <v>2</v>
      </c>
      <c r="W3729">
        <v>0</v>
      </c>
      <c r="X3729">
        <v>2.7899999999999991</v>
      </c>
    </row>
    <row r="3730" spans="1:24" x14ac:dyDescent="0.3">
      <c r="A3730">
        <v>3729</v>
      </c>
      <c r="B3730" t="s">
        <v>8434</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5576</v>
      </c>
      <c r="R3730" t="s">
        <v>22</v>
      </c>
      <c r="S3730" t="s">
        <v>23</v>
      </c>
      <c r="T3730" t="s">
        <v>349</v>
      </c>
      <c r="U3730">
        <v>14.940000000000001</v>
      </c>
      <c r="V3730">
        <v>3</v>
      </c>
      <c r="W3730">
        <v>0</v>
      </c>
      <c r="X3730">
        <v>6.8723999999999998</v>
      </c>
    </row>
    <row r="3731" spans="1:24" x14ac:dyDescent="0.3">
      <c r="A3731">
        <v>3730</v>
      </c>
      <c r="B3731" t="s">
        <v>7267</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5104</v>
      </c>
      <c r="R3731" t="s">
        <v>22</v>
      </c>
      <c r="S3731" t="s">
        <v>3230</v>
      </c>
      <c r="T3731" t="s">
        <v>789</v>
      </c>
      <c r="U3731">
        <v>41.96</v>
      </c>
      <c r="V3731">
        <v>2</v>
      </c>
      <c r="W3731">
        <v>0</v>
      </c>
      <c r="X3731">
        <v>7.9724000000000004</v>
      </c>
    </row>
    <row r="3732" spans="1:24" x14ac:dyDescent="0.3">
      <c r="A3732">
        <v>3731</v>
      </c>
      <c r="B3732" t="s">
        <v>7267</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4184</v>
      </c>
      <c r="R3732" t="s">
        <v>22</v>
      </c>
      <c r="S3732" t="s">
        <v>3230</v>
      </c>
      <c r="T3732" t="s">
        <v>2925</v>
      </c>
      <c r="U3732">
        <v>636.86</v>
      </c>
      <c r="V3732">
        <v>7</v>
      </c>
      <c r="W3732">
        <v>0</v>
      </c>
      <c r="X3732">
        <v>0</v>
      </c>
    </row>
    <row r="3733" spans="1:24" x14ac:dyDescent="0.3">
      <c r="A3733">
        <v>3732</v>
      </c>
      <c r="B3733" t="s">
        <v>7267</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5642</v>
      </c>
      <c r="R3733" t="s">
        <v>35</v>
      </c>
      <c r="S3733" t="s">
        <v>3233</v>
      </c>
      <c r="T3733" t="s">
        <v>2824</v>
      </c>
      <c r="U3733">
        <v>499.99</v>
      </c>
      <c r="V3733">
        <v>1</v>
      </c>
      <c r="W3733">
        <v>0</v>
      </c>
      <c r="X3733">
        <v>129.99740000000003</v>
      </c>
    </row>
    <row r="3734" spans="1:24" x14ac:dyDescent="0.3">
      <c r="A3734">
        <v>3733</v>
      </c>
      <c r="B3734" t="s">
        <v>7267</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5229</v>
      </c>
      <c r="R3734" t="s">
        <v>35</v>
      </c>
      <c r="S3734" t="s">
        <v>3233</v>
      </c>
      <c r="T3734" t="s">
        <v>1979</v>
      </c>
      <c r="U3734">
        <v>1259.93</v>
      </c>
      <c r="V3734">
        <v>7</v>
      </c>
      <c r="W3734">
        <v>0</v>
      </c>
      <c r="X3734">
        <v>327.58180000000004</v>
      </c>
    </row>
    <row r="3735" spans="1:24" x14ac:dyDescent="0.3">
      <c r="A3735">
        <v>3734</v>
      </c>
      <c r="B3735" t="s">
        <v>7267</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5594</v>
      </c>
      <c r="R3735" t="s">
        <v>22</v>
      </c>
      <c r="S3735" t="s">
        <v>3234</v>
      </c>
      <c r="T3735" t="s">
        <v>1246</v>
      </c>
      <c r="U3735">
        <v>65.08</v>
      </c>
      <c r="V3735">
        <v>4</v>
      </c>
      <c r="W3735">
        <v>0</v>
      </c>
      <c r="X3735">
        <v>31.889199999999995</v>
      </c>
    </row>
    <row r="3736" spans="1:24" x14ac:dyDescent="0.3">
      <c r="A3736">
        <v>3735</v>
      </c>
      <c r="B3736" t="s">
        <v>9866</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4257</v>
      </c>
      <c r="R3736" t="s">
        <v>22</v>
      </c>
      <c r="S3736" t="s">
        <v>45</v>
      </c>
      <c r="T3736" t="s">
        <v>2629</v>
      </c>
      <c r="U3736">
        <v>26.38</v>
      </c>
      <c r="V3736">
        <v>1</v>
      </c>
      <c r="W3736">
        <v>0</v>
      </c>
      <c r="X3736">
        <v>12.134799999999998</v>
      </c>
    </row>
    <row r="3737" spans="1:24" x14ac:dyDescent="0.3">
      <c r="A3737">
        <v>3736</v>
      </c>
      <c r="B3737" t="s">
        <v>9866</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5015</v>
      </c>
      <c r="R3737" t="s">
        <v>13</v>
      </c>
      <c r="S3737" t="s">
        <v>3231</v>
      </c>
      <c r="T3737" t="s">
        <v>2402</v>
      </c>
      <c r="U3737">
        <v>71.97</v>
      </c>
      <c r="V3737">
        <v>3</v>
      </c>
      <c r="W3737">
        <v>0</v>
      </c>
      <c r="X3737">
        <v>16.553099999999993</v>
      </c>
    </row>
    <row r="3738" spans="1:24" x14ac:dyDescent="0.3">
      <c r="A3738">
        <v>3737</v>
      </c>
      <c r="B3738" t="s">
        <v>8435</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5488</v>
      </c>
      <c r="R3738" t="s">
        <v>35</v>
      </c>
      <c r="S3738" t="s">
        <v>3233</v>
      </c>
      <c r="T3738" t="s">
        <v>1452</v>
      </c>
      <c r="U3738">
        <v>129.97999999999999</v>
      </c>
      <c r="V3738">
        <v>2</v>
      </c>
      <c r="W3738">
        <v>0</v>
      </c>
      <c r="X3738">
        <v>62.3904</v>
      </c>
    </row>
    <row r="3739" spans="1:24" x14ac:dyDescent="0.3">
      <c r="A3739">
        <v>3738</v>
      </c>
      <c r="B3739" t="s">
        <v>8435</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5594</v>
      </c>
      <c r="R3739" t="s">
        <v>22</v>
      </c>
      <c r="S3739" t="s">
        <v>3234</v>
      </c>
      <c r="T3739" t="s">
        <v>1246</v>
      </c>
      <c r="U3739">
        <v>32.54</v>
      </c>
      <c r="V3739">
        <v>2</v>
      </c>
      <c r="W3739">
        <v>0</v>
      </c>
      <c r="X3739">
        <v>15.944599999999998</v>
      </c>
    </row>
    <row r="3740" spans="1:24" x14ac:dyDescent="0.3">
      <c r="A3740">
        <v>3739</v>
      </c>
      <c r="B3740" t="s">
        <v>8436</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4159</v>
      </c>
      <c r="R3740" t="s">
        <v>35</v>
      </c>
      <c r="S3740" t="s">
        <v>3233</v>
      </c>
      <c r="T3740" t="s">
        <v>1232</v>
      </c>
      <c r="U3740">
        <v>10.9</v>
      </c>
      <c r="V3740">
        <v>1</v>
      </c>
      <c r="W3740">
        <v>0</v>
      </c>
      <c r="X3740">
        <v>3.0520000000000005</v>
      </c>
    </row>
    <row r="3741" spans="1:24" x14ac:dyDescent="0.3">
      <c r="A3741">
        <v>3740</v>
      </c>
      <c r="B3741" t="s">
        <v>8436</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5102</v>
      </c>
      <c r="R3741" t="s">
        <v>35</v>
      </c>
      <c r="S3741" t="s">
        <v>3235</v>
      </c>
      <c r="T3741" t="s">
        <v>1580</v>
      </c>
      <c r="U3741">
        <v>59.98</v>
      </c>
      <c r="V3741">
        <v>2</v>
      </c>
      <c r="W3741">
        <v>0</v>
      </c>
      <c r="X3741">
        <v>25.191600000000001</v>
      </c>
    </row>
    <row r="3742" spans="1:24" x14ac:dyDescent="0.3">
      <c r="A3742">
        <v>3741</v>
      </c>
      <c r="B3742" t="s">
        <v>8436</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4126</v>
      </c>
      <c r="R3742" t="s">
        <v>22</v>
      </c>
      <c r="S3742" t="s">
        <v>38</v>
      </c>
      <c r="T3742" t="s">
        <v>1970</v>
      </c>
      <c r="U3742">
        <v>61.929000000000002</v>
      </c>
      <c r="V3742">
        <v>1</v>
      </c>
      <c r="W3742">
        <v>0.1</v>
      </c>
      <c r="X3742">
        <v>23.395400000000002</v>
      </c>
    </row>
    <row r="3743" spans="1:24" x14ac:dyDescent="0.3">
      <c r="A3743">
        <v>3742</v>
      </c>
      <c r="B3743" t="s">
        <v>8437</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4425</v>
      </c>
      <c r="R3743" t="s">
        <v>22</v>
      </c>
      <c r="S3743" t="s">
        <v>103</v>
      </c>
      <c r="T3743" t="s">
        <v>2821</v>
      </c>
      <c r="U3743">
        <v>16.52</v>
      </c>
      <c r="V3743">
        <v>4</v>
      </c>
      <c r="W3743">
        <v>0</v>
      </c>
      <c r="X3743">
        <v>7.5991999999999997</v>
      </c>
    </row>
    <row r="3744" spans="1:24" x14ac:dyDescent="0.3">
      <c r="A3744">
        <v>3743</v>
      </c>
      <c r="B3744" t="s">
        <v>8437</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5360</v>
      </c>
      <c r="R3744" t="s">
        <v>22</v>
      </c>
      <c r="S3744" t="s">
        <v>45</v>
      </c>
      <c r="T3744" t="s">
        <v>2504</v>
      </c>
      <c r="U3744">
        <v>60.12</v>
      </c>
      <c r="V3744">
        <v>9</v>
      </c>
      <c r="W3744">
        <v>0</v>
      </c>
      <c r="X3744">
        <v>28.857599999999998</v>
      </c>
    </row>
    <row r="3745" spans="1:24" x14ac:dyDescent="0.3">
      <c r="A3745">
        <v>3744</v>
      </c>
      <c r="B3745" t="s">
        <v>8437</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4446</v>
      </c>
      <c r="R3745" t="s">
        <v>22</v>
      </c>
      <c r="S3745" t="s">
        <v>3234</v>
      </c>
      <c r="T3745" t="s">
        <v>2534</v>
      </c>
      <c r="U3745">
        <v>49.536000000000001</v>
      </c>
      <c r="V3745">
        <v>3</v>
      </c>
      <c r="W3745">
        <v>0.2</v>
      </c>
      <c r="X3745">
        <v>17.337599999999998</v>
      </c>
    </row>
    <row r="3746" spans="1:24" x14ac:dyDescent="0.3">
      <c r="A3746">
        <v>3745</v>
      </c>
      <c r="B3746" t="s">
        <v>6289</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5503</v>
      </c>
      <c r="R3746" t="s">
        <v>22</v>
      </c>
      <c r="S3746" t="s">
        <v>3237</v>
      </c>
      <c r="T3746" t="s">
        <v>284</v>
      </c>
      <c r="U3746">
        <v>11.850000000000001</v>
      </c>
      <c r="V3746">
        <v>3</v>
      </c>
      <c r="W3746">
        <v>0</v>
      </c>
      <c r="X3746">
        <v>3.7919999999999994</v>
      </c>
    </row>
    <row r="3747" spans="1:24" x14ac:dyDescent="0.3">
      <c r="A3747">
        <v>3746</v>
      </c>
      <c r="B3747" t="s">
        <v>8438</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4496</v>
      </c>
      <c r="R3747" t="s">
        <v>22</v>
      </c>
      <c r="S3747" t="s">
        <v>3230</v>
      </c>
      <c r="T3747" t="s">
        <v>1014</v>
      </c>
      <c r="U3747">
        <v>118.25</v>
      </c>
      <c r="V3747">
        <v>5</v>
      </c>
      <c r="W3747">
        <v>0</v>
      </c>
      <c r="X3747">
        <v>34.292499999999997</v>
      </c>
    </row>
    <row r="3748" spans="1:24" x14ac:dyDescent="0.3">
      <c r="A3748">
        <v>3747</v>
      </c>
      <c r="B3748" t="s">
        <v>8438</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5342</v>
      </c>
      <c r="R3748" t="s">
        <v>13</v>
      </c>
      <c r="S3748" t="s">
        <v>3229</v>
      </c>
      <c r="T3748" t="s">
        <v>714</v>
      </c>
      <c r="U3748">
        <v>368.96999999999997</v>
      </c>
      <c r="V3748">
        <v>3</v>
      </c>
      <c r="W3748">
        <v>0</v>
      </c>
      <c r="X3748">
        <v>81.173400000000001</v>
      </c>
    </row>
    <row r="3749" spans="1:24" x14ac:dyDescent="0.3">
      <c r="A3749">
        <v>3748</v>
      </c>
      <c r="B3749" t="s">
        <v>9867</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5156</v>
      </c>
      <c r="R3749" t="s">
        <v>13</v>
      </c>
      <c r="S3749" t="s">
        <v>3231</v>
      </c>
      <c r="T3749" t="s">
        <v>135</v>
      </c>
      <c r="U3749">
        <v>198.46</v>
      </c>
      <c r="V3749">
        <v>2</v>
      </c>
      <c r="W3749">
        <v>0</v>
      </c>
      <c r="X3749">
        <v>99.23</v>
      </c>
    </row>
    <row r="3750" spans="1:24" x14ac:dyDescent="0.3">
      <c r="A3750">
        <v>3749</v>
      </c>
      <c r="B3750" t="s">
        <v>9867</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5500</v>
      </c>
      <c r="R3750" t="s">
        <v>22</v>
      </c>
      <c r="S3750" t="s">
        <v>38</v>
      </c>
      <c r="T3750" t="s">
        <v>309</v>
      </c>
      <c r="U3750">
        <v>321.92</v>
      </c>
      <c r="V3750">
        <v>4</v>
      </c>
      <c r="W3750">
        <v>0</v>
      </c>
      <c r="X3750">
        <v>96.575999999999993</v>
      </c>
    </row>
    <row r="3751" spans="1:24" x14ac:dyDescent="0.3">
      <c r="A3751">
        <v>3750</v>
      </c>
      <c r="B3751" t="s">
        <v>9867</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5637</v>
      </c>
      <c r="R3751" t="s">
        <v>35</v>
      </c>
      <c r="S3751" t="s">
        <v>3239</v>
      </c>
      <c r="T3751" t="s">
        <v>1520</v>
      </c>
      <c r="U3751">
        <v>879.98400000000004</v>
      </c>
      <c r="V3751">
        <v>2</v>
      </c>
      <c r="W3751">
        <v>0.2</v>
      </c>
      <c r="X3751">
        <v>329.99400000000003</v>
      </c>
    </row>
    <row r="3752" spans="1:24" x14ac:dyDescent="0.3">
      <c r="A3752">
        <v>3751</v>
      </c>
      <c r="B3752" t="s">
        <v>9867</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4767</v>
      </c>
      <c r="R3752" t="s">
        <v>22</v>
      </c>
      <c r="S3752" t="s">
        <v>3236</v>
      </c>
      <c r="T3752" t="s">
        <v>2496</v>
      </c>
      <c r="U3752">
        <v>28.4</v>
      </c>
      <c r="V3752">
        <v>5</v>
      </c>
      <c r="W3752">
        <v>0</v>
      </c>
      <c r="X3752">
        <v>8.2359999999999989</v>
      </c>
    </row>
    <row r="3753" spans="1:24" x14ac:dyDescent="0.3">
      <c r="A3753">
        <v>3752</v>
      </c>
      <c r="B3753" t="s">
        <v>9867</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4474</v>
      </c>
      <c r="R3753" t="s">
        <v>13</v>
      </c>
      <c r="S3753" t="s">
        <v>3229</v>
      </c>
      <c r="T3753" t="s">
        <v>566</v>
      </c>
      <c r="U3753">
        <v>230.28000000000003</v>
      </c>
      <c r="V3753">
        <v>3</v>
      </c>
      <c r="W3753">
        <v>0.2</v>
      </c>
      <c r="X3753">
        <v>23.027999999999992</v>
      </c>
    </row>
    <row r="3754" spans="1:24" x14ac:dyDescent="0.3">
      <c r="A3754">
        <v>3753</v>
      </c>
      <c r="B3754" t="s">
        <v>9867</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5054</v>
      </c>
      <c r="R3754" t="s">
        <v>22</v>
      </c>
      <c r="S3754" t="s">
        <v>45</v>
      </c>
      <c r="T3754" t="s">
        <v>314</v>
      </c>
      <c r="U3754">
        <v>116.28</v>
      </c>
      <c r="V3754">
        <v>3</v>
      </c>
      <c r="W3754">
        <v>0</v>
      </c>
      <c r="X3754">
        <v>56.977199999999996</v>
      </c>
    </row>
    <row r="3755" spans="1:24" x14ac:dyDescent="0.3">
      <c r="A3755">
        <v>3754</v>
      </c>
      <c r="B3755" t="s">
        <v>9867</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4227</v>
      </c>
      <c r="R3755" t="s">
        <v>22</v>
      </c>
      <c r="S3755" t="s">
        <v>3234</v>
      </c>
      <c r="T3755" t="s">
        <v>2040</v>
      </c>
      <c r="U3755">
        <v>841.5680000000001</v>
      </c>
      <c r="V3755">
        <v>2</v>
      </c>
      <c r="W3755">
        <v>0.2</v>
      </c>
      <c r="X3755">
        <v>294.54879999999991</v>
      </c>
    </row>
    <row r="3756" spans="1:24" x14ac:dyDescent="0.3">
      <c r="A3756">
        <v>3755</v>
      </c>
      <c r="B3756" t="s">
        <v>9867</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5129</v>
      </c>
      <c r="R3756" t="s">
        <v>22</v>
      </c>
      <c r="S3756" t="s">
        <v>3230</v>
      </c>
      <c r="T3756" t="s">
        <v>2672</v>
      </c>
      <c r="U3756">
        <v>354.90000000000003</v>
      </c>
      <c r="V3756">
        <v>5</v>
      </c>
      <c r="W3756">
        <v>0</v>
      </c>
      <c r="X3756">
        <v>17.744999999999962</v>
      </c>
    </row>
    <row r="3757" spans="1:24" x14ac:dyDescent="0.3">
      <c r="A3757">
        <v>3756</v>
      </c>
      <c r="B3757" t="s">
        <v>8439</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4916</v>
      </c>
      <c r="R3757" t="s">
        <v>22</v>
      </c>
      <c r="S3757" t="s">
        <v>45</v>
      </c>
      <c r="T3757" t="s">
        <v>2735</v>
      </c>
      <c r="U3757">
        <v>42.783999999999999</v>
      </c>
      <c r="V3757">
        <v>7</v>
      </c>
      <c r="W3757">
        <v>0.2</v>
      </c>
      <c r="X3757">
        <v>15.509199999999998</v>
      </c>
    </row>
    <row r="3758" spans="1:24" x14ac:dyDescent="0.3">
      <c r="A3758">
        <v>3757</v>
      </c>
      <c r="B3758" t="s">
        <v>8439</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5643</v>
      </c>
      <c r="R3758" t="s">
        <v>13</v>
      </c>
      <c r="S3758" t="s">
        <v>3229</v>
      </c>
      <c r="T3758" t="s">
        <v>1951</v>
      </c>
      <c r="U3758">
        <v>563.42999999999984</v>
      </c>
      <c r="V3758">
        <v>5</v>
      </c>
      <c r="W3758">
        <v>0.3</v>
      </c>
      <c r="X3758">
        <v>-56.343000000000018</v>
      </c>
    </row>
    <row r="3759" spans="1:24" x14ac:dyDescent="0.3">
      <c r="A3759">
        <v>3758</v>
      </c>
      <c r="B3759" t="s">
        <v>8440</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5569</v>
      </c>
      <c r="R3759" t="s">
        <v>22</v>
      </c>
      <c r="S3759" t="s">
        <v>3232</v>
      </c>
      <c r="T3759" t="s">
        <v>952</v>
      </c>
      <c r="U3759">
        <v>111.104</v>
      </c>
      <c r="V3759">
        <v>7</v>
      </c>
      <c r="W3759">
        <v>0.2</v>
      </c>
      <c r="X3759">
        <v>8.3328000000000024</v>
      </c>
    </row>
    <row r="3760" spans="1:24" x14ac:dyDescent="0.3">
      <c r="A3760">
        <v>3759</v>
      </c>
      <c r="B3760" t="s">
        <v>7268</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4351</v>
      </c>
      <c r="R3760" t="s">
        <v>22</v>
      </c>
      <c r="S3760" t="s">
        <v>3232</v>
      </c>
      <c r="T3760" t="s">
        <v>460</v>
      </c>
      <c r="U3760">
        <v>11.68</v>
      </c>
      <c r="V3760">
        <v>2</v>
      </c>
      <c r="W3760">
        <v>0</v>
      </c>
      <c r="X3760">
        <v>5.4895999999999994</v>
      </c>
    </row>
    <row r="3761" spans="1:24" x14ac:dyDescent="0.3">
      <c r="A3761">
        <v>3760</v>
      </c>
      <c r="B3761" t="s">
        <v>7268</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5631</v>
      </c>
      <c r="R3761" t="s">
        <v>22</v>
      </c>
      <c r="S3761" t="s">
        <v>3236</v>
      </c>
      <c r="T3761" t="s">
        <v>2708</v>
      </c>
      <c r="U3761">
        <v>16.899999999999999</v>
      </c>
      <c r="V3761">
        <v>2</v>
      </c>
      <c r="W3761">
        <v>0</v>
      </c>
      <c r="X3761">
        <v>5.0699999999999985</v>
      </c>
    </row>
    <row r="3762" spans="1:24" x14ac:dyDescent="0.3">
      <c r="A3762">
        <v>3761</v>
      </c>
      <c r="B3762" t="s">
        <v>7268</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5205</v>
      </c>
      <c r="R3762" t="s">
        <v>13</v>
      </c>
      <c r="S3762" t="s">
        <v>3231</v>
      </c>
      <c r="T3762" t="s">
        <v>1497</v>
      </c>
      <c r="U3762">
        <v>24.4</v>
      </c>
      <c r="V3762">
        <v>2</v>
      </c>
      <c r="W3762">
        <v>0</v>
      </c>
      <c r="X3762">
        <v>10.248000000000001</v>
      </c>
    </row>
    <row r="3763" spans="1:24" x14ac:dyDescent="0.3">
      <c r="A3763">
        <v>3762</v>
      </c>
      <c r="B3763" t="s">
        <v>9868</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4271</v>
      </c>
      <c r="R3763" t="s">
        <v>22</v>
      </c>
      <c r="S3763" t="s">
        <v>45</v>
      </c>
      <c r="T3763" t="s">
        <v>2501</v>
      </c>
      <c r="U3763">
        <v>87.6</v>
      </c>
      <c r="V3763">
        <v>5</v>
      </c>
      <c r="W3763">
        <v>0</v>
      </c>
      <c r="X3763">
        <v>42.047999999999995</v>
      </c>
    </row>
    <row r="3764" spans="1:24" x14ac:dyDescent="0.3">
      <c r="A3764">
        <v>3763</v>
      </c>
      <c r="B3764" t="s">
        <v>8441</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4533</v>
      </c>
      <c r="R3764" t="s">
        <v>13</v>
      </c>
      <c r="S3764" t="s">
        <v>14</v>
      </c>
      <c r="T3764" t="s">
        <v>795</v>
      </c>
      <c r="U3764">
        <v>241.96</v>
      </c>
      <c r="V3764">
        <v>2</v>
      </c>
      <c r="W3764">
        <v>0</v>
      </c>
      <c r="X3764">
        <v>24.195999999999998</v>
      </c>
    </row>
    <row r="3765" spans="1:24" x14ac:dyDescent="0.3">
      <c r="A3765">
        <v>3764</v>
      </c>
      <c r="B3765" t="s">
        <v>8441</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4887</v>
      </c>
      <c r="R3765" t="s">
        <v>22</v>
      </c>
      <c r="S3765" t="s">
        <v>3234</v>
      </c>
      <c r="T3765" t="s">
        <v>1932</v>
      </c>
      <c r="U3765">
        <v>8.52</v>
      </c>
      <c r="V3765">
        <v>3</v>
      </c>
      <c r="W3765">
        <v>0</v>
      </c>
      <c r="X3765">
        <v>4.1747999999999994</v>
      </c>
    </row>
    <row r="3766" spans="1:24" x14ac:dyDescent="0.3">
      <c r="A3766">
        <v>3765</v>
      </c>
      <c r="B3766" t="s">
        <v>9869</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4210</v>
      </c>
      <c r="R3766" t="s">
        <v>22</v>
      </c>
      <c r="S3766" t="s">
        <v>3234</v>
      </c>
      <c r="T3766" t="s">
        <v>1626</v>
      </c>
      <c r="U3766">
        <v>1.7879999999999996</v>
      </c>
      <c r="V3766">
        <v>3</v>
      </c>
      <c r="W3766">
        <v>0.8</v>
      </c>
      <c r="X3766">
        <v>-3.0396000000000001</v>
      </c>
    </row>
    <row r="3767" spans="1:24" x14ac:dyDescent="0.3">
      <c r="A3767">
        <v>3766</v>
      </c>
      <c r="B3767" t="s">
        <v>8442</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5248</v>
      </c>
      <c r="R3767" t="s">
        <v>13</v>
      </c>
      <c r="S3767" t="s">
        <v>29</v>
      </c>
      <c r="T3767" t="s">
        <v>808</v>
      </c>
      <c r="U3767">
        <v>99.372</v>
      </c>
      <c r="V3767">
        <v>2</v>
      </c>
      <c r="W3767">
        <v>0.3</v>
      </c>
      <c r="X3767">
        <v>-1.4196000000000097</v>
      </c>
    </row>
    <row r="3768" spans="1:24" x14ac:dyDescent="0.3">
      <c r="A3768">
        <v>3767</v>
      </c>
      <c r="B3768" t="s">
        <v>8442</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4171</v>
      </c>
      <c r="R3768" t="s">
        <v>22</v>
      </c>
      <c r="S3768" t="s">
        <v>3232</v>
      </c>
      <c r="T3768" t="s">
        <v>344</v>
      </c>
      <c r="U3768">
        <v>1.3440000000000001</v>
      </c>
      <c r="V3768">
        <v>1</v>
      </c>
      <c r="W3768">
        <v>0.2</v>
      </c>
      <c r="X3768">
        <v>0.504</v>
      </c>
    </row>
    <row r="3769" spans="1:24" x14ac:dyDescent="0.3">
      <c r="A3769">
        <v>3768</v>
      </c>
      <c r="B3769" t="s">
        <v>7269</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4283</v>
      </c>
      <c r="R3769" t="s">
        <v>35</v>
      </c>
      <c r="S3769" t="s">
        <v>3233</v>
      </c>
      <c r="T3769" t="s">
        <v>2307</v>
      </c>
      <c r="U3769">
        <v>119.96000000000001</v>
      </c>
      <c r="V3769">
        <v>5</v>
      </c>
      <c r="W3769">
        <v>0.2</v>
      </c>
      <c r="X3769">
        <v>11.996000000000002</v>
      </c>
    </row>
    <row r="3770" spans="1:24" x14ac:dyDescent="0.3">
      <c r="A3770">
        <v>3769</v>
      </c>
      <c r="B3770" t="s">
        <v>6290</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5232</v>
      </c>
      <c r="R3770" t="s">
        <v>13</v>
      </c>
      <c r="S3770" t="s">
        <v>3229</v>
      </c>
      <c r="T3770" t="s">
        <v>2319</v>
      </c>
      <c r="U3770">
        <v>1013.8320000000001</v>
      </c>
      <c r="V3770">
        <v>9</v>
      </c>
      <c r="W3770">
        <v>0.2</v>
      </c>
      <c r="X3770">
        <v>101.38319999999999</v>
      </c>
    </row>
    <row r="3771" spans="1:24" x14ac:dyDescent="0.3">
      <c r="A3771">
        <v>3770</v>
      </c>
      <c r="B3771" t="s">
        <v>6290</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4418</v>
      </c>
      <c r="R3771" t="s">
        <v>22</v>
      </c>
      <c r="S3771" t="s">
        <v>3237</v>
      </c>
      <c r="T3771" t="s">
        <v>1018</v>
      </c>
      <c r="U3771">
        <v>1.984</v>
      </c>
      <c r="V3771">
        <v>2</v>
      </c>
      <c r="W3771">
        <v>0.2</v>
      </c>
      <c r="X3771">
        <v>0.66959999999999997</v>
      </c>
    </row>
    <row r="3772" spans="1:24" x14ac:dyDescent="0.3">
      <c r="A3772">
        <v>3771</v>
      </c>
      <c r="B3772" t="s">
        <v>8443</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4590</v>
      </c>
      <c r="R3772" t="s">
        <v>13</v>
      </c>
      <c r="S3772" t="s">
        <v>29</v>
      </c>
      <c r="T3772" t="s">
        <v>766</v>
      </c>
      <c r="U3772">
        <v>2003.52</v>
      </c>
      <c r="V3772">
        <v>6</v>
      </c>
      <c r="W3772">
        <v>0.2</v>
      </c>
      <c r="X3772">
        <v>-325.57200000000023</v>
      </c>
    </row>
    <row r="3773" spans="1:24" x14ac:dyDescent="0.3">
      <c r="A3773">
        <v>3772</v>
      </c>
      <c r="B3773" t="s">
        <v>8444</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4342</v>
      </c>
      <c r="R3773" t="s">
        <v>22</v>
      </c>
      <c r="S3773" t="s">
        <v>3230</v>
      </c>
      <c r="T3773" t="s">
        <v>494</v>
      </c>
      <c r="U3773">
        <v>82.367999999999995</v>
      </c>
      <c r="V3773">
        <v>2</v>
      </c>
      <c r="W3773">
        <v>0.2</v>
      </c>
      <c r="X3773">
        <v>-19.562399999999997</v>
      </c>
    </row>
    <row r="3774" spans="1:24" x14ac:dyDescent="0.3">
      <c r="A3774">
        <v>3773</v>
      </c>
      <c r="B3774" t="s">
        <v>6291</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5005</v>
      </c>
      <c r="R3774" t="s">
        <v>35</v>
      </c>
      <c r="S3774" t="s">
        <v>3235</v>
      </c>
      <c r="T3774" t="s">
        <v>2401</v>
      </c>
      <c r="U3774">
        <v>62.91</v>
      </c>
      <c r="V3774">
        <v>3</v>
      </c>
      <c r="W3774">
        <v>0</v>
      </c>
      <c r="X3774">
        <v>22.647599999999997</v>
      </c>
    </row>
    <row r="3775" spans="1:24" x14ac:dyDescent="0.3">
      <c r="A3775">
        <v>3774</v>
      </c>
      <c r="B3775" t="s">
        <v>6292</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5644</v>
      </c>
      <c r="R3775" t="s">
        <v>22</v>
      </c>
      <c r="S3775" t="s">
        <v>3237</v>
      </c>
      <c r="T3775" t="s">
        <v>1829</v>
      </c>
      <c r="U3775">
        <v>6.911999999999999</v>
      </c>
      <c r="V3775">
        <v>3</v>
      </c>
      <c r="W3775">
        <v>0.2</v>
      </c>
      <c r="X3775">
        <v>2.3327999999999998</v>
      </c>
    </row>
    <row r="3776" spans="1:24" x14ac:dyDescent="0.3">
      <c r="A3776">
        <v>3775</v>
      </c>
      <c r="B3776" t="s">
        <v>6292</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4375</v>
      </c>
      <c r="R3776" t="s">
        <v>35</v>
      </c>
      <c r="S3776" t="s">
        <v>3235</v>
      </c>
      <c r="T3776" t="s">
        <v>3111</v>
      </c>
      <c r="U3776">
        <v>383.97600000000006</v>
      </c>
      <c r="V3776">
        <v>3</v>
      </c>
      <c r="W3776">
        <v>0.2</v>
      </c>
      <c r="X3776">
        <v>81.59490000000001</v>
      </c>
    </row>
    <row r="3777" spans="1:24" x14ac:dyDescent="0.3">
      <c r="A3777">
        <v>3776</v>
      </c>
      <c r="B3777" t="s">
        <v>6292</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4904</v>
      </c>
      <c r="R3777" t="s">
        <v>22</v>
      </c>
      <c r="S3777" t="s">
        <v>45</v>
      </c>
      <c r="T3777" t="s">
        <v>1473</v>
      </c>
      <c r="U3777">
        <v>10.368000000000002</v>
      </c>
      <c r="V3777">
        <v>2</v>
      </c>
      <c r="W3777">
        <v>0.2</v>
      </c>
      <c r="X3777">
        <v>3.6288</v>
      </c>
    </row>
    <row r="3778" spans="1:24" x14ac:dyDescent="0.3">
      <c r="A3778">
        <v>3777</v>
      </c>
      <c r="B3778" t="s">
        <v>6292</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5645</v>
      </c>
      <c r="R3778" t="s">
        <v>35</v>
      </c>
      <c r="S3778" t="s">
        <v>3235</v>
      </c>
      <c r="T3778" t="s">
        <v>2100</v>
      </c>
      <c r="U3778">
        <v>335.94400000000002</v>
      </c>
      <c r="V3778">
        <v>7</v>
      </c>
      <c r="W3778">
        <v>0.2</v>
      </c>
      <c r="X3778">
        <v>41.992999999999995</v>
      </c>
    </row>
    <row r="3779" spans="1:24" x14ac:dyDescent="0.3">
      <c r="A3779">
        <v>3778</v>
      </c>
      <c r="B3779" t="s">
        <v>7270</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5393</v>
      </c>
      <c r="R3779" t="s">
        <v>13</v>
      </c>
      <c r="S3779" t="s">
        <v>3231</v>
      </c>
      <c r="T3779" t="s">
        <v>2262</v>
      </c>
      <c r="U3779">
        <v>665.88</v>
      </c>
      <c r="V3779">
        <v>6</v>
      </c>
      <c r="W3779">
        <v>0</v>
      </c>
      <c r="X3779">
        <v>106.54079999999999</v>
      </c>
    </row>
    <row r="3780" spans="1:24" x14ac:dyDescent="0.3">
      <c r="A3780">
        <v>3779</v>
      </c>
      <c r="B3780" t="s">
        <v>9870</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5079</v>
      </c>
      <c r="R3780" t="s">
        <v>35</v>
      </c>
      <c r="S3780" t="s">
        <v>3233</v>
      </c>
      <c r="T3780" t="s">
        <v>3030</v>
      </c>
      <c r="U3780">
        <v>71.975999999999999</v>
      </c>
      <c r="V3780">
        <v>3</v>
      </c>
      <c r="W3780">
        <v>0.2</v>
      </c>
      <c r="X3780">
        <v>8.9969999999999892</v>
      </c>
    </row>
    <row r="3781" spans="1:24" x14ac:dyDescent="0.3">
      <c r="A3781">
        <v>3780</v>
      </c>
      <c r="B3781" t="s">
        <v>9871</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4526</v>
      </c>
      <c r="R3781" t="s">
        <v>22</v>
      </c>
      <c r="S3781" t="s">
        <v>45</v>
      </c>
      <c r="T3781" t="s">
        <v>1804</v>
      </c>
      <c r="U3781">
        <v>37.94</v>
      </c>
      <c r="V3781">
        <v>2</v>
      </c>
      <c r="W3781">
        <v>0</v>
      </c>
      <c r="X3781">
        <v>18.211199999999998</v>
      </c>
    </row>
    <row r="3782" spans="1:24" x14ac:dyDescent="0.3">
      <c r="A3782">
        <v>3781</v>
      </c>
      <c r="B3782" t="s">
        <v>6293</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4077</v>
      </c>
      <c r="R3782" t="s">
        <v>35</v>
      </c>
      <c r="S3782" t="s">
        <v>3233</v>
      </c>
      <c r="T3782" t="s">
        <v>1720</v>
      </c>
      <c r="U3782">
        <v>273.95999999999998</v>
      </c>
      <c r="V3782">
        <v>2</v>
      </c>
      <c r="W3782">
        <v>0</v>
      </c>
      <c r="X3782">
        <v>10.958399999999983</v>
      </c>
    </row>
    <row r="3783" spans="1:24" x14ac:dyDescent="0.3">
      <c r="A3783">
        <v>3782</v>
      </c>
      <c r="B3783" t="s">
        <v>7271</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5408</v>
      </c>
      <c r="R3783" t="s">
        <v>35</v>
      </c>
      <c r="S3783" t="s">
        <v>3233</v>
      </c>
      <c r="T3783" t="s">
        <v>2601</v>
      </c>
      <c r="U3783">
        <v>269.98199999999997</v>
      </c>
      <c r="V3783">
        <v>3</v>
      </c>
      <c r="W3783">
        <v>0.4</v>
      </c>
      <c r="X3783">
        <v>40.497299999999996</v>
      </c>
    </row>
    <row r="3784" spans="1:24" x14ac:dyDescent="0.3">
      <c r="A3784">
        <v>3783</v>
      </c>
      <c r="B3784" t="s">
        <v>9872</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5184</v>
      </c>
      <c r="R3784" t="s">
        <v>22</v>
      </c>
      <c r="S3784" t="s">
        <v>45</v>
      </c>
      <c r="T3784" t="s">
        <v>503</v>
      </c>
      <c r="U3784">
        <v>8.9039999999999999</v>
      </c>
      <c r="V3784">
        <v>3</v>
      </c>
      <c r="W3784">
        <v>0.2</v>
      </c>
      <c r="X3784">
        <v>3.3389999999999995</v>
      </c>
    </row>
    <row r="3785" spans="1:24" x14ac:dyDescent="0.3">
      <c r="A3785">
        <v>3784</v>
      </c>
      <c r="B3785" t="s">
        <v>9872</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4994</v>
      </c>
      <c r="R3785" t="s">
        <v>22</v>
      </c>
      <c r="S3785" t="s">
        <v>3230</v>
      </c>
      <c r="T3785" t="s">
        <v>113</v>
      </c>
      <c r="U3785">
        <v>720.06400000000008</v>
      </c>
      <c r="V3785">
        <v>4</v>
      </c>
      <c r="W3785">
        <v>0.2</v>
      </c>
      <c r="X3785">
        <v>-63.005600000000015</v>
      </c>
    </row>
    <row r="3786" spans="1:24" x14ac:dyDescent="0.3">
      <c r="A3786">
        <v>3785</v>
      </c>
      <c r="B3786" t="s">
        <v>9873</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5196</v>
      </c>
      <c r="R3786" t="s">
        <v>35</v>
      </c>
      <c r="S3786" t="s">
        <v>3235</v>
      </c>
      <c r="T3786" t="s">
        <v>1512</v>
      </c>
      <c r="U3786">
        <v>41.424000000000007</v>
      </c>
      <c r="V3786">
        <v>2</v>
      </c>
      <c r="W3786">
        <v>0.2</v>
      </c>
      <c r="X3786">
        <v>8.2847999999999971</v>
      </c>
    </row>
    <row r="3787" spans="1:24" x14ac:dyDescent="0.3">
      <c r="A3787">
        <v>3786</v>
      </c>
      <c r="B3787" t="s">
        <v>9874</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5646</v>
      </c>
      <c r="R3787" t="s">
        <v>22</v>
      </c>
      <c r="S3787" t="s">
        <v>3234</v>
      </c>
      <c r="T3787" t="s">
        <v>1502</v>
      </c>
      <c r="U3787">
        <v>3.1320000000000001</v>
      </c>
      <c r="V3787">
        <v>2</v>
      </c>
      <c r="W3787">
        <v>0.7</v>
      </c>
      <c r="X3787">
        <v>-2.6099999999999994</v>
      </c>
    </row>
    <row r="3788" spans="1:24" x14ac:dyDescent="0.3">
      <c r="A3788">
        <v>3787</v>
      </c>
      <c r="B3788" t="s">
        <v>8445</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5519</v>
      </c>
      <c r="R3788" t="s">
        <v>22</v>
      </c>
      <c r="S3788" t="s">
        <v>3230</v>
      </c>
      <c r="T3788" t="s">
        <v>470</v>
      </c>
      <c r="U3788">
        <v>1085.42</v>
      </c>
      <c r="V3788">
        <v>7</v>
      </c>
      <c r="W3788">
        <v>0</v>
      </c>
      <c r="X3788">
        <v>282.20920000000001</v>
      </c>
    </row>
    <row r="3789" spans="1:24" x14ac:dyDescent="0.3">
      <c r="A3789">
        <v>3788</v>
      </c>
      <c r="B3789" t="s">
        <v>8446</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4390</v>
      </c>
      <c r="R3789" t="s">
        <v>22</v>
      </c>
      <c r="S3789" t="s">
        <v>3232</v>
      </c>
      <c r="T3789" t="s">
        <v>935</v>
      </c>
      <c r="U3789">
        <v>3.9119999999999999</v>
      </c>
      <c r="V3789">
        <v>1</v>
      </c>
      <c r="W3789">
        <v>0.2</v>
      </c>
      <c r="X3789">
        <v>1.0269000000000001</v>
      </c>
    </row>
    <row r="3790" spans="1:24" x14ac:dyDescent="0.3">
      <c r="A3790">
        <v>3789</v>
      </c>
      <c r="B3790" t="s">
        <v>8446</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5148</v>
      </c>
      <c r="R3790" t="s">
        <v>22</v>
      </c>
      <c r="S3790" t="s">
        <v>3232</v>
      </c>
      <c r="T3790" t="s">
        <v>1574</v>
      </c>
      <c r="U3790">
        <v>62.376000000000005</v>
      </c>
      <c r="V3790">
        <v>3</v>
      </c>
      <c r="W3790">
        <v>0.2</v>
      </c>
      <c r="X3790">
        <v>7.0172999999999952</v>
      </c>
    </row>
    <row r="3791" spans="1:24" x14ac:dyDescent="0.3">
      <c r="A3791">
        <v>3790</v>
      </c>
      <c r="B3791" t="s">
        <v>8447</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4305</v>
      </c>
      <c r="R3791" t="s">
        <v>22</v>
      </c>
      <c r="S3791" t="s">
        <v>3237</v>
      </c>
      <c r="T3791" t="s">
        <v>594</v>
      </c>
      <c r="U3791">
        <v>29.049999999999997</v>
      </c>
      <c r="V3791">
        <v>5</v>
      </c>
      <c r="W3791">
        <v>0</v>
      </c>
      <c r="X3791">
        <v>9.0054999999999996</v>
      </c>
    </row>
    <row r="3792" spans="1:24" x14ac:dyDescent="0.3">
      <c r="A3792">
        <v>3791</v>
      </c>
      <c r="B3792" t="s">
        <v>6294</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4101</v>
      </c>
      <c r="R3792" t="s">
        <v>22</v>
      </c>
      <c r="S3792" t="s">
        <v>3234</v>
      </c>
      <c r="T3792" t="s">
        <v>1998</v>
      </c>
      <c r="U3792">
        <v>180.96000000000004</v>
      </c>
      <c r="V3792">
        <v>6</v>
      </c>
      <c r="W3792">
        <v>0.2</v>
      </c>
      <c r="X3792">
        <v>67.86</v>
      </c>
    </row>
    <row r="3793" spans="1:24" x14ac:dyDescent="0.3">
      <c r="A3793">
        <v>3792</v>
      </c>
      <c r="B3793" t="s">
        <v>7272</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4295</v>
      </c>
      <c r="R3793" t="s">
        <v>22</v>
      </c>
      <c r="S3793" t="s">
        <v>3234</v>
      </c>
      <c r="T3793" t="s">
        <v>88</v>
      </c>
      <c r="U3793">
        <v>4.4190000000000005</v>
      </c>
      <c r="V3793">
        <v>3</v>
      </c>
      <c r="W3793">
        <v>0.7</v>
      </c>
      <c r="X3793">
        <v>-3.3879000000000001</v>
      </c>
    </row>
    <row r="3794" spans="1:24" x14ac:dyDescent="0.3">
      <c r="A3794">
        <v>3793</v>
      </c>
      <c r="B3794" t="s">
        <v>7272</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5294</v>
      </c>
      <c r="R3794" t="s">
        <v>22</v>
      </c>
      <c r="S3794" t="s">
        <v>3232</v>
      </c>
      <c r="T3794" t="s">
        <v>317</v>
      </c>
      <c r="U3794">
        <v>16.032</v>
      </c>
      <c r="V3794">
        <v>6</v>
      </c>
      <c r="W3794">
        <v>0.2</v>
      </c>
      <c r="X3794">
        <v>2.2043999999999979</v>
      </c>
    </row>
    <row r="3795" spans="1:24" x14ac:dyDescent="0.3">
      <c r="A3795">
        <v>3794</v>
      </c>
      <c r="B3795" t="s">
        <v>7273</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5153</v>
      </c>
      <c r="R3795" t="s">
        <v>22</v>
      </c>
      <c r="S3795" t="s">
        <v>3232</v>
      </c>
      <c r="T3795" t="s">
        <v>1908</v>
      </c>
      <c r="U3795">
        <v>29.79</v>
      </c>
      <c r="V3795">
        <v>3</v>
      </c>
      <c r="W3795">
        <v>0</v>
      </c>
      <c r="X3795">
        <v>12.511800000000001</v>
      </c>
    </row>
    <row r="3796" spans="1:24" x14ac:dyDescent="0.3">
      <c r="A3796">
        <v>3795</v>
      </c>
      <c r="B3796" t="s">
        <v>6295</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5354</v>
      </c>
      <c r="R3796" t="s">
        <v>22</v>
      </c>
      <c r="S3796" t="s">
        <v>3230</v>
      </c>
      <c r="T3796" t="s">
        <v>866</v>
      </c>
      <c r="U3796">
        <v>57.23</v>
      </c>
      <c r="V3796">
        <v>1</v>
      </c>
      <c r="W3796">
        <v>0</v>
      </c>
      <c r="X3796">
        <v>14.307499999999997</v>
      </c>
    </row>
    <row r="3797" spans="1:24" x14ac:dyDescent="0.3">
      <c r="A3797">
        <v>3796</v>
      </c>
      <c r="B3797" t="s">
        <v>6295</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5647</v>
      </c>
      <c r="R3797" t="s">
        <v>13</v>
      </c>
      <c r="S3797" t="s">
        <v>29</v>
      </c>
      <c r="T3797" t="s">
        <v>1685</v>
      </c>
      <c r="U3797">
        <v>333</v>
      </c>
      <c r="V3797">
        <v>3</v>
      </c>
      <c r="W3797">
        <v>0.2</v>
      </c>
      <c r="X3797">
        <v>-16.649999999999991</v>
      </c>
    </row>
    <row r="3798" spans="1:24" x14ac:dyDescent="0.3">
      <c r="A3798">
        <v>3797</v>
      </c>
      <c r="B3798" t="s">
        <v>6295</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5648</v>
      </c>
      <c r="R3798" t="s">
        <v>22</v>
      </c>
      <c r="S3798" t="s">
        <v>3232</v>
      </c>
      <c r="T3798" t="s">
        <v>1845</v>
      </c>
      <c r="U3798">
        <v>36.44</v>
      </c>
      <c r="V3798">
        <v>4</v>
      </c>
      <c r="W3798">
        <v>0</v>
      </c>
      <c r="X3798">
        <v>12.025199999999998</v>
      </c>
    </row>
    <row r="3799" spans="1:24" x14ac:dyDescent="0.3">
      <c r="A3799">
        <v>3798</v>
      </c>
      <c r="B3799" t="s">
        <v>9875</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4748</v>
      </c>
      <c r="R3799" t="s">
        <v>22</v>
      </c>
      <c r="S3799" t="s">
        <v>45</v>
      </c>
      <c r="T3799" t="s">
        <v>2113</v>
      </c>
      <c r="U3799">
        <v>251.64</v>
      </c>
      <c r="V3799">
        <v>3</v>
      </c>
      <c r="W3799">
        <v>0.2</v>
      </c>
      <c r="X3799">
        <v>88.073999999999984</v>
      </c>
    </row>
    <row r="3800" spans="1:24" x14ac:dyDescent="0.3">
      <c r="A3800">
        <v>3799</v>
      </c>
      <c r="B3800" t="s">
        <v>9876</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4417</v>
      </c>
      <c r="R3800" t="s">
        <v>13</v>
      </c>
      <c r="S3800" t="s">
        <v>29</v>
      </c>
      <c r="T3800" t="s">
        <v>644</v>
      </c>
      <c r="U3800">
        <v>523.76400000000001</v>
      </c>
      <c r="V3800">
        <v>3</v>
      </c>
      <c r="W3800">
        <v>0.4</v>
      </c>
      <c r="X3800">
        <v>-192.04680000000008</v>
      </c>
    </row>
    <row r="3801" spans="1:24" x14ac:dyDescent="0.3">
      <c r="A3801">
        <v>3800</v>
      </c>
      <c r="B3801" t="s">
        <v>9876</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5273</v>
      </c>
      <c r="R3801" t="s">
        <v>35</v>
      </c>
      <c r="S3801" t="s">
        <v>3233</v>
      </c>
      <c r="T3801" t="s">
        <v>2034</v>
      </c>
      <c r="U3801">
        <v>1359.96</v>
      </c>
      <c r="V3801">
        <v>5</v>
      </c>
      <c r="W3801">
        <v>0.2</v>
      </c>
      <c r="X3801">
        <v>118.99650000000003</v>
      </c>
    </row>
    <row r="3802" spans="1:24" x14ac:dyDescent="0.3">
      <c r="A3802">
        <v>3801</v>
      </c>
      <c r="B3802" t="s">
        <v>8448</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5649</v>
      </c>
      <c r="R3802" t="s">
        <v>13</v>
      </c>
      <c r="S3802" t="s">
        <v>3229</v>
      </c>
      <c r="T3802" t="s">
        <v>2731</v>
      </c>
      <c r="U3802">
        <v>102.59200000000001</v>
      </c>
      <c r="V3802">
        <v>1</v>
      </c>
      <c r="W3802">
        <v>0.2</v>
      </c>
      <c r="X3802">
        <v>10.2592</v>
      </c>
    </row>
    <row r="3803" spans="1:24" x14ac:dyDescent="0.3">
      <c r="A3803">
        <v>3802</v>
      </c>
      <c r="B3803" t="s">
        <v>8448</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4813</v>
      </c>
      <c r="R3803" t="s">
        <v>35</v>
      </c>
      <c r="S3803" t="s">
        <v>3235</v>
      </c>
      <c r="T3803" t="s">
        <v>3010</v>
      </c>
      <c r="U3803">
        <v>22.704000000000001</v>
      </c>
      <c r="V3803">
        <v>1</v>
      </c>
      <c r="W3803">
        <v>0.2</v>
      </c>
      <c r="X3803">
        <v>5.9597999999999995</v>
      </c>
    </row>
    <row r="3804" spans="1:24" x14ac:dyDescent="0.3">
      <c r="A3804">
        <v>3803</v>
      </c>
      <c r="B3804" t="s">
        <v>8448</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5484</v>
      </c>
      <c r="R3804" t="s">
        <v>22</v>
      </c>
      <c r="S3804" t="s">
        <v>45</v>
      </c>
      <c r="T3804" t="s">
        <v>3131</v>
      </c>
      <c r="U3804">
        <v>93.024000000000001</v>
      </c>
      <c r="V3804">
        <v>3</v>
      </c>
      <c r="W3804">
        <v>0.2</v>
      </c>
      <c r="X3804">
        <v>33.721199999999996</v>
      </c>
    </row>
    <row r="3805" spans="1:24" x14ac:dyDescent="0.3">
      <c r="A3805">
        <v>3804</v>
      </c>
      <c r="B3805" t="s">
        <v>8448</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5514</v>
      </c>
      <c r="R3805" t="s">
        <v>22</v>
      </c>
      <c r="S3805" t="s">
        <v>3236</v>
      </c>
      <c r="T3805" t="s">
        <v>5925</v>
      </c>
      <c r="U3805">
        <v>12.768000000000001</v>
      </c>
      <c r="V3805">
        <v>2</v>
      </c>
      <c r="W3805">
        <v>0.2</v>
      </c>
      <c r="X3805">
        <v>1.436399999999999</v>
      </c>
    </row>
    <row r="3806" spans="1:24" x14ac:dyDescent="0.3">
      <c r="A3806">
        <v>3805</v>
      </c>
      <c r="B3806" t="s">
        <v>8448</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4568</v>
      </c>
      <c r="R3806" t="s">
        <v>22</v>
      </c>
      <c r="S3806" t="s">
        <v>103</v>
      </c>
      <c r="T3806" t="s">
        <v>3173</v>
      </c>
      <c r="U3806">
        <v>35.008000000000003</v>
      </c>
      <c r="V3806">
        <v>4</v>
      </c>
      <c r="W3806">
        <v>0.2</v>
      </c>
      <c r="X3806">
        <v>13.127999999999998</v>
      </c>
    </row>
    <row r="3807" spans="1:24" x14ac:dyDescent="0.3">
      <c r="A3807">
        <v>3806</v>
      </c>
      <c r="B3807" t="s">
        <v>8448</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4238</v>
      </c>
      <c r="R3807" t="s">
        <v>22</v>
      </c>
      <c r="S3807" t="s">
        <v>45</v>
      </c>
      <c r="T3807" t="s">
        <v>2883</v>
      </c>
      <c r="U3807">
        <v>39.152000000000001</v>
      </c>
      <c r="V3807">
        <v>1</v>
      </c>
      <c r="W3807">
        <v>0.2</v>
      </c>
      <c r="X3807">
        <v>14.681999999999999</v>
      </c>
    </row>
    <row r="3808" spans="1:24" x14ac:dyDescent="0.3">
      <c r="A3808">
        <v>3807</v>
      </c>
      <c r="B3808" t="s">
        <v>7274</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4556</v>
      </c>
      <c r="R3808" t="s">
        <v>22</v>
      </c>
      <c r="S3808" t="s">
        <v>3232</v>
      </c>
      <c r="T3808" t="s">
        <v>1673</v>
      </c>
      <c r="U3808">
        <v>11.76</v>
      </c>
      <c r="V3808">
        <v>5</v>
      </c>
      <c r="W3808">
        <v>0.2</v>
      </c>
      <c r="X3808">
        <v>1.3229999999999991</v>
      </c>
    </row>
    <row r="3809" spans="1:24" x14ac:dyDescent="0.3">
      <c r="A3809">
        <v>3808</v>
      </c>
      <c r="B3809" t="s">
        <v>7274</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4156</v>
      </c>
      <c r="R3809" t="s">
        <v>22</v>
      </c>
      <c r="S3809" t="s">
        <v>3234</v>
      </c>
      <c r="T3809" t="s">
        <v>1103</v>
      </c>
      <c r="U3809">
        <v>5.2380000000000013</v>
      </c>
      <c r="V3809">
        <v>2</v>
      </c>
      <c r="W3809">
        <v>0.7</v>
      </c>
      <c r="X3809">
        <v>-4.0158000000000005</v>
      </c>
    </row>
    <row r="3810" spans="1:24" x14ac:dyDescent="0.3">
      <c r="A3810">
        <v>3809</v>
      </c>
      <c r="B3810" t="s">
        <v>7274</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5542</v>
      </c>
      <c r="R3810" t="s">
        <v>22</v>
      </c>
      <c r="S3810" t="s">
        <v>3234</v>
      </c>
      <c r="T3810" t="s">
        <v>1356</v>
      </c>
      <c r="U3810">
        <v>4.6619999999999999</v>
      </c>
      <c r="V3810">
        <v>3</v>
      </c>
      <c r="W3810">
        <v>0.7</v>
      </c>
      <c r="X3810">
        <v>-3.7295999999999996</v>
      </c>
    </row>
    <row r="3811" spans="1:24" x14ac:dyDescent="0.3">
      <c r="A3811">
        <v>3810</v>
      </c>
      <c r="B3811" t="s">
        <v>7274</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5650</v>
      </c>
      <c r="R3811" t="s">
        <v>13</v>
      </c>
      <c r="S3811" t="s">
        <v>3229</v>
      </c>
      <c r="T3811" t="s">
        <v>2888</v>
      </c>
      <c r="U3811">
        <v>523.91999999999996</v>
      </c>
      <c r="V3811">
        <v>5</v>
      </c>
      <c r="W3811">
        <v>0.2</v>
      </c>
      <c r="X3811">
        <v>-72.039000000000044</v>
      </c>
    </row>
    <row r="3812" spans="1:24" x14ac:dyDescent="0.3">
      <c r="A3812">
        <v>3811</v>
      </c>
      <c r="B3812" t="s">
        <v>7274</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5152</v>
      </c>
      <c r="R3812" t="s">
        <v>35</v>
      </c>
      <c r="S3812" t="s">
        <v>3233</v>
      </c>
      <c r="T3812" t="s">
        <v>585</v>
      </c>
      <c r="U3812">
        <v>100.792</v>
      </c>
      <c r="V3812">
        <v>1</v>
      </c>
      <c r="W3812">
        <v>0.2</v>
      </c>
      <c r="X3812">
        <v>10.079200000000007</v>
      </c>
    </row>
    <row r="3813" spans="1:24" x14ac:dyDescent="0.3">
      <c r="A3813">
        <v>3812</v>
      </c>
      <c r="B3813" t="s">
        <v>7274</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4322</v>
      </c>
      <c r="R3813" t="s">
        <v>13</v>
      </c>
      <c r="S3813" t="s">
        <v>3229</v>
      </c>
      <c r="T3813" t="s">
        <v>1971</v>
      </c>
      <c r="U3813">
        <v>146.13600000000002</v>
      </c>
      <c r="V3813">
        <v>3</v>
      </c>
      <c r="W3813">
        <v>0.2</v>
      </c>
      <c r="X3813">
        <v>16.440299999999986</v>
      </c>
    </row>
    <row r="3814" spans="1:24" x14ac:dyDescent="0.3">
      <c r="A3814">
        <v>3813</v>
      </c>
      <c r="B3814" t="s">
        <v>9877</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5651</v>
      </c>
      <c r="R3814" t="s">
        <v>22</v>
      </c>
      <c r="S3814" t="s">
        <v>23</v>
      </c>
      <c r="T3814" t="s">
        <v>24</v>
      </c>
      <c r="U3814">
        <v>25.06</v>
      </c>
      <c r="V3814">
        <v>2</v>
      </c>
      <c r="W3814">
        <v>0</v>
      </c>
      <c r="X3814">
        <v>11.778199999999998</v>
      </c>
    </row>
    <row r="3815" spans="1:24" x14ac:dyDescent="0.3">
      <c r="A3815">
        <v>3814</v>
      </c>
      <c r="B3815" t="s">
        <v>7275</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4712</v>
      </c>
      <c r="R3815" t="s">
        <v>22</v>
      </c>
      <c r="S3815" t="s">
        <v>23</v>
      </c>
      <c r="T3815" t="s">
        <v>2701</v>
      </c>
      <c r="U3815">
        <v>19.824000000000002</v>
      </c>
      <c r="V3815">
        <v>6</v>
      </c>
      <c r="W3815">
        <v>0.2</v>
      </c>
      <c r="X3815">
        <v>6.4427999999999992</v>
      </c>
    </row>
    <row r="3816" spans="1:24" x14ac:dyDescent="0.3">
      <c r="A3816">
        <v>3815</v>
      </c>
      <c r="B3816" t="s">
        <v>8449</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5243</v>
      </c>
      <c r="R3816" t="s">
        <v>35</v>
      </c>
      <c r="S3816" t="s">
        <v>3233</v>
      </c>
      <c r="T3816" t="s">
        <v>2733</v>
      </c>
      <c r="U3816">
        <v>823.96000000000015</v>
      </c>
      <c r="V3816">
        <v>5</v>
      </c>
      <c r="W3816">
        <v>0.2</v>
      </c>
      <c r="X3816">
        <v>51.497499999999974</v>
      </c>
    </row>
    <row r="3817" spans="1:24" x14ac:dyDescent="0.3">
      <c r="A3817">
        <v>3816</v>
      </c>
      <c r="B3817" t="s">
        <v>8449</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4224</v>
      </c>
      <c r="R3817" t="s">
        <v>22</v>
      </c>
      <c r="S3817" t="s">
        <v>45</v>
      </c>
      <c r="T3817" t="s">
        <v>1272</v>
      </c>
      <c r="U3817">
        <v>15.984000000000002</v>
      </c>
      <c r="V3817">
        <v>2</v>
      </c>
      <c r="W3817">
        <v>0.2</v>
      </c>
      <c r="X3817">
        <v>4.9949999999999992</v>
      </c>
    </row>
    <row r="3818" spans="1:24" x14ac:dyDescent="0.3">
      <c r="A3818">
        <v>3817</v>
      </c>
      <c r="B3818" t="s">
        <v>7276</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5453</v>
      </c>
      <c r="R3818" t="s">
        <v>13</v>
      </c>
      <c r="S3818" t="s">
        <v>29</v>
      </c>
      <c r="T3818" t="s">
        <v>1689</v>
      </c>
      <c r="U3818">
        <v>801.96</v>
      </c>
      <c r="V3818">
        <v>2</v>
      </c>
      <c r="W3818">
        <v>0</v>
      </c>
      <c r="X3818">
        <v>200.49</v>
      </c>
    </row>
    <row r="3819" spans="1:24" x14ac:dyDescent="0.3">
      <c r="A3819">
        <v>3818</v>
      </c>
      <c r="B3819" t="s">
        <v>7276</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5502</v>
      </c>
      <c r="R3819" t="s">
        <v>35</v>
      </c>
      <c r="S3819" t="s">
        <v>3233</v>
      </c>
      <c r="T3819" t="s">
        <v>2485</v>
      </c>
      <c r="U3819">
        <v>59.97</v>
      </c>
      <c r="V3819">
        <v>3</v>
      </c>
      <c r="W3819">
        <v>0</v>
      </c>
      <c r="X3819">
        <v>0</v>
      </c>
    </row>
    <row r="3820" spans="1:24" x14ac:dyDescent="0.3">
      <c r="A3820">
        <v>3819</v>
      </c>
      <c r="B3820" t="s">
        <v>7276</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4629</v>
      </c>
      <c r="R3820" t="s">
        <v>13</v>
      </c>
      <c r="S3820" t="s">
        <v>3229</v>
      </c>
      <c r="T3820" t="s">
        <v>439</v>
      </c>
      <c r="U3820">
        <v>1056.8599999999999</v>
      </c>
      <c r="V3820">
        <v>7</v>
      </c>
      <c r="W3820">
        <v>0</v>
      </c>
      <c r="X3820">
        <v>306.48939999999988</v>
      </c>
    </row>
    <row r="3821" spans="1:24" x14ac:dyDescent="0.3">
      <c r="A3821">
        <v>3820</v>
      </c>
      <c r="B3821" t="s">
        <v>9878</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4968</v>
      </c>
      <c r="R3821" t="s">
        <v>22</v>
      </c>
      <c r="S3821" t="s">
        <v>3234</v>
      </c>
      <c r="T3821" t="s">
        <v>651</v>
      </c>
      <c r="U3821">
        <v>12.816000000000001</v>
      </c>
      <c r="V3821">
        <v>3</v>
      </c>
      <c r="W3821">
        <v>0.2</v>
      </c>
      <c r="X3821">
        <v>4.3253999999999984</v>
      </c>
    </row>
    <row r="3822" spans="1:24" x14ac:dyDescent="0.3">
      <c r="A3822">
        <v>3821</v>
      </c>
      <c r="B3822" t="s">
        <v>9878</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5297</v>
      </c>
      <c r="R3822" t="s">
        <v>13</v>
      </c>
      <c r="S3822" t="s">
        <v>14</v>
      </c>
      <c r="T3822" t="s">
        <v>2083</v>
      </c>
      <c r="U3822">
        <v>314.35199999999998</v>
      </c>
      <c r="V3822">
        <v>3</v>
      </c>
      <c r="W3822">
        <v>0.2</v>
      </c>
      <c r="X3822">
        <v>-15.71759999999999</v>
      </c>
    </row>
    <row r="3823" spans="1:24" x14ac:dyDescent="0.3">
      <c r="A3823">
        <v>3822</v>
      </c>
      <c r="B3823" t="s">
        <v>9878</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5652</v>
      </c>
      <c r="R3823" t="s">
        <v>22</v>
      </c>
      <c r="S3823" t="s">
        <v>45</v>
      </c>
      <c r="T3823" t="s">
        <v>393</v>
      </c>
      <c r="U3823">
        <v>18.98</v>
      </c>
      <c r="V3823">
        <v>2</v>
      </c>
      <c r="W3823">
        <v>0</v>
      </c>
      <c r="X3823">
        <v>8.9206000000000003</v>
      </c>
    </row>
    <row r="3824" spans="1:24" x14ac:dyDescent="0.3">
      <c r="A3824">
        <v>3823</v>
      </c>
      <c r="B3824" t="s">
        <v>9878</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5539</v>
      </c>
      <c r="R3824" t="s">
        <v>22</v>
      </c>
      <c r="S3824" t="s">
        <v>3234</v>
      </c>
      <c r="T3824" t="s">
        <v>2832</v>
      </c>
      <c r="U3824">
        <v>18.240000000000002</v>
      </c>
      <c r="V3824">
        <v>6</v>
      </c>
      <c r="W3824">
        <v>0.2</v>
      </c>
      <c r="X3824">
        <v>6.1560000000000006</v>
      </c>
    </row>
    <row r="3825" spans="1:24" x14ac:dyDescent="0.3">
      <c r="A3825">
        <v>3824</v>
      </c>
      <c r="B3825" t="s">
        <v>7277</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4643</v>
      </c>
      <c r="R3825" t="s">
        <v>22</v>
      </c>
      <c r="S3825" t="s">
        <v>3230</v>
      </c>
      <c r="T3825" t="s">
        <v>634</v>
      </c>
      <c r="U3825">
        <v>991.19999999999993</v>
      </c>
      <c r="V3825">
        <v>6</v>
      </c>
      <c r="W3825">
        <v>0</v>
      </c>
      <c r="X3825">
        <v>257.71199999999999</v>
      </c>
    </row>
    <row r="3826" spans="1:24" x14ac:dyDescent="0.3">
      <c r="A3826">
        <v>3825</v>
      </c>
      <c r="B3826" t="s">
        <v>7277</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5637</v>
      </c>
      <c r="R3826" t="s">
        <v>35</v>
      </c>
      <c r="S3826" t="s">
        <v>3239</v>
      </c>
      <c r="T3826" t="s">
        <v>1520</v>
      </c>
      <c r="U3826">
        <v>879.98400000000004</v>
      </c>
      <c r="V3826">
        <v>2</v>
      </c>
      <c r="W3826">
        <v>0.2</v>
      </c>
      <c r="X3826">
        <v>329.99400000000003</v>
      </c>
    </row>
    <row r="3827" spans="1:24" x14ac:dyDescent="0.3">
      <c r="A3827">
        <v>3826</v>
      </c>
      <c r="B3827" t="s">
        <v>7277</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4842</v>
      </c>
      <c r="R3827" t="s">
        <v>22</v>
      </c>
      <c r="S3827" t="s">
        <v>3234</v>
      </c>
      <c r="T3827" t="s">
        <v>2765</v>
      </c>
      <c r="U3827">
        <v>12.96</v>
      </c>
      <c r="V3827">
        <v>9</v>
      </c>
      <c r="W3827">
        <v>0.2</v>
      </c>
      <c r="X3827">
        <v>4.5359999999999996</v>
      </c>
    </row>
    <row r="3828" spans="1:24" x14ac:dyDescent="0.3">
      <c r="A3828">
        <v>3827</v>
      </c>
      <c r="B3828" t="s">
        <v>6296</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4340</v>
      </c>
      <c r="R3828" t="s">
        <v>22</v>
      </c>
      <c r="S3828" t="s">
        <v>3230</v>
      </c>
      <c r="T3828" t="s">
        <v>972</v>
      </c>
      <c r="U3828">
        <v>107.44</v>
      </c>
      <c r="V3828">
        <v>10</v>
      </c>
      <c r="W3828">
        <v>0.2</v>
      </c>
      <c r="X3828">
        <v>10.744000000000007</v>
      </c>
    </row>
    <row r="3829" spans="1:24" x14ac:dyDescent="0.3">
      <c r="A3829">
        <v>3828</v>
      </c>
      <c r="B3829" t="s">
        <v>9879</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4392</v>
      </c>
      <c r="R3829" t="s">
        <v>13</v>
      </c>
      <c r="S3829" t="s">
        <v>3229</v>
      </c>
      <c r="T3829" t="s">
        <v>1339</v>
      </c>
      <c r="U3829">
        <v>1458.65</v>
      </c>
      <c r="V3829">
        <v>5</v>
      </c>
      <c r="W3829">
        <v>0</v>
      </c>
      <c r="X3829">
        <v>423.00849999999997</v>
      </c>
    </row>
    <row r="3830" spans="1:24" x14ac:dyDescent="0.3">
      <c r="A3830">
        <v>3829</v>
      </c>
      <c r="B3830" t="s">
        <v>9879</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5462</v>
      </c>
      <c r="R3830" t="s">
        <v>13</v>
      </c>
      <c r="S3830" t="s">
        <v>3229</v>
      </c>
      <c r="T3830" t="s">
        <v>872</v>
      </c>
      <c r="U3830">
        <v>26.64</v>
      </c>
      <c r="V3830">
        <v>1</v>
      </c>
      <c r="W3830">
        <v>0</v>
      </c>
      <c r="X3830">
        <v>7.4591999999999992</v>
      </c>
    </row>
    <row r="3831" spans="1:24" x14ac:dyDescent="0.3">
      <c r="A3831">
        <v>3830</v>
      </c>
      <c r="B3831" t="s">
        <v>9879</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4569</v>
      </c>
      <c r="R3831" t="s">
        <v>13</v>
      </c>
      <c r="S3831" t="s">
        <v>3229</v>
      </c>
      <c r="T3831" t="s">
        <v>857</v>
      </c>
      <c r="U3831">
        <v>476.8</v>
      </c>
      <c r="V3831">
        <v>2</v>
      </c>
      <c r="W3831">
        <v>0</v>
      </c>
      <c r="X3831">
        <v>119.19999999999999</v>
      </c>
    </row>
    <row r="3832" spans="1:24" x14ac:dyDescent="0.3">
      <c r="A3832">
        <v>3831</v>
      </c>
      <c r="B3832" t="s">
        <v>9879</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4070</v>
      </c>
      <c r="R3832" t="s">
        <v>22</v>
      </c>
      <c r="S3832" t="s">
        <v>38</v>
      </c>
      <c r="T3832" t="s">
        <v>924</v>
      </c>
      <c r="U3832">
        <v>87.444000000000003</v>
      </c>
      <c r="V3832">
        <v>2</v>
      </c>
      <c r="W3832">
        <v>0.1</v>
      </c>
      <c r="X3832">
        <v>18.460399999999986</v>
      </c>
    </row>
    <row r="3833" spans="1:24" x14ac:dyDescent="0.3">
      <c r="A3833">
        <v>3832</v>
      </c>
      <c r="B3833" t="s">
        <v>7278</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4326</v>
      </c>
      <c r="R3833" t="s">
        <v>13</v>
      </c>
      <c r="S3833" t="s">
        <v>3231</v>
      </c>
      <c r="T3833" t="s">
        <v>2388</v>
      </c>
      <c r="U3833">
        <v>76.14</v>
      </c>
      <c r="V3833">
        <v>3</v>
      </c>
      <c r="W3833">
        <v>0</v>
      </c>
      <c r="X3833">
        <v>26.648999999999997</v>
      </c>
    </row>
    <row r="3834" spans="1:24" x14ac:dyDescent="0.3">
      <c r="A3834">
        <v>3833</v>
      </c>
      <c r="B3834" t="s">
        <v>7278</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5308</v>
      </c>
      <c r="R3834" t="s">
        <v>22</v>
      </c>
      <c r="S3834" t="s">
        <v>3234</v>
      </c>
      <c r="T3834" t="s">
        <v>1764</v>
      </c>
      <c r="U3834">
        <v>19.96</v>
      </c>
      <c r="V3834">
        <v>2</v>
      </c>
      <c r="W3834">
        <v>0</v>
      </c>
      <c r="X3834">
        <v>9.3811999999999998</v>
      </c>
    </row>
    <row r="3835" spans="1:24" x14ac:dyDescent="0.3">
      <c r="A3835">
        <v>3834</v>
      </c>
      <c r="B3835" t="s">
        <v>6297</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4844</v>
      </c>
      <c r="R3835" t="s">
        <v>35</v>
      </c>
      <c r="S3835" t="s">
        <v>3233</v>
      </c>
      <c r="T3835" t="s">
        <v>337</v>
      </c>
      <c r="U3835">
        <v>1049.97</v>
      </c>
      <c r="V3835">
        <v>5</v>
      </c>
      <c r="W3835">
        <v>0.4</v>
      </c>
      <c r="X3835">
        <v>-209.99399999999991</v>
      </c>
    </row>
    <row r="3836" spans="1:24" x14ac:dyDescent="0.3">
      <c r="A3836">
        <v>3835</v>
      </c>
      <c r="B3836" t="s">
        <v>6297</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5089</v>
      </c>
      <c r="R3836" t="s">
        <v>13</v>
      </c>
      <c r="S3836" t="s">
        <v>3229</v>
      </c>
      <c r="T3836" t="s">
        <v>106</v>
      </c>
      <c r="U3836">
        <v>611.05799999999999</v>
      </c>
      <c r="V3836">
        <v>3</v>
      </c>
      <c r="W3836">
        <v>0.3</v>
      </c>
      <c r="X3836">
        <v>-34.917600000000022</v>
      </c>
    </row>
    <row r="3837" spans="1:24" x14ac:dyDescent="0.3">
      <c r="A3837">
        <v>3836</v>
      </c>
      <c r="B3837" t="s">
        <v>6298</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5168</v>
      </c>
      <c r="R3837" t="s">
        <v>22</v>
      </c>
      <c r="S3837" t="s">
        <v>3237</v>
      </c>
      <c r="T3837" t="s">
        <v>427</v>
      </c>
      <c r="U3837">
        <v>2.3679999999999999</v>
      </c>
      <c r="V3837">
        <v>2</v>
      </c>
      <c r="W3837">
        <v>0.2</v>
      </c>
      <c r="X3837">
        <v>0.82879999999999987</v>
      </c>
    </row>
    <row r="3838" spans="1:24" x14ac:dyDescent="0.3">
      <c r="A3838">
        <v>3837</v>
      </c>
      <c r="B3838" t="s">
        <v>6298</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5653</v>
      </c>
      <c r="R3838" t="s">
        <v>22</v>
      </c>
      <c r="S3838" t="s">
        <v>45</v>
      </c>
      <c r="T3838" t="s">
        <v>691</v>
      </c>
      <c r="U3838">
        <v>19.008000000000003</v>
      </c>
      <c r="V3838">
        <v>3</v>
      </c>
      <c r="W3838">
        <v>0.2</v>
      </c>
      <c r="X3838">
        <v>6.8903999999999979</v>
      </c>
    </row>
    <row r="3839" spans="1:24" x14ac:dyDescent="0.3">
      <c r="A3839">
        <v>3838</v>
      </c>
      <c r="B3839" t="s">
        <v>6299</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4535</v>
      </c>
      <c r="R3839" t="s">
        <v>35</v>
      </c>
      <c r="S3839" t="s">
        <v>3233</v>
      </c>
      <c r="T3839" t="s">
        <v>430</v>
      </c>
      <c r="U3839">
        <v>911.98400000000004</v>
      </c>
      <c r="V3839">
        <v>2</v>
      </c>
      <c r="W3839">
        <v>0.2</v>
      </c>
      <c r="X3839">
        <v>113.99799999999991</v>
      </c>
    </row>
    <row r="3840" spans="1:24" x14ac:dyDescent="0.3">
      <c r="A3840">
        <v>3839</v>
      </c>
      <c r="B3840" t="s">
        <v>6299</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4407</v>
      </c>
      <c r="R3840" t="s">
        <v>13</v>
      </c>
      <c r="S3840" t="s">
        <v>3229</v>
      </c>
      <c r="T3840" t="s">
        <v>553</v>
      </c>
      <c r="U3840">
        <v>674.35200000000009</v>
      </c>
      <c r="V3840">
        <v>3</v>
      </c>
      <c r="W3840">
        <v>0.2</v>
      </c>
      <c r="X3840">
        <v>-109.58220000000011</v>
      </c>
    </row>
    <row r="3841" spans="1:24" x14ac:dyDescent="0.3">
      <c r="A3841">
        <v>3840</v>
      </c>
      <c r="B3841" t="s">
        <v>6299</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5030</v>
      </c>
      <c r="R3841" t="s">
        <v>13</v>
      </c>
      <c r="S3841" t="s">
        <v>3231</v>
      </c>
      <c r="T3841" t="s">
        <v>711</v>
      </c>
      <c r="U3841">
        <v>134.01</v>
      </c>
      <c r="V3841">
        <v>9</v>
      </c>
      <c r="W3841">
        <v>0</v>
      </c>
      <c r="X3841">
        <v>36.182700000000004</v>
      </c>
    </row>
    <row r="3842" spans="1:24" x14ac:dyDescent="0.3">
      <c r="A3842">
        <v>3841</v>
      </c>
      <c r="B3842" t="s">
        <v>6299</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5654</v>
      </c>
      <c r="R3842" t="s">
        <v>35</v>
      </c>
      <c r="S3842" t="s">
        <v>3235</v>
      </c>
      <c r="T3842" t="s">
        <v>2596</v>
      </c>
      <c r="U3842">
        <v>170.97</v>
      </c>
      <c r="V3842">
        <v>3</v>
      </c>
      <c r="W3842">
        <v>0</v>
      </c>
      <c r="X3842">
        <v>70.097700000000003</v>
      </c>
    </row>
    <row r="3843" spans="1:24" x14ac:dyDescent="0.3">
      <c r="A3843">
        <v>3842</v>
      </c>
      <c r="B3843" t="s">
        <v>6300</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4576</v>
      </c>
      <c r="R3843" t="s">
        <v>13</v>
      </c>
      <c r="S3843" t="s">
        <v>3229</v>
      </c>
      <c r="T3843" t="s">
        <v>2419</v>
      </c>
      <c r="U3843">
        <v>170.35200000000003</v>
      </c>
      <c r="V3843">
        <v>3</v>
      </c>
      <c r="W3843">
        <v>0.2</v>
      </c>
      <c r="X3843">
        <v>10.647000000000006</v>
      </c>
    </row>
    <row r="3844" spans="1:24" x14ac:dyDescent="0.3">
      <c r="A3844">
        <v>3843</v>
      </c>
      <c r="B3844" t="s">
        <v>6301</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4415</v>
      </c>
      <c r="R3844" t="s">
        <v>22</v>
      </c>
      <c r="S3844" t="s">
        <v>3234</v>
      </c>
      <c r="T3844" t="s">
        <v>37</v>
      </c>
      <c r="U3844">
        <v>7.1840000000000011</v>
      </c>
      <c r="V3844">
        <v>2</v>
      </c>
      <c r="W3844">
        <v>0.2</v>
      </c>
      <c r="X3844">
        <v>2.2449999999999992</v>
      </c>
    </row>
    <row r="3845" spans="1:24" x14ac:dyDescent="0.3">
      <c r="A3845">
        <v>3844</v>
      </c>
      <c r="B3845" t="s">
        <v>6301</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5655</v>
      </c>
      <c r="R3845" t="s">
        <v>22</v>
      </c>
      <c r="S3845" t="s">
        <v>3236</v>
      </c>
      <c r="T3845" t="s">
        <v>413</v>
      </c>
      <c r="U3845">
        <v>6.28</v>
      </c>
      <c r="V3845">
        <v>2</v>
      </c>
      <c r="W3845">
        <v>0</v>
      </c>
      <c r="X3845">
        <v>6.2800000000000189E-2</v>
      </c>
    </row>
    <row r="3846" spans="1:24" x14ac:dyDescent="0.3">
      <c r="A3846">
        <v>3845</v>
      </c>
      <c r="B3846" t="s">
        <v>6301</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4372</v>
      </c>
      <c r="R3846" t="s">
        <v>22</v>
      </c>
      <c r="S3846" t="s">
        <v>3236</v>
      </c>
      <c r="T3846" t="s">
        <v>2468</v>
      </c>
      <c r="U3846">
        <v>480.74</v>
      </c>
      <c r="V3846">
        <v>2</v>
      </c>
      <c r="W3846">
        <v>0</v>
      </c>
      <c r="X3846">
        <v>14.422200000000032</v>
      </c>
    </row>
    <row r="3847" spans="1:24" x14ac:dyDescent="0.3">
      <c r="A3847">
        <v>3846</v>
      </c>
      <c r="B3847" t="s">
        <v>6301</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4533</v>
      </c>
      <c r="R3847" t="s">
        <v>13</v>
      </c>
      <c r="S3847" t="s">
        <v>14</v>
      </c>
      <c r="T3847" t="s">
        <v>795</v>
      </c>
      <c r="U3847">
        <v>616.99800000000005</v>
      </c>
      <c r="V3847">
        <v>6</v>
      </c>
      <c r="W3847">
        <v>0.15</v>
      </c>
      <c r="X3847">
        <v>-36.293999999999997</v>
      </c>
    </row>
    <row r="3848" spans="1:24" x14ac:dyDescent="0.3">
      <c r="A3848">
        <v>3847</v>
      </c>
      <c r="B3848" t="s">
        <v>6301</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4198</v>
      </c>
      <c r="R3848" t="s">
        <v>22</v>
      </c>
      <c r="S3848" t="s">
        <v>3230</v>
      </c>
      <c r="T3848" t="s">
        <v>947</v>
      </c>
      <c r="U3848">
        <v>141.4</v>
      </c>
      <c r="V3848">
        <v>5</v>
      </c>
      <c r="W3848">
        <v>0</v>
      </c>
      <c r="X3848">
        <v>38.177999999999997</v>
      </c>
    </row>
    <row r="3849" spans="1:24" x14ac:dyDescent="0.3">
      <c r="A3849">
        <v>3848</v>
      </c>
      <c r="B3849" t="s">
        <v>9880</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4840</v>
      </c>
      <c r="R3849" t="s">
        <v>22</v>
      </c>
      <c r="S3849" t="s">
        <v>3230</v>
      </c>
      <c r="T3849" t="s">
        <v>3138</v>
      </c>
      <c r="U3849">
        <v>501.81000000000006</v>
      </c>
      <c r="V3849">
        <v>3</v>
      </c>
      <c r="W3849">
        <v>0</v>
      </c>
      <c r="X3849">
        <v>0</v>
      </c>
    </row>
    <row r="3850" spans="1:24" x14ac:dyDescent="0.3">
      <c r="A3850">
        <v>3849</v>
      </c>
      <c r="B3850" t="s">
        <v>9881</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5656</v>
      </c>
      <c r="R3850" t="s">
        <v>22</v>
      </c>
      <c r="S3850" t="s">
        <v>3234</v>
      </c>
      <c r="T3850" t="s">
        <v>1419</v>
      </c>
      <c r="U3850">
        <v>691.96</v>
      </c>
      <c r="V3850">
        <v>4</v>
      </c>
      <c r="W3850">
        <v>0</v>
      </c>
      <c r="X3850">
        <v>318.30160000000001</v>
      </c>
    </row>
    <row r="3851" spans="1:24" x14ac:dyDescent="0.3">
      <c r="A3851">
        <v>3850</v>
      </c>
      <c r="B3851" t="s">
        <v>9881</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4172</v>
      </c>
      <c r="R3851" t="s">
        <v>35</v>
      </c>
      <c r="S3851" t="s">
        <v>3235</v>
      </c>
      <c r="T3851" t="s">
        <v>3240</v>
      </c>
      <c r="U3851">
        <v>34.950000000000003</v>
      </c>
      <c r="V3851">
        <v>5</v>
      </c>
      <c r="W3851">
        <v>0</v>
      </c>
      <c r="X3851">
        <v>15.378000000000004</v>
      </c>
    </row>
    <row r="3852" spans="1:24" x14ac:dyDescent="0.3">
      <c r="A3852">
        <v>3851</v>
      </c>
      <c r="B3852" t="s">
        <v>7279</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4094</v>
      </c>
      <c r="R3852" t="s">
        <v>22</v>
      </c>
      <c r="S3852" t="s">
        <v>45</v>
      </c>
      <c r="T3852" t="s">
        <v>2367</v>
      </c>
      <c r="U3852">
        <v>85.96</v>
      </c>
      <c r="V3852">
        <v>7</v>
      </c>
      <c r="W3852">
        <v>0</v>
      </c>
      <c r="X3852">
        <v>40.401199999999996</v>
      </c>
    </row>
    <row r="3853" spans="1:24" x14ac:dyDescent="0.3">
      <c r="A3853">
        <v>3852</v>
      </c>
      <c r="B3853" t="s">
        <v>7280</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4213</v>
      </c>
      <c r="R3853" t="s">
        <v>13</v>
      </c>
      <c r="S3853" t="s">
        <v>3231</v>
      </c>
      <c r="T3853" t="s">
        <v>2230</v>
      </c>
      <c r="U3853">
        <v>85.3</v>
      </c>
      <c r="V3853">
        <v>2</v>
      </c>
      <c r="W3853">
        <v>0</v>
      </c>
      <c r="X3853">
        <v>14.500999999999991</v>
      </c>
    </row>
    <row r="3854" spans="1:24" x14ac:dyDescent="0.3">
      <c r="A3854">
        <v>3853</v>
      </c>
      <c r="B3854" t="s">
        <v>9882</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4409</v>
      </c>
      <c r="R3854" t="s">
        <v>22</v>
      </c>
      <c r="S3854" t="s">
        <v>3234</v>
      </c>
      <c r="T3854" t="s">
        <v>1189</v>
      </c>
      <c r="U3854">
        <v>33.567999999999991</v>
      </c>
      <c r="V3854">
        <v>8</v>
      </c>
      <c r="W3854">
        <v>0.8</v>
      </c>
      <c r="X3854">
        <v>-53.708800000000025</v>
      </c>
    </row>
    <row r="3855" spans="1:24" x14ac:dyDescent="0.3">
      <c r="A3855">
        <v>3854</v>
      </c>
      <c r="B3855" t="s">
        <v>9883</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5657</v>
      </c>
      <c r="R3855" t="s">
        <v>13</v>
      </c>
      <c r="S3855" t="s">
        <v>3231</v>
      </c>
      <c r="T3855" t="s">
        <v>1548</v>
      </c>
      <c r="U3855">
        <v>4.95</v>
      </c>
      <c r="V3855">
        <v>1</v>
      </c>
      <c r="W3855">
        <v>0</v>
      </c>
      <c r="X3855">
        <v>2.1780000000000004</v>
      </c>
    </row>
    <row r="3856" spans="1:24" x14ac:dyDescent="0.3">
      <c r="A3856">
        <v>3855</v>
      </c>
      <c r="B3856" t="s">
        <v>9883</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4069</v>
      </c>
      <c r="R3856" t="s">
        <v>22</v>
      </c>
      <c r="S3856" t="s">
        <v>3230</v>
      </c>
      <c r="T3856" t="s">
        <v>2581</v>
      </c>
      <c r="U3856">
        <v>26.400000000000002</v>
      </c>
      <c r="V3856">
        <v>5</v>
      </c>
      <c r="W3856">
        <v>0</v>
      </c>
      <c r="X3856">
        <v>0</v>
      </c>
    </row>
    <row r="3857" spans="1:24" x14ac:dyDescent="0.3">
      <c r="A3857">
        <v>3856</v>
      </c>
      <c r="B3857" t="s">
        <v>9884</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5076</v>
      </c>
      <c r="R3857" t="s">
        <v>22</v>
      </c>
      <c r="S3857" t="s">
        <v>3234</v>
      </c>
      <c r="T3857" t="s">
        <v>84</v>
      </c>
      <c r="U3857">
        <v>3.5639999999999992</v>
      </c>
      <c r="V3857">
        <v>3</v>
      </c>
      <c r="W3857">
        <v>0.8</v>
      </c>
      <c r="X3857">
        <v>-6.2370000000000019</v>
      </c>
    </row>
    <row r="3858" spans="1:24" x14ac:dyDescent="0.3">
      <c r="A3858">
        <v>3857</v>
      </c>
      <c r="B3858" t="s">
        <v>9884</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5243</v>
      </c>
      <c r="R3858" t="s">
        <v>35</v>
      </c>
      <c r="S3858" t="s">
        <v>3233</v>
      </c>
      <c r="T3858" t="s">
        <v>2733</v>
      </c>
      <c r="U3858">
        <v>823.96000000000015</v>
      </c>
      <c r="V3858">
        <v>5</v>
      </c>
      <c r="W3858">
        <v>0.2</v>
      </c>
      <c r="X3858">
        <v>51.497499999999974</v>
      </c>
    </row>
    <row r="3859" spans="1:24" x14ac:dyDescent="0.3">
      <c r="A3859">
        <v>3858</v>
      </c>
      <c r="B3859" t="s">
        <v>9884</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5091</v>
      </c>
      <c r="R3859" t="s">
        <v>22</v>
      </c>
      <c r="S3859" t="s">
        <v>3232</v>
      </c>
      <c r="T3859" t="s">
        <v>621</v>
      </c>
      <c r="U3859">
        <v>10.272000000000002</v>
      </c>
      <c r="V3859">
        <v>3</v>
      </c>
      <c r="W3859">
        <v>0.2</v>
      </c>
      <c r="X3859">
        <v>0.89880000000000004</v>
      </c>
    </row>
    <row r="3860" spans="1:24" x14ac:dyDescent="0.3">
      <c r="A3860">
        <v>3859</v>
      </c>
      <c r="B3860" t="s">
        <v>6302</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5658</v>
      </c>
      <c r="R3860" t="s">
        <v>35</v>
      </c>
      <c r="S3860" t="s">
        <v>3235</v>
      </c>
      <c r="T3860" t="s">
        <v>2591</v>
      </c>
      <c r="U3860">
        <v>447.94399999999996</v>
      </c>
      <c r="V3860">
        <v>7</v>
      </c>
      <c r="W3860">
        <v>0.2</v>
      </c>
      <c r="X3860">
        <v>89.588799999999992</v>
      </c>
    </row>
    <row r="3861" spans="1:24" x14ac:dyDescent="0.3">
      <c r="A3861">
        <v>3860</v>
      </c>
      <c r="B3861" t="s">
        <v>9885</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4944</v>
      </c>
      <c r="R3861" t="s">
        <v>13</v>
      </c>
      <c r="S3861" t="s">
        <v>29</v>
      </c>
      <c r="T3861" t="s">
        <v>40</v>
      </c>
      <c r="U3861">
        <v>480.96</v>
      </c>
      <c r="V3861">
        <v>3</v>
      </c>
      <c r="W3861">
        <v>0.5</v>
      </c>
      <c r="X3861">
        <v>-269.33760000000001</v>
      </c>
    </row>
    <row r="3862" spans="1:24" x14ac:dyDescent="0.3">
      <c r="A3862">
        <v>3861</v>
      </c>
      <c r="B3862" t="s">
        <v>9885</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5659</v>
      </c>
      <c r="R3862" t="s">
        <v>35</v>
      </c>
      <c r="S3862" t="s">
        <v>3233</v>
      </c>
      <c r="T3862" t="s">
        <v>2288</v>
      </c>
      <c r="U3862">
        <v>124.79200000000002</v>
      </c>
      <c r="V3862">
        <v>1</v>
      </c>
      <c r="W3862">
        <v>0.2</v>
      </c>
      <c r="X3862">
        <v>10.919299999999996</v>
      </c>
    </row>
    <row r="3863" spans="1:24" x14ac:dyDescent="0.3">
      <c r="A3863">
        <v>3862</v>
      </c>
      <c r="B3863" t="s">
        <v>6303</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5660</v>
      </c>
      <c r="R3863" t="s">
        <v>22</v>
      </c>
      <c r="S3863" t="s">
        <v>3234</v>
      </c>
      <c r="T3863" t="s">
        <v>306</v>
      </c>
      <c r="U3863">
        <v>40.176000000000002</v>
      </c>
      <c r="V3863">
        <v>3</v>
      </c>
      <c r="W3863">
        <v>0.2</v>
      </c>
      <c r="X3863">
        <v>14.563799999999997</v>
      </c>
    </row>
    <row r="3864" spans="1:24" x14ac:dyDescent="0.3">
      <c r="A3864">
        <v>3863</v>
      </c>
      <c r="B3864" t="s">
        <v>6303</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4221</v>
      </c>
      <c r="R3864" t="s">
        <v>22</v>
      </c>
      <c r="S3864" t="s">
        <v>3234</v>
      </c>
      <c r="T3864" t="s">
        <v>2275</v>
      </c>
      <c r="U3864">
        <v>10.896000000000001</v>
      </c>
      <c r="V3864">
        <v>3</v>
      </c>
      <c r="W3864">
        <v>0.2</v>
      </c>
      <c r="X3864">
        <v>3.9497999999999998</v>
      </c>
    </row>
    <row r="3865" spans="1:24" x14ac:dyDescent="0.3">
      <c r="A3865">
        <v>3864</v>
      </c>
      <c r="B3865" t="s">
        <v>9886</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5661</v>
      </c>
      <c r="R3865" t="s">
        <v>22</v>
      </c>
      <c r="S3865" t="s">
        <v>3232</v>
      </c>
      <c r="T3865" t="s">
        <v>2859</v>
      </c>
      <c r="U3865">
        <v>10.64</v>
      </c>
      <c r="V3865">
        <v>4</v>
      </c>
      <c r="W3865">
        <v>0</v>
      </c>
      <c r="X3865">
        <v>2.7664</v>
      </c>
    </row>
    <row r="3866" spans="1:24" x14ac:dyDescent="0.3">
      <c r="A3866">
        <v>3865</v>
      </c>
      <c r="B3866" t="s">
        <v>7281</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5662</v>
      </c>
      <c r="R3866" t="s">
        <v>13</v>
      </c>
      <c r="S3866" t="s">
        <v>3231</v>
      </c>
      <c r="T3866" t="s">
        <v>1396</v>
      </c>
      <c r="U3866">
        <v>151.96</v>
      </c>
      <c r="V3866">
        <v>5</v>
      </c>
      <c r="W3866">
        <v>0.6</v>
      </c>
      <c r="X3866">
        <v>-182.35200000000003</v>
      </c>
    </row>
    <row r="3867" spans="1:24" x14ac:dyDescent="0.3">
      <c r="A3867">
        <v>3866</v>
      </c>
      <c r="B3867" t="s">
        <v>6304</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5279</v>
      </c>
      <c r="R3867" t="s">
        <v>35</v>
      </c>
      <c r="S3867" t="s">
        <v>3235</v>
      </c>
      <c r="T3867" t="s">
        <v>637</v>
      </c>
      <c r="U3867">
        <v>238</v>
      </c>
      <c r="V3867">
        <v>2</v>
      </c>
      <c r="W3867">
        <v>0</v>
      </c>
      <c r="X3867">
        <v>38.080000000000013</v>
      </c>
    </row>
    <row r="3868" spans="1:24" x14ac:dyDescent="0.3">
      <c r="A3868">
        <v>3867</v>
      </c>
      <c r="B3868" t="s">
        <v>9887</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5196</v>
      </c>
      <c r="R3868" t="s">
        <v>35</v>
      </c>
      <c r="S3868" t="s">
        <v>3235</v>
      </c>
      <c r="T3868" t="s">
        <v>1512</v>
      </c>
      <c r="U3868">
        <v>155.34</v>
      </c>
      <c r="V3868">
        <v>6</v>
      </c>
      <c r="W3868">
        <v>0</v>
      </c>
      <c r="X3868">
        <v>55.922399999999996</v>
      </c>
    </row>
    <row r="3869" spans="1:24" x14ac:dyDescent="0.3">
      <c r="A3869">
        <v>3868</v>
      </c>
      <c r="B3869" t="s">
        <v>7282</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4770</v>
      </c>
      <c r="R3869" t="s">
        <v>35</v>
      </c>
      <c r="S3869" t="s">
        <v>3235</v>
      </c>
      <c r="T3869" t="s">
        <v>2979</v>
      </c>
      <c r="U3869">
        <v>148.32</v>
      </c>
      <c r="V3869">
        <v>9</v>
      </c>
      <c r="W3869">
        <v>0</v>
      </c>
      <c r="X3869">
        <v>63.777600000000007</v>
      </c>
    </row>
    <row r="3870" spans="1:24" x14ac:dyDescent="0.3">
      <c r="A3870">
        <v>3869</v>
      </c>
      <c r="B3870" t="s">
        <v>7282</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5565</v>
      </c>
      <c r="R3870" t="s">
        <v>13</v>
      </c>
      <c r="S3870" t="s">
        <v>3229</v>
      </c>
      <c r="T3870" t="s">
        <v>2248</v>
      </c>
      <c r="U3870">
        <v>240.78400000000002</v>
      </c>
      <c r="V3870">
        <v>1</v>
      </c>
      <c r="W3870">
        <v>0.2</v>
      </c>
      <c r="X3870">
        <v>27.088199999999965</v>
      </c>
    </row>
    <row r="3871" spans="1:24" x14ac:dyDescent="0.3">
      <c r="A3871">
        <v>3870</v>
      </c>
      <c r="B3871" t="s">
        <v>7282</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4965</v>
      </c>
      <c r="R3871" t="s">
        <v>13</v>
      </c>
      <c r="S3871" t="s">
        <v>3229</v>
      </c>
      <c r="T3871" t="s">
        <v>1366</v>
      </c>
      <c r="U3871">
        <v>191.96800000000002</v>
      </c>
      <c r="V3871">
        <v>7</v>
      </c>
      <c r="W3871">
        <v>0.2</v>
      </c>
      <c r="X3871">
        <v>16.797200000000004</v>
      </c>
    </row>
    <row r="3872" spans="1:24" x14ac:dyDescent="0.3">
      <c r="A3872">
        <v>3871</v>
      </c>
      <c r="B3872" t="s">
        <v>7282</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4704</v>
      </c>
      <c r="R3872" t="s">
        <v>22</v>
      </c>
      <c r="S3872" t="s">
        <v>45</v>
      </c>
      <c r="T3872" t="s">
        <v>3041</v>
      </c>
      <c r="U3872">
        <v>11.56</v>
      </c>
      <c r="V3872">
        <v>2</v>
      </c>
      <c r="W3872">
        <v>0</v>
      </c>
      <c r="X3872">
        <v>5.6644000000000005</v>
      </c>
    </row>
    <row r="3873" spans="1:24" x14ac:dyDescent="0.3">
      <c r="A3873">
        <v>3872</v>
      </c>
      <c r="B3873" t="s">
        <v>7282</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4223</v>
      </c>
      <c r="R3873" t="s">
        <v>22</v>
      </c>
      <c r="S3873" t="s">
        <v>103</v>
      </c>
      <c r="T3873" t="s">
        <v>1589</v>
      </c>
      <c r="U3873">
        <v>11.8</v>
      </c>
      <c r="V3873">
        <v>4</v>
      </c>
      <c r="W3873">
        <v>0</v>
      </c>
      <c r="X3873">
        <v>5.6639999999999997</v>
      </c>
    </row>
    <row r="3874" spans="1:24" x14ac:dyDescent="0.3">
      <c r="A3874">
        <v>3873</v>
      </c>
      <c r="B3874" t="s">
        <v>7282</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5214</v>
      </c>
      <c r="R3874" t="s">
        <v>13</v>
      </c>
      <c r="S3874" t="s">
        <v>3229</v>
      </c>
      <c r="T3874" t="s">
        <v>3075</v>
      </c>
      <c r="U3874">
        <v>842.35200000000009</v>
      </c>
      <c r="V3874">
        <v>3</v>
      </c>
      <c r="W3874">
        <v>0.2</v>
      </c>
      <c r="X3874">
        <v>42.117600000000039</v>
      </c>
    </row>
    <row r="3875" spans="1:24" x14ac:dyDescent="0.3">
      <c r="A3875">
        <v>3874</v>
      </c>
      <c r="B3875" t="s">
        <v>8450</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4798</v>
      </c>
      <c r="R3875" t="s">
        <v>22</v>
      </c>
      <c r="S3875" t="s">
        <v>103</v>
      </c>
      <c r="T3875" t="s">
        <v>5928</v>
      </c>
      <c r="U3875">
        <v>23.472000000000001</v>
      </c>
      <c r="V3875">
        <v>3</v>
      </c>
      <c r="W3875">
        <v>0.2</v>
      </c>
      <c r="X3875">
        <v>7.6283999999999974</v>
      </c>
    </row>
    <row r="3876" spans="1:24" x14ac:dyDescent="0.3">
      <c r="A3876">
        <v>3875</v>
      </c>
      <c r="B3876" t="s">
        <v>8450</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4889</v>
      </c>
      <c r="R3876" t="s">
        <v>22</v>
      </c>
      <c r="S3876" t="s">
        <v>3234</v>
      </c>
      <c r="T3876" t="s">
        <v>2831</v>
      </c>
      <c r="U3876">
        <v>86.058000000000007</v>
      </c>
      <c r="V3876">
        <v>7</v>
      </c>
      <c r="W3876">
        <v>0.7</v>
      </c>
      <c r="X3876">
        <v>-63.109199999999987</v>
      </c>
    </row>
    <row r="3877" spans="1:24" x14ac:dyDescent="0.3">
      <c r="A3877">
        <v>3876</v>
      </c>
      <c r="B3877" t="s">
        <v>8450</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4796</v>
      </c>
      <c r="R3877" t="s">
        <v>35</v>
      </c>
      <c r="S3877" t="s">
        <v>3233</v>
      </c>
      <c r="T3877" t="s">
        <v>2038</v>
      </c>
      <c r="U3877">
        <v>108.78399999999999</v>
      </c>
      <c r="V3877">
        <v>2</v>
      </c>
      <c r="W3877">
        <v>0.2</v>
      </c>
      <c r="X3877">
        <v>6.7990000000000066</v>
      </c>
    </row>
    <row r="3878" spans="1:24" x14ac:dyDescent="0.3">
      <c r="A3878">
        <v>3877</v>
      </c>
      <c r="B3878" t="s">
        <v>8450</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5520</v>
      </c>
      <c r="R3878" t="s">
        <v>22</v>
      </c>
      <c r="S3878" t="s">
        <v>45</v>
      </c>
      <c r="T3878" t="s">
        <v>2783</v>
      </c>
      <c r="U3878">
        <v>10.272000000000002</v>
      </c>
      <c r="V3878">
        <v>3</v>
      </c>
      <c r="W3878">
        <v>0.2</v>
      </c>
      <c r="X3878">
        <v>3.2099999999999982</v>
      </c>
    </row>
    <row r="3879" spans="1:24" x14ac:dyDescent="0.3">
      <c r="A3879">
        <v>3878</v>
      </c>
      <c r="B3879" t="s">
        <v>8451</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5072</v>
      </c>
      <c r="R3879" t="s">
        <v>22</v>
      </c>
      <c r="S3879" t="s">
        <v>3234</v>
      </c>
      <c r="T3879" t="s">
        <v>2481</v>
      </c>
      <c r="U3879">
        <v>38.190000000000012</v>
      </c>
      <c r="V3879">
        <v>5</v>
      </c>
      <c r="W3879">
        <v>0.7</v>
      </c>
      <c r="X3879">
        <v>-26.732999999999997</v>
      </c>
    </row>
    <row r="3880" spans="1:24" x14ac:dyDescent="0.3">
      <c r="A3880">
        <v>3879</v>
      </c>
      <c r="B3880" t="s">
        <v>6305</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4280</v>
      </c>
      <c r="R3880" t="s">
        <v>22</v>
      </c>
      <c r="S3880" t="s">
        <v>3230</v>
      </c>
      <c r="T3880" t="s">
        <v>2997</v>
      </c>
      <c r="U3880">
        <v>49.632000000000005</v>
      </c>
      <c r="V3880">
        <v>4</v>
      </c>
      <c r="W3880">
        <v>0.2</v>
      </c>
      <c r="X3880">
        <v>3.7224000000000004</v>
      </c>
    </row>
    <row r="3881" spans="1:24" x14ac:dyDescent="0.3">
      <c r="A3881">
        <v>3880</v>
      </c>
      <c r="B3881" t="s">
        <v>6305</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5634</v>
      </c>
      <c r="R3881" t="s">
        <v>22</v>
      </c>
      <c r="S3881" t="s">
        <v>3230</v>
      </c>
      <c r="T3881" t="s">
        <v>2724</v>
      </c>
      <c r="U3881">
        <v>52.096000000000004</v>
      </c>
      <c r="V3881">
        <v>4</v>
      </c>
      <c r="W3881">
        <v>0.2</v>
      </c>
      <c r="X3881">
        <v>3.9072000000000031</v>
      </c>
    </row>
    <row r="3882" spans="1:24" x14ac:dyDescent="0.3">
      <c r="A3882">
        <v>3881</v>
      </c>
      <c r="B3882" t="s">
        <v>7283</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5428</v>
      </c>
      <c r="R3882" t="s">
        <v>22</v>
      </c>
      <c r="S3882" t="s">
        <v>45</v>
      </c>
      <c r="T3882" t="s">
        <v>325</v>
      </c>
      <c r="U3882">
        <v>9.5680000000000014</v>
      </c>
      <c r="V3882">
        <v>2</v>
      </c>
      <c r="W3882">
        <v>0.2</v>
      </c>
      <c r="X3882">
        <v>2.9899999999999993</v>
      </c>
    </row>
    <row r="3883" spans="1:24" x14ac:dyDescent="0.3">
      <c r="A3883">
        <v>3882</v>
      </c>
      <c r="B3883" t="s">
        <v>7283</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4342</v>
      </c>
      <c r="R3883" t="s">
        <v>22</v>
      </c>
      <c r="S3883" t="s">
        <v>3230</v>
      </c>
      <c r="T3883" t="s">
        <v>494</v>
      </c>
      <c r="U3883">
        <v>82.367999999999995</v>
      </c>
      <c r="V3883">
        <v>2</v>
      </c>
      <c r="W3883">
        <v>0.2</v>
      </c>
      <c r="X3883">
        <v>-19.562399999999997</v>
      </c>
    </row>
    <row r="3884" spans="1:24" x14ac:dyDescent="0.3">
      <c r="A3884">
        <v>3883</v>
      </c>
      <c r="B3884" t="s">
        <v>7283</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5662</v>
      </c>
      <c r="R3884" t="s">
        <v>13</v>
      </c>
      <c r="S3884" t="s">
        <v>3231</v>
      </c>
      <c r="T3884" t="s">
        <v>1396</v>
      </c>
      <c r="U3884">
        <v>364.70400000000006</v>
      </c>
      <c r="V3884">
        <v>6</v>
      </c>
      <c r="W3884">
        <v>0.2</v>
      </c>
      <c r="X3884">
        <v>-36.470400000000041</v>
      </c>
    </row>
    <row r="3885" spans="1:24" x14ac:dyDescent="0.3">
      <c r="A3885">
        <v>3884</v>
      </c>
      <c r="B3885" t="s">
        <v>7283</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5663</v>
      </c>
      <c r="R3885" t="s">
        <v>13</v>
      </c>
      <c r="S3885" t="s">
        <v>3231</v>
      </c>
      <c r="T3885" t="s">
        <v>2512</v>
      </c>
      <c r="U3885">
        <v>40.256</v>
      </c>
      <c r="V3885">
        <v>4</v>
      </c>
      <c r="W3885">
        <v>0.2</v>
      </c>
      <c r="X3885">
        <v>11.070400000000003</v>
      </c>
    </row>
    <row r="3886" spans="1:24" x14ac:dyDescent="0.3">
      <c r="A3886">
        <v>3885</v>
      </c>
      <c r="B3886" t="s">
        <v>6306</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4118</v>
      </c>
      <c r="R3886" t="s">
        <v>22</v>
      </c>
      <c r="S3886" t="s">
        <v>3232</v>
      </c>
      <c r="T3886" t="s">
        <v>2168</v>
      </c>
      <c r="U3886">
        <v>4.3680000000000003</v>
      </c>
      <c r="V3886">
        <v>3</v>
      </c>
      <c r="W3886">
        <v>0.2</v>
      </c>
      <c r="X3886">
        <v>0.3822000000000001</v>
      </c>
    </row>
    <row r="3887" spans="1:24" x14ac:dyDescent="0.3">
      <c r="A3887">
        <v>3886</v>
      </c>
      <c r="B3887" t="s">
        <v>9888</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4388</v>
      </c>
      <c r="R3887" t="s">
        <v>22</v>
      </c>
      <c r="S3887" t="s">
        <v>3234</v>
      </c>
      <c r="T3887" t="s">
        <v>1141</v>
      </c>
      <c r="U3887">
        <v>12.127999999999997</v>
      </c>
      <c r="V3887">
        <v>4</v>
      </c>
      <c r="W3887">
        <v>0.8</v>
      </c>
      <c r="X3887">
        <v>-20.617600000000003</v>
      </c>
    </row>
    <row r="3888" spans="1:24" x14ac:dyDescent="0.3">
      <c r="A3888">
        <v>3887</v>
      </c>
      <c r="B3888" t="s">
        <v>8452</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5585</v>
      </c>
      <c r="R3888" t="s">
        <v>35</v>
      </c>
      <c r="S3888" t="s">
        <v>3233</v>
      </c>
      <c r="T3888" t="s">
        <v>1530</v>
      </c>
      <c r="U3888">
        <v>134.85000000000002</v>
      </c>
      <c r="V3888">
        <v>3</v>
      </c>
      <c r="W3888">
        <v>0</v>
      </c>
      <c r="X3888">
        <v>37.757999999999996</v>
      </c>
    </row>
    <row r="3889" spans="1:24" x14ac:dyDescent="0.3">
      <c r="A3889">
        <v>3888</v>
      </c>
      <c r="B3889" t="s">
        <v>6307</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5331</v>
      </c>
      <c r="R3889" t="s">
        <v>22</v>
      </c>
      <c r="S3889" t="s">
        <v>3232</v>
      </c>
      <c r="T3889" t="s">
        <v>507</v>
      </c>
      <c r="U3889">
        <v>8.56</v>
      </c>
      <c r="V3889">
        <v>2</v>
      </c>
      <c r="W3889">
        <v>0</v>
      </c>
      <c r="X3889">
        <v>2.6536</v>
      </c>
    </row>
    <row r="3890" spans="1:24" x14ac:dyDescent="0.3">
      <c r="A3890">
        <v>3889</v>
      </c>
      <c r="B3890" t="s">
        <v>6307</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4085</v>
      </c>
      <c r="R3890" t="s">
        <v>35</v>
      </c>
      <c r="S3890" t="s">
        <v>3233</v>
      </c>
      <c r="T3890" t="s">
        <v>1867</v>
      </c>
      <c r="U3890">
        <v>239.96999999999997</v>
      </c>
      <c r="V3890">
        <v>3</v>
      </c>
      <c r="W3890">
        <v>0</v>
      </c>
      <c r="X3890">
        <v>67.191599999999994</v>
      </c>
    </row>
    <row r="3891" spans="1:24" x14ac:dyDescent="0.3">
      <c r="A3891">
        <v>3890</v>
      </c>
      <c r="B3891" t="s">
        <v>6307</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4618</v>
      </c>
      <c r="R3891" t="s">
        <v>22</v>
      </c>
      <c r="S3891" t="s">
        <v>3230</v>
      </c>
      <c r="T3891" t="s">
        <v>373</v>
      </c>
      <c r="U3891">
        <v>356.94</v>
      </c>
      <c r="V3891">
        <v>2</v>
      </c>
      <c r="W3891">
        <v>0</v>
      </c>
      <c r="X3891">
        <v>107.08199999999997</v>
      </c>
    </row>
    <row r="3892" spans="1:24" x14ac:dyDescent="0.3">
      <c r="A3892">
        <v>3891</v>
      </c>
      <c r="B3892" t="s">
        <v>8453</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4854</v>
      </c>
      <c r="R3892" t="s">
        <v>35</v>
      </c>
      <c r="S3892" t="s">
        <v>3235</v>
      </c>
      <c r="T3892" t="s">
        <v>1850</v>
      </c>
      <c r="U3892">
        <v>659.9</v>
      </c>
      <c r="V3892">
        <v>2</v>
      </c>
      <c r="W3892">
        <v>0</v>
      </c>
      <c r="X3892">
        <v>217.76699999999994</v>
      </c>
    </row>
    <row r="3893" spans="1:24" x14ac:dyDescent="0.3">
      <c r="A3893">
        <v>3892</v>
      </c>
      <c r="B3893" t="s">
        <v>8453</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4747</v>
      </c>
      <c r="R3893" t="s">
        <v>13</v>
      </c>
      <c r="S3893" t="s">
        <v>3229</v>
      </c>
      <c r="T3893" t="s">
        <v>464</v>
      </c>
      <c r="U3893">
        <v>1684.7520000000002</v>
      </c>
      <c r="V3893">
        <v>6</v>
      </c>
      <c r="W3893">
        <v>0.2</v>
      </c>
      <c r="X3893">
        <v>210.59399999999977</v>
      </c>
    </row>
    <row r="3894" spans="1:24" x14ac:dyDescent="0.3">
      <c r="A3894">
        <v>3893</v>
      </c>
      <c r="B3894" t="s">
        <v>8453</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5577</v>
      </c>
      <c r="R3894" t="s">
        <v>35</v>
      </c>
      <c r="S3894" t="s">
        <v>3235</v>
      </c>
      <c r="T3894" t="s">
        <v>2224</v>
      </c>
      <c r="U3894">
        <v>559.91999999999996</v>
      </c>
      <c r="V3894">
        <v>8</v>
      </c>
      <c r="W3894">
        <v>0</v>
      </c>
      <c r="X3894">
        <v>190.37279999999998</v>
      </c>
    </row>
    <row r="3895" spans="1:24" x14ac:dyDescent="0.3">
      <c r="A3895">
        <v>3894</v>
      </c>
      <c r="B3895" t="s">
        <v>8454</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4741</v>
      </c>
      <c r="R3895" t="s">
        <v>35</v>
      </c>
      <c r="S3895" t="s">
        <v>3235</v>
      </c>
      <c r="T3895" t="s">
        <v>2743</v>
      </c>
      <c r="U3895">
        <v>279.94400000000002</v>
      </c>
      <c r="V3895">
        <v>7</v>
      </c>
      <c r="W3895">
        <v>0.2</v>
      </c>
      <c r="X3895">
        <v>48.990200000000002</v>
      </c>
    </row>
    <row r="3896" spans="1:24" x14ac:dyDescent="0.3">
      <c r="A3896">
        <v>3895</v>
      </c>
      <c r="B3896" t="s">
        <v>6308</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5308</v>
      </c>
      <c r="R3896" t="s">
        <v>22</v>
      </c>
      <c r="S3896" t="s">
        <v>3234</v>
      </c>
      <c r="T3896" t="s">
        <v>1764</v>
      </c>
      <c r="U3896">
        <v>9.9799999999999969</v>
      </c>
      <c r="V3896">
        <v>5</v>
      </c>
      <c r="W3896">
        <v>0.8</v>
      </c>
      <c r="X3896">
        <v>-16.467000000000002</v>
      </c>
    </row>
    <row r="3897" spans="1:24" x14ac:dyDescent="0.3">
      <c r="A3897">
        <v>3896</v>
      </c>
      <c r="B3897" t="s">
        <v>9889</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5664</v>
      </c>
      <c r="R3897" t="s">
        <v>35</v>
      </c>
      <c r="S3897" t="s">
        <v>3235</v>
      </c>
      <c r="T3897" t="s">
        <v>2666</v>
      </c>
      <c r="U3897">
        <v>48.9</v>
      </c>
      <c r="V3897">
        <v>5</v>
      </c>
      <c r="W3897">
        <v>0</v>
      </c>
      <c r="X3897">
        <v>18.093</v>
      </c>
    </row>
    <row r="3898" spans="1:24" x14ac:dyDescent="0.3">
      <c r="A3898">
        <v>3897</v>
      </c>
      <c r="B3898" t="s">
        <v>9890</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5168</v>
      </c>
      <c r="R3898" t="s">
        <v>22</v>
      </c>
      <c r="S3898" t="s">
        <v>3237</v>
      </c>
      <c r="T3898" t="s">
        <v>427</v>
      </c>
      <c r="U3898">
        <v>3.5519999999999996</v>
      </c>
      <c r="V3898">
        <v>3</v>
      </c>
      <c r="W3898">
        <v>0.2</v>
      </c>
      <c r="X3898">
        <v>1.2431999999999999</v>
      </c>
    </row>
    <row r="3899" spans="1:24" x14ac:dyDescent="0.3">
      <c r="A3899">
        <v>3898</v>
      </c>
      <c r="B3899" t="s">
        <v>9890</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4200</v>
      </c>
      <c r="R3899" t="s">
        <v>22</v>
      </c>
      <c r="S3899" t="s">
        <v>45</v>
      </c>
      <c r="T3899" t="s">
        <v>2559</v>
      </c>
      <c r="U3899">
        <v>15.552000000000003</v>
      </c>
      <c r="V3899">
        <v>3</v>
      </c>
      <c r="W3899">
        <v>0.2</v>
      </c>
      <c r="X3899">
        <v>5.4432</v>
      </c>
    </row>
    <row r="3900" spans="1:24" x14ac:dyDescent="0.3">
      <c r="A3900">
        <v>3899</v>
      </c>
      <c r="B3900" t="s">
        <v>9891</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5168</v>
      </c>
      <c r="R3900" t="s">
        <v>22</v>
      </c>
      <c r="S3900" t="s">
        <v>3237</v>
      </c>
      <c r="T3900" t="s">
        <v>427</v>
      </c>
      <c r="U3900">
        <v>2.3679999999999999</v>
      </c>
      <c r="V3900">
        <v>2</v>
      </c>
      <c r="W3900">
        <v>0.2</v>
      </c>
      <c r="X3900">
        <v>0.82879999999999987</v>
      </c>
    </row>
    <row r="3901" spans="1:24" x14ac:dyDescent="0.3">
      <c r="A3901">
        <v>3900</v>
      </c>
      <c r="B3901" t="s">
        <v>9892</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4531</v>
      </c>
      <c r="R3901" t="s">
        <v>35</v>
      </c>
      <c r="S3901" t="s">
        <v>3235</v>
      </c>
      <c r="T3901" t="s">
        <v>762</v>
      </c>
      <c r="U3901">
        <v>127.98399999999999</v>
      </c>
      <c r="V3901">
        <v>2</v>
      </c>
      <c r="W3901">
        <v>0.2</v>
      </c>
      <c r="X3901">
        <v>25.596799999999998</v>
      </c>
    </row>
    <row r="3902" spans="1:24" x14ac:dyDescent="0.3">
      <c r="A3902">
        <v>3901</v>
      </c>
      <c r="B3902" t="s">
        <v>7284</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4397</v>
      </c>
      <c r="R3902" t="s">
        <v>22</v>
      </c>
      <c r="S3902" t="s">
        <v>45</v>
      </c>
      <c r="T3902" t="s">
        <v>2683</v>
      </c>
      <c r="U3902">
        <v>10.368000000000002</v>
      </c>
      <c r="V3902">
        <v>2</v>
      </c>
      <c r="W3902">
        <v>0.2</v>
      </c>
      <c r="X3902">
        <v>3.6288</v>
      </c>
    </row>
    <row r="3903" spans="1:24" x14ac:dyDescent="0.3">
      <c r="A3903">
        <v>3902</v>
      </c>
      <c r="B3903" t="s">
        <v>7285</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5665</v>
      </c>
      <c r="R3903" t="s">
        <v>35</v>
      </c>
      <c r="S3903" t="s">
        <v>3235</v>
      </c>
      <c r="T3903" t="s">
        <v>3082</v>
      </c>
      <c r="U3903">
        <v>47.984000000000002</v>
      </c>
      <c r="V3903">
        <v>2</v>
      </c>
      <c r="W3903">
        <v>0.2</v>
      </c>
      <c r="X3903">
        <v>-1.199600000000002</v>
      </c>
    </row>
    <row r="3904" spans="1:24" x14ac:dyDescent="0.3">
      <c r="A3904">
        <v>3903</v>
      </c>
      <c r="B3904" t="s">
        <v>7286</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5298</v>
      </c>
      <c r="R3904" t="s">
        <v>22</v>
      </c>
      <c r="S3904" t="s">
        <v>3230</v>
      </c>
      <c r="T3904" t="s">
        <v>1499</v>
      </c>
      <c r="U3904">
        <v>270.33999999999997</v>
      </c>
      <c r="V3904">
        <v>14</v>
      </c>
      <c r="W3904">
        <v>0</v>
      </c>
      <c r="X3904">
        <v>75.6952</v>
      </c>
    </row>
    <row r="3905" spans="1:24" x14ac:dyDescent="0.3">
      <c r="A3905">
        <v>3904</v>
      </c>
      <c r="B3905" t="s">
        <v>7287</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5373</v>
      </c>
      <c r="R3905" t="s">
        <v>22</v>
      </c>
      <c r="S3905" t="s">
        <v>38</v>
      </c>
      <c r="T3905" t="s">
        <v>2513</v>
      </c>
      <c r="U3905">
        <v>98.111999999999995</v>
      </c>
      <c r="V3905">
        <v>7</v>
      </c>
      <c r="W3905">
        <v>0.2</v>
      </c>
      <c r="X3905">
        <v>18.396000000000001</v>
      </c>
    </row>
    <row r="3906" spans="1:24" x14ac:dyDescent="0.3">
      <c r="A3906">
        <v>3905</v>
      </c>
      <c r="B3906" t="s">
        <v>7287</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4810</v>
      </c>
      <c r="R3906" t="s">
        <v>22</v>
      </c>
      <c r="S3906" t="s">
        <v>3230</v>
      </c>
      <c r="T3906" t="s">
        <v>2282</v>
      </c>
      <c r="U3906">
        <v>563.80799999999999</v>
      </c>
      <c r="V3906">
        <v>4</v>
      </c>
      <c r="W3906">
        <v>0.2</v>
      </c>
      <c r="X3906">
        <v>21.142799999999966</v>
      </c>
    </row>
    <row r="3907" spans="1:24" x14ac:dyDescent="0.3">
      <c r="A3907">
        <v>3906</v>
      </c>
      <c r="B3907" t="s">
        <v>7287</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4933</v>
      </c>
      <c r="R3907" t="s">
        <v>22</v>
      </c>
      <c r="S3907" t="s">
        <v>3234</v>
      </c>
      <c r="T3907" t="s">
        <v>1209</v>
      </c>
      <c r="U3907">
        <v>10.428000000000001</v>
      </c>
      <c r="V3907">
        <v>4</v>
      </c>
      <c r="W3907">
        <v>0.7</v>
      </c>
      <c r="X3907">
        <v>-6.9519999999999982</v>
      </c>
    </row>
    <row r="3908" spans="1:24" x14ac:dyDescent="0.3">
      <c r="A3908">
        <v>3907</v>
      </c>
      <c r="B3908" t="s">
        <v>7287</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4100</v>
      </c>
      <c r="R3908" t="s">
        <v>13</v>
      </c>
      <c r="S3908" t="s">
        <v>3231</v>
      </c>
      <c r="T3908" t="s">
        <v>3151</v>
      </c>
      <c r="U3908">
        <v>547.13599999999997</v>
      </c>
      <c r="V3908">
        <v>4</v>
      </c>
      <c r="W3908">
        <v>0.2</v>
      </c>
      <c r="X3908">
        <v>-68.392000000000053</v>
      </c>
    </row>
    <row r="3909" spans="1:24" x14ac:dyDescent="0.3">
      <c r="A3909">
        <v>3908</v>
      </c>
      <c r="B3909" t="s">
        <v>7287</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4601</v>
      </c>
      <c r="R3909" t="s">
        <v>35</v>
      </c>
      <c r="S3909" t="s">
        <v>3233</v>
      </c>
      <c r="T3909" t="s">
        <v>474</v>
      </c>
      <c r="U3909">
        <v>14.850000000000001</v>
      </c>
      <c r="V3909">
        <v>5</v>
      </c>
      <c r="W3909">
        <v>0.4</v>
      </c>
      <c r="X3909">
        <v>-3.2175000000000002</v>
      </c>
    </row>
    <row r="3910" spans="1:24" x14ac:dyDescent="0.3">
      <c r="A3910">
        <v>3909</v>
      </c>
      <c r="B3910" t="s">
        <v>7287</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4216</v>
      </c>
      <c r="R3910" t="s">
        <v>35</v>
      </c>
      <c r="S3910" t="s">
        <v>3233</v>
      </c>
      <c r="T3910" t="s">
        <v>981</v>
      </c>
      <c r="U3910">
        <v>41.988</v>
      </c>
      <c r="V3910">
        <v>2</v>
      </c>
      <c r="W3910">
        <v>0.4</v>
      </c>
      <c r="X3910">
        <v>-9.7972000000000037</v>
      </c>
    </row>
    <row r="3911" spans="1:24" x14ac:dyDescent="0.3">
      <c r="A3911">
        <v>3910</v>
      </c>
      <c r="B3911" t="s">
        <v>7287</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5262</v>
      </c>
      <c r="R3911" t="s">
        <v>13</v>
      </c>
      <c r="S3911" t="s">
        <v>3231</v>
      </c>
      <c r="T3911" t="s">
        <v>2914</v>
      </c>
      <c r="U3911">
        <v>7.5840000000000005</v>
      </c>
      <c r="V3911">
        <v>1</v>
      </c>
      <c r="W3911">
        <v>0.2</v>
      </c>
      <c r="X3911">
        <v>2.37</v>
      </c>
    </row>
    <row r="3912" spans="1:24" x14ac:dyDescent="0.3">
      <c r="A3912">
        <v>3911</v>
      </c>
      <c r="B3912" t="s">
        <v>7287</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5666</v>
      </c>
      <c r="R3912" t="s">
        <v>13</v>
      </c>
      <c r="S3912" t="s">
        <v>14</v>
      </c>
      <c r="T3912" t="s">
        <v>2755</v>
      </c>
      <c r="U3912">
        <v>352.45</v>
      </c>
      <c r="V3912">
        <v>5</v>
      </c>
      <c r="W3912">
        <v>0.5</v>
      </c>
      <c r="X3912">
        <v>-211.47</v>
      </c>
    </row>
    <row r="3913" spans="1:24" x14ac:dyDescent="0.3">
      <c r="A3913">
        <v>3912</v>
      </c>
      <c r="B3913" t="s">
        <v>9893</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5667</v>
      </c>
      <c r="R3913" t="s">
        <v>35</v>
      </c>
      <c r="S3913" t="s">
        <v>3233</v>
      </c>
      <c r="T3913" t="s">
        <v>1201</v>
      </c>
      <c r="U3913">
        <v>470.37600000000009</v>
      </c>
      <c r="V3913">
        <v>3</v>
      </c>
      <c r="W3913">
        <v>0.2</v>
      </c>
      <c r="X3913">
        <v>52.917299999999955</v>
      </c>
    </row>
    <row r="3914" spans="1:24" x14ac:dyDescent="0.3">
      <c r="A3914">
        <v>3913</v>
      </c>
      <c r="B3914" t="s">
        <v>9894</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5074</v>
      </c>
      <c r="R3914" t="s">
        <v>22</v>
      </c>
      <c r="S3914" t="s">
        <v>45</v>
      </c>
      <c r="T3914" t="s">
        <v>2407</v>
      </c>
      <c r="U3914">
        <v>19.440000000000001</v>
      </c>
      <c r="V3914">
        <v>3</v>
      </c>
      <c r="W3914">
        <v>0</v>
      </c>
      <c r="X3914">
        <v>9.3312000000000008</v>
      </c>
    </row>
    <row r="3915" spans="1:24" x14ac:dyDescent="0.3">
      <c r="A3915">
        <v>3914</v>
      </c>
      <c r="B3915" t="s">
        <v>9894</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4963</v>
      </c>
      <c r="R3915" t="s">
        <v>13</v>
      </c>
      <c r="S3915" t="s">
        <v>3231</v>
      </c>
      <c r="T3915" t="s">
        <v>1990</v>
      </c>
      <c r="U3915">
        <v>9.82</v>
      </c>
      <c r="V3915">
        <v>2</v>
      </c>
      <c r="W3915">
        <v>0</v>
      </c>
      <c r="X3915">
        <v>3.2405999999999997</v>
      </c>
    </row>
    <row r="3916" spans="1:24" x14ac:dyDescent="0.3">
      <c r="A3916">
        <v>3915</v>
      </c>
      <c r="B3916" t="s">
        <v>9895</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4944</v>
      </c>
      <c r="R3916" t="s">
        <v>13</v>
      </c>
      <c r="S3916" t="s">
        <v>29</v>
      </c>
      <c r="T3916" t="s">
        <v>40</v>
      </c>
      <c r="U3916">
        <v>801.59999999999991</v>
      </c>
      <c r="V3916">
        <v>5</v>
      </c>
      <c r="W3916">
        <v>0.5</v>
      </c>
      <c r="X3916">
        <v>-448.89599999999996</v>
      </c>
    </row>
    <row r="3917" spans="1:24" x14ac:dyDescent="0.3">
      <c r="A3917">
        <v>3916</v>
      </c>
      <c r="B3917" t="s">
        <v>9895</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4150</v>
      </c>
      <c r="R3917" t="s">
        <v>13</v>
      </c>
      <c r="S3917" t="s">
        <v>3229</v>
      </c>
      <c r="T3917" t="s">
        <v>758</v>
      </c>
      <c r="U3917">
        <v>161.56800000000001</v>
      </c>
      <c r="V3917">
        <v>2</v>
      </c>
      <c r="W3917">
        <v>0.2</v>
      </c>
      <c r="X3917">
        <v>10.098000000000006</v>
      </c>
    </row>
    <row r="3918" spans="1:24" x14ac:dyDescent="0.3">
      <c r="A3918">
        <v>3917</v>
      </c>
      <c r="B3918" t="s">
        <v>9895</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5668</v>
      </c>
      <c r="R3918" t="s">
        <v>22</v>
      </c>
      <c r="S3918" t="s">
        <v>45</v>
      </c>
      <c r="T3918" t="s">
        <v>3179</v>
      </c>
      <c r="U3918">
        <v>16.096</v>
      </c>
      <c r="V3918">
        <v>2</v>
      </c>
      <c r="W3918">
        <v>0.2</v>
      </c>
      <c r="X3918">
        <v>5.2312000000000003</v>
      </c>
    </row>
    <row r="3919" spans="1:24" x14ac:dyDescent="0.3">
      <c r="A3919">
        <v>3918</v>
      </c>
      <c r="B3919" t="s">
        <v>9895</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4938</v>
      </c>
      <c r="R3919" t="s">
        <v>22</v>
      </c>
      <c r="S3919" t="s">
        <v>3234</v>
      </c>
      <c r="T3919" t="s">
        <v>92</v>
      </c>
      <c r="U3919">
        <v>7.6560000000000006</v>
      </c>
      <c r="V3919">
        <v>4</v>
      </c>
      <c r="W3919">
        <v>0.7</v>
      </c>
      <c r="X3919">
        <v>-6.1247999999999987</v>
      </c>
    </row>
    <row r="3920" spans="1:24" x14ac:dyDescent="0.3">
      <c r="A3920">
        <v>3919</v>
      </c>
      <c r="B3920" t="s">
        <v>9895</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4182</v>
      </c>
      <c r="R3920" t="s">
        <v>13</v>
      </c>
      <c r="S3920" t="s">
        <v>3229</v>
      </c>
      <c r="T3920" t="s">
        <v>174</v>
      </c>
      <c r="U3920">
        <v>311.97600000000006</v>
      </c>
      <c r="V3920">
        <v>3</v>
      </c>
      <c r="W3920">
        <v>0.2</v>
      </c>
      <c r="X3920">
        <v>-42.89670000000001</v>
      </c>
    </row>
    <row r="3921" spans="1:24" x14ac:dyDescent="0.3">
      <c r="A3921">
        <v>3920</v>
      </c>
      <c r="B3921" t="s">
        <v>7288</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4524</v>
      </c>
      <c r="R3921" t="s">
        <v>22</v>
      </c>
      <c r="S3921" t="s">
        <v>3230</v>
      </c>
      <c r="T3921" t="s">
        <v>2877</v>
      </c>
      <c r="U3921">
        <v>61.68</v>
      </c>
      <c r="V3921">
        <v>4</v>
      </c>
      <c r="W3921">
        <v>0</v>
      </c>
      <c r="X3921">
        <v>16.653600000000004</v>
      </c>
    </row>
    <row r="3922" spans="1:24" x14ac:dyDescent="0.3">
      <c r="A3922">
        <v>3921</v>
      </c>
      <c r="B3922" t="s">
        <v>7288</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5470</v>
      </c>
      <c r="R3922" t="s">
        <v>22</v>
      </c>
      <c r="S3922" t="s">
        <v>3234</v>
      </c>
      <c r="T3922" t="s">
        <v>1895</v>
      </c>
      <c r="U3922">
        <v>63.96</v>
      </c>
      <c r="V3922">
        <v>4</v>
      </c>
      <c r="W3922">
        <v>0</v>
      </c>
      <c r="X3922">
        <v>30.700800000000001</v>
      </c>
    </row>
    <row r="3923" spans="1:24" x14ac:dyDescent="0.3">
      <c r="A3923">
        <v>3922</v>
      </c>
      <c r="B3923" t="s">
        <v>8455</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5570</v>
      </c>
      <c r="R3923" t="s">
        <v>35</v>
      </c>
      <c r="S3923" t="s">
        <v>3233</v>
      </c>
      <c r="T3923" t="s">
        <v>667</v>
      </c>
      <c r="U3923">
        <v>359.97600000000006</v>
      </c>
      <c r="V3923">
        <v>3</v>
      </c>
      <c r="W3923">
        <v>0.2</v>
      </c>
      <c r="X3923">
        <v>35.997600000000006</v>
      </c>
    </row>
    <row r="3924" spans="1:24" x14ac:dyDescent="0.3">
      <c r="A3924">
        <v>3923</v>
      </c>
      <c r="B3924" t="s">
        <v>9896</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4328</v>
      </c>
      <c r="R3924" t="s">
        <v>22</v>
      </c>
      <c r="S3924" t="s">
        <v>45</v>
      </c>
      <c r="T3924" t="s">
        <v>603</v>
      </c>
      <c r="U3924">
        <v>25.344000000000001</v>
      </c>
      <c r="V3924">
        <v>6</v>
      </c>
      <c r="W3924">
        <v>0.2</v>
      </c>
      <c r="X3924">
        <v>7.92</v>
      </c>
    </row>
    <row r="3925" spans="1:24" x14ac:dyDescent="0.3">
      <c r="A3925">
        <v>3924</v>
      </c>
      <c r="B3925" t="s">
        <v>9896</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4086</v>
      </c>
      <c r="R3925" t="s">
        <v>22</v>
      </c>
      <c r="S3925" t="s">
        <v>45</v>
      </c>
      <c r="T3925" t="s">
        <v>562</v>
      </c>
      <c r="U3925">
        <v>26.720000000000002</v>
      </c>
      <c r="V3925">
        <v>5</v>
      </c>
      <c r="W3925">
        <v>0.2</v>
      </c>
      <c r="X3925">
        <v>9.3520000000000003</v>
      </c>
    </row>
    <row r="3926" spans="1:24" x14ac:dyDescent="0.3">
      <c r="A3926">
        <v>3925</v>
      </c>
      <c r="B3926" t="s">
        <v>6309</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4566</v>
      </c>
      <c r="R3926" t="s">
        <v>22</v>
      </c>
      <c r="S3926" t="s">
        <v>3230</v>
      </c>
      <c r="T3926" t="s">
        <v>1281</v>
      </c>
      <c r="U3926">
        <v>30.28</v>
      </c>
      <c r="V3926">
        <v>2</v>
      </c>
      <c r="W3926">
        <v>0</v>
      </c>
      <c r="X3926">
        <v>1.2111999999999981</v>
      </c>
    </row>
    <row r="3927" spans="1:24" x14ac:dyDescent="0.3">
      <c r="A3927">
        <v>3926</v>
      </c>
      <c r="B3927" t="s">
        <v>6309</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5298</v>
      </c>
      <c r="R3927" t="s">
        <v>22</v>
      </c>
      <c r="S3927" t="s">
        <v>3230</v>
      </c>
      <c r="T3927" t="s">
        <v>1499</v>
      </c>
      <c r="U3927">
        <v>57.929999999999993</v>
      </c>
      <c r="V3927">
        <v>3</v>
      </c>
      <c r="W3927">
        <v>0</v>
      </c>
      <c r="X3927">
        <v>16.220400000000001</v>
      </c>
    </row>
    <row r="3928" spans="1:24" x14ac:dyDescent="0.3">
      <c r="A3928">
        <v>3927</v>
      </c>
      <c r="B3928" t="s">
        <v>6309</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5452</v>
      </c>
      <c r="R3928" t="s">
        <v>13</v>
      </c>
      <c r="S3928" t="s">
        <v>3231</v>
      </c>
      <c r="T3928" t="s">
        <v>2737</v>
      </c>
      <c r="U3928">
        <v>35.340000000000003</v>
      </c>
      <c r="V3928">
        <v>2</v>
      </c>
      <c r="W3928">
        <v>0</v>
      </c>
      <c r="X3928">
        <v>13.429200000000002</v>
      </c>
    </row>
    <row r="3929" spans="1:24" x14ac:dyDescent="0.3">
      <c r="A3929">
        <v>3928</v>
      </c>
      <c r="B3929" t="s">
        <v>6309</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4253</v>
      </c>
      <c r="R3929" t="s">
        <v>22</v>
      </c>
      <c r="S3929" t="s">
        <v>3234</v>
      </c>
      <c r="T3929" t="s">
        <v>1443</v>
      </c>
      <c r="U3929">
        <v>137.24</v>
      </c>
      <c r="V3929">
        <v>5</v>
      </c>
      <c r="W3929">
        <v>0.2</v>
      </c>
      <c r="X3929">
        <v>46.3185</v>
      </c>
    </row>
    <row r="3930" spans="1:24" x14ac:dyDescent="0.3">
      <c r="A3930">
        <v>3929</v>
      </c>
      <c r="B3930" t="s">
        <v>8456</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4726</v>
      </c>
      <c r="R3930" t="s">
        <v>13</v>
      </c>
      <c r="S3930" t="s">
        <v>14</v>
      </c>
      <c r="T3930" t="s">
        <v>1150</v>
      </c>
      <c r="U3930">
        <v>241.33199999999999</v>
      </c>
      <c r="V3930">
        <v>5</v>
      </c>
      <c r="W3930">
        <v>0.32</v>
      </c>
      <c r="X3930">
        <v>-14.195999999999998</v>
      </c>
    </row>
    <row r="3931" spans="1:24" x14ac:dyDescent="0.3">
      <c r="A3931">
        <v>3930</v>
      </c>
      <c r="B3931" t="s">
        <v>8456</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4645</v>
      </c>
      <c r="R3931" t="s">
        <v>22</v>
      </c>
      <c r="S3931" t="s">
        <v>45</v>
      </c>
      <c r="T3931" t="s">
        <v>2131</v>
      </c>
      <c r="U3931">
        <v>5.1840000000000011</v>
      </c>
      <c r="V3931">
        <v>1</v>
      </c>
      <c r="W3931">
        <v>0.2</v>
      </c>
      <c r="X3931">
        <v>1.8792</v>
      </c>
    </row>
    <row r="3932" spans="1:24" x14ac:dyDescent="0.3">
      <c r="A3932">
        <v>3931</v>
      </c>
      <c r="B3932" t="s">
        <v>8456</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5148</v>
      </c>
      <c r="R3932" t="s">
        <v>22</v>
      </c>
      <c r="S3932" t="s">
        <v>3232</v>
      </c>
      <c r="T3932" t="s">
        <v>1574</v>
      </c>
      <c r="U3932">
        <v>145.54400000000001</v>
      </c>
      <c r="V3932">
        <v>7</v>
      </c>
      <c r="W3932">
        <v>0.2</v>
      </c>
      <c r="X3932">
        <v>16.373699999999992</v>
      </c>
    </row>
    <row r="3933" spans="1:24" x14ac:dyDescent="0.3">
      <c r="A3933">
        <v>3932</v>
      </c>
      <c r="B3933" t="s">
        <v>8457</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5669</v>
      </c>
      <c r="R3933" t="s">
        <v>22</v>
      </c>
      <c r="S3933" t="s">
        <v>3232</v>
      </c>
      <c r="T3933" t="s">
        <v>385</v>
      </c>
      <c r="U3933">
        <v>5.4719999999999995</v>
      </c>
      <c r="V3933">
        <v>3</v>
      </c>
      <c r="W3933">
        <v>0.2</v>
      </c>
      <c r="X3933">
        <v>1.6416000000000004</v>
      </c>
    </row>
    <row r="3934" spans="1:24" x14ac:dyDescent="0.3">
      <c r="A3934">
        <v>3933</v>
      </c>
      <c r="B3934" t="s">
        <v>8457</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5102</v>
      </c>
      <c r="R3934" t="s">
        <v>35</v>
      </c>
      <c r="S3934" t="s">
        <v>3235</v>
      </c>
      <c r="T3934" t="s">
        <v>1580</v>
      </c>
      <c r="U3934">
        <v>47.984000000000002</v>
      </c>
      <c r="V3934">
        <v>2</v>
      </c>
      <c r="W3934">
        <v>0.2</v>
      </c>
      <c r="X3934">
        <v>13.195600000000001</v>
      </c>
    </row>
    <row r="3935" spans="1:24" x14ac:dyDescent="0.3">
      <c r="A3935">
        <v>3934</v>
      </c>
      <c r="B3935" t="s">
        <v>9897</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4956</v>
      </c>
      <c r="R3935" t="s">
        <v>22</v>
      </c>
      <c r="S3935" t="s">
        <v>3232</v>
      </c>
      <c r="T3935" t="s">
        <v>3007</v>
      </c>
      <c r="U3935">
        <v>9.3999999999999986</v>
      </c>
      <c r="V3935">
        <v>5</v>
      </c>
      <c r="W3935">
        <v>0</v>
      </c>
      <c r="X3935">
        <v>2.7259999999999995</v>
      </c>
    </row>
    <row r="3936" spans="1:24" x14ac:dyDescent="0.3">
      <c r="A3936">
        <v>3935</v>
      </c>
      <c r="B3936" t="s">
        <v>9897</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4308</v>
      </c>
      <c r="R3936" t="s">
        <v>22</v>
      </c>
      <c r="S3936" t="s">
        <v>23</v>
      </c>
      <c r="T3936" t="s">
        <v>617</v>
      </c>
      <c r="U3936">
        <v>74</v>
      </c>
      <c r="V3936">
        <v>5</v>
      </c>
      <c r="W3936">
        <v>0</v>
      </c>
      <c r="X3936">
        <v>37</v>
      </c>
    </row>
    <row r="3937" spans="1:24" x14ac:dyDescent="0.3">
      <c r="A3937">
        <v>3936</v>
      </c>
      <c r="B3937" t="s">
        <v>9897</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5617</v>
      </c>
      <c r="R3937" t="s">
        <v>35</v>
      </c>
      <c r="S3937" t="s">
        <v>3233</v>
      </c>
      <c r="T3937" t="s">
        <v>561</v>
      </c>
      <c r="U3937">
        <v>201.584</v>
      </c>
      <c r="V3937">
        <v>2</v>
      </c>
      <c r="W3937">
        <v>0.2</v>
      </c>
      <c r="X3937">
        <v>12.599000000000004</v>
      </c>
    </row>
    <row r="3938" spans="1:24" x14ac:dyDescent="0.3">
      <c r="A3938">
        <v>3937</v>
      </c>
      <c r="B3938" t="s">
        <v>7289</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5670</v>
      </c>
      <c r="R3938" t="s">
        <v>22</v>
      </c>
      <c r="S3938" t="s">
        <v>103</v>
      </c>
      <c r="T3938" t="s">
        <v>5928</v>
      </c>
      <c r="U3938">
        <v>28.752000000000002</v>
      </c>
      <c r="V3938">
        <v>3</v>
      </c>
      <c r="W3938">
        <v>0.2</v>
      </c>
      <c r="X3938">
        <v>9.3443999999999985</v>
      </c>
    </row>
    <row r="3939" spans="1:24" x14ac:dyDescent="0.3">
      <c r="A3939">
        <v>3938</v>
      </c>
      <c r="B3939" t="s">
        <v>7289</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4111</v>
      </c>
      <c r="R3939" t="s">
        <v>22</v>
      </c>
      <c r="S3939" t="s">
        <v>45</v>
      </c>
      <c r="T3939" t="s">
        <v>1828</v>
      </c>
      <c r="U3939">
        <v>27.216000000000001</v>
      </c>
      <c r="V3939">
        <v>3</v>
      </c>
      <c r="W3939">
        <v>0.2</v>
      </c>
      <c r="X3939">
        <v>9.8657999999999983</v>
      </c>
    </row>
    <row r="3940" spans="1:24" x14ac:dyDescent="0.3">
      <c r="A3940">
        <v>3939</v>
      </c>
      <c r="B3940" t="s">
        <v>7289</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4989</v>
      </c>
      <c r="R3940" t="s">
        <v>13</v>
      </c>
      <c r="S3940" t="s">
        <v>3229</v>
      </c>
      <c r="T3940" t="s">
        <v>1330</v>
      </c>
      <c r="U3940">
        <v>197.37199999999999</v>
      </c>
      <c r="V3940">
        <v>2</v>
      </c>
      <c r="W3940">
        <v>0.3</v>
      </c>
      <c r="X3940">
        <v>-25.376400000000018</v>
      </c>
    </row>
    <row r="3941" spans="1:24" x14ac:dyDescent="0.3">
      <c r="A3941">
        <v>3940</v>
      </c>
      <c r="B3941" t="s">
        <v>8458</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4565</v>
      </c>
      <c r="R3941" t="s">
        <v>13</v>
      </c>
      <c r="S3941" t="s">
        <v>3229</v>
      </c>
      <c r="T3941" t="s">
        <v>2041</v>
      </c>
      <c r="U3941">
        <v>1424.9</v>
      </c>
      <c r="V3941">
        <v>5</v>
      </c>
      <c r="W3941">
        <v>0</v>
      </c>
      <c r="X3941">
        <v>356.22500000000002</v>
      </c>
    </row>
    <row r="3942" spans="1:24" x14ac:dyDescent="0.3">
      <c r="A3942">
        <v>3941</v>
      </c>
      <c r="B3942" t="s">
        <v>9898</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5113</v>
      </c>
      <c r="R3942" t="s">
        <v>13</v>
      </c>
      <c r="S3942" t="s">
        <v>3231</v>
      </c>
      <c r="T3942" t="s">
        <v>3074</v>
      </c>
      <c r="U3942">
        <v>14.56</v>
      </c>
      <c r="V3942">
        <v>2</v>
      </c>
      <c r="W3942">
        <v>0</v>
      </c>
      <c r="X3942">
        <v>6.2608000000000015</v>
      </c>
    </row>
    <row r="3943" spans="1:24" x14ac:dyDescent="0.3">
      <c r="A3943">
        <v>3942</v>
      </c>
      <c r="B3943" t="s">
        <v>9898</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4633</v>
      </c>
      <c r="R3943" t="s">
        <v>22</v>
      </c>
      <c r="S3943" t="s">
        <v>3234</v>
      </c>
      <c r="T3943" t="s">
        <v>1157</v>
      </c>
      <c r="U3943">
        <v>3.048</v>
      </c>
      <c r="V3943">
        <v>1</v>
      </c>
      <c r="W3943">
        <v>0.2</v>
      </c>
      <c r="X3943">
        <v>1.0286999999999997</v>
      </c>
    </row>
    <row r="3944" spans="1:24" x14ac:dyDescent="0.3">
      <c r="A3944">
        <v>3943</v>
      </c>
      <c r="B3944" t="s">
        <v>9899</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4868</v>
      </c>
      <c r="R3944" t="s">
        <v>22</v>
      </c>
      <c r="S3944" t="s">
        <v>45</v>
      </c>
      <c r="T3944" t="s">
        <v>1766</v>
      </c>
      <c r="U3944">
        <v>25.920000000000005</v>
      </c>
      <c r="V3944">
        <v>5</v>
      </c>
      <c r="W3944">
        <v>0.2</v>
      </c>
      <c r="X3944">
        <v>9.0719999999999992</v>
      </c>
    </row>
    <row r="3945" spans="1:24" x14ac:dyDescent="0.3">
      <c r="A3945">
        <v>3944</v>
      </c>
      <c r="B3945" t="s">
        <v>8459</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5491</v>
      </c>
      <c r="R3945" t="s">
        <v>22</v>
      </c>
      <c r="S3945" t="s">
        <v>3236</v>
      </c>
      <c r="T3945" t="s">
        <v>2475</v>
      </c>
      <c r="U3945">
        <v>835.17000000000007</v>
      </c>
      <c r="V3945">
        <v>7</v>
      </c>
      <c r="W3945">
        <v>0</v>
      </c>
      <c r="X3945">
        <v>16.703400000000016</v>
      </c>
    </row>
    <row r="3946" spans="1:24" x14ac:dyDescent="0.3">
      <c r="A3946">
        <v>3945</v>
      </c>
      <c r="B3946" t="s">
        <v>8460</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4704</v>
      </c>
      <c r="R3946" t="s">
        <v>22</v>
      </c>
      <c r="S3946" t="s">
        <v>45</v>
      </c>
      <c r="T3946" t="s">
        <v>3041</v>
      </c>
      <c r="U3946">
        <v>17.34</v>
      </c>
      <c r="V3946">
        <v>3</v>
      </c>
      <c r="W3946">
        <v>0</v>
      </c>
      <c r="X3946">
        <v>8.4966000000000008</v>
      </c>
    </row>
    <row r="3947" spans="1:24" x14ac:dyDescent="0.3">
      <c r="A3947">
        <v>3946</v>
      </c>
      <c r="B3947" t="s">
        <v>9900</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5555</v>
      </c>
      <c r="R3947" t="s">
        <v>22</v>
      </c>
      <c r="S3947" t="s">
        <v>45</v>
      </c>
      <c r="T3947" t="s">
        <v>2894</v>
      </c>
      <c r="U3947">
        <v>44.384</v>
      </c>
      <c r="V3947">
        <v>1</v>
      </c>
      <c r="W3947">
        <v>0.2</v>
      </c>
      <c r="X3947">
        <v>15.534399999999998</v>
      </c>
    </row>
    <row r="3948" spans="1:24" x14ac:dyDescent="0.3">
      <c r="A3948">
        <v>3947</v>
      </c>
      <c r="B3948" t="s">
        <v>9900</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4434</v>
      </c>
      <c r="R3948" t="s">
        <v>22</v>
      </c>
      <c r="S3948" t="s">
        <v>3236</v>
      </c>
      <c r="T3948" t="s">
        <v>5925</v>
      </c>
      <c r="U3948">
        <v>2.9440000000000004</v>
      </c>
      <c r="V3948">
        <v>1</v>
      </c>
      <c r="W3948">
        <v>0.2</v>
      </c>
      <c r="X3948">
        <v>-0.66240000000000021</v>
      </c>
    </row>
    <row r="3949" spans="1:24" x14ac:dyDescent="0.3">
      <c r="A3949">
        <v>3948</v>
      </c>
      <c r="B3949" t="s">
        <v>8461</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4291</v>
      </c>
      <c r="R3949" t="s">
        <v>22</v>
      </c>
      <c r="S3949" t="s">
        <v>3232</v>
      </c>
      <c r="T3949" t="s">
        <v>336</v>
      </c>
      <c r="U3949">
        <v>6.3680000000000003</v>
      </c>
      <c r="V3949">
        <v>2</v>
      </c>
      <c r="W3949">
        <v>0.2</v>
      </c>
      <c r="X3949">
        <v>1.0347999999999993</v>
      </c>
    </row>
    <row r="3950" spans="1:24" x14ac:dyDescent="0.3">
      <c r="A3950">
        <v>3949</v>
      </c>
      <c r="B3950" t="s">
        <v>8461</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4676</v>
      </c>
      <c r="R3950" t="s">
        <v>22</v>
      </c>
      <c r="S3950" t="s">
        <v>23</v>
      </c>
      <c r="T3950" t="s">
        <v>1166</v>
      </c>
      <c r="U3950">
        <v>48.848000000000006</v>
      </c>
      <c r="V3950">
        <v>2</v>
      </c>
      <c r="W3950">
        <v>0.2</v>
      </c>
      <c r="X3950">
        <v>15.8756</v>
      </c>
    </row>
    <row r="3951" spans="1:24" x14ac:dyDescent="0.3">
      <c r="A3951">
        <v>3950</v>
      </c>
      <c r="B3951" t="s">
        <v>8461</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4094</v>
      </c>
      <c r="R3951" t="s">
        <v>22</v>
      </c>
      <c r="S3951" t="s">
        <v>45</v>
      </c>
      <c r="T3951" t="s">
        <v>2367</v>
      </c>
      <c r="U3951">
        <v>19.648</v>
      </c>
      <c r="V3951">
        <v>2</v>
      </c>
      <c r="W3951">
        <v>0.2</v>
      </c>
      <c r="X3951">
        <v>6.6311999999999989</v>
      </c>
    </row>
    <row r="3952" spans="1:24" x14ac:dyDescent="0.3">
      <c r="A3952">
        <v>3951</v>
      </c>
      <c r="B3952" t="s">
        <v>8461</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4273</v>
      </c>
      <c r="R3952" t="s">
        <v>13</v>
      </c>
      <c r="S3952" t="s">
        <v>3229</v>
      </c>
      <c r="T3952" t="s">
        <v>2067</v>
      </c>
      <c r="U3952">
        <v>255.108</v>
      </c>
      <c r="V3952">
        <v>6</v>
      </c>
      <c r="W3952">
        <v>0.3</v>
      </c>
      <c r="X3952">
        <v>-18.221999999999994</v>
      </c>
    </row>
    <row r="3953" spans="1:24" x14ac:dyDescent="0.3">
      <c r="A3953">
        <v>3952</v>
      </c>
      <c r="B3953" t="s">
        <v>6310</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4917</v>
      </c>
      <c r="R3953" t="s">
        <v>22</v>
      </c>
      <c r="S3953" t="s">
        <v>3234</v>
      </c>
      <c r="T3953" t="s">
        <v>1881</v>
      </c>
      <c r="U3953">
        <v>17.248000000000001</v>
      </c>
      <c r="V3953">
        <v>2</v>
      </c>
      <c r="W3953">
        <v>0.2</v>
      </c>
      <c r="X3953">
        <v>6.0367999999999986</v>
      </c>
    </row>
    <row r="3954" spans="1:24" x14ac:dyDescent="0.3">
      <c r="A3954">
        <v>3953</v>
      </c>
      <c r="B3954" t="s">
        <v>8462</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5671</v>
      </c>
      <c r="R3954" t="s">
        <v>35</v>
      </c>
      <c r="S3954" t="s">
        <v>3233</v>
      </c>
      <c r="T3954" t="s">
        <v>483</v>
      </c>
      <c r="U3954">
        <v>159.98400000000001</v>
      </c>
      <c r="V3954">
        <v>2</v>
      </c>
      <c r="W3954">
        <v>0.2</v>
      </c>
      <c r="X3954">
        <v>13.998599999999989</v>
      </c>
    </row>
    <row r="3955" spans="1:24" x14ac:dyDescent="0.3">
      <c r="A3955">
        <v>3954</v>
      </c>
      <c r="B3955" t="s">
        <v>9901</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4181</v>
      </c>
      <c r="R3955" t="s">
        <v>22</v>
      </c>
      <c r="S3955" t="s">
        <v>45</v>
      </c>
      <c r="T3955" t="s">
        <v>2339</v>
      </c>
      <c r="U3955">
        <v>12.7</v>
      </c>
      <c r="V3955">
        <v>2</v>
      </c>
      <c r="W3955">
        <v>0</v>
      </c>
      <c r="X3955">
        <v>5.8419999999999996</v>
      </c>
    </row>
    <row r="3956" spans="1:24" x14ac:dyDescent="0.3">
      <c r="A3956">
        <v>3955</v>
      </c>
      <c r="B3956" t="s">
        <v>6311</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4594</v>
      </c>
      <c r="R3956" t="s">
        <v>13</v>
      </c>
      <c r="S3956" t="s">
        <v>3231</v>
      </c>
      <c r="T3956" t="s">
        <v>261</v>
      </c>
      <c r="U3956">
        <v>5.47</v>
      </c>
      <c r="V3956">
        <v>1</v>
      </c>
      <c r="W3956">
        <v>0</v>
      </c>
      <c r="X3956">
        <v>2.3521000000000001</v>
      </c>
    </row>
    <row r="3957" spans="1:24" x14ac:dyDescent="0.3">
      <c r="A3957">
        <v>3956</v>
      </c>
      <c r="B3957" t="s">
        <v>6311</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5127</v>
      </c>
      <c r="R3957" t="s">
        <v>22</v>
      </c>
      <c r="S3957" t="s">
        <v>3232</v>
      </c>
      <c r="T3957" t="s">
        <v>1028</v>
      </c>
      <c r="U3957">
        <v>79.36</v>
      </c>
      <c r="V3957">
        <v>4</v>
      </c>
      <c r="W3957">
        <v>0</v>
      </c>
      <c r="X3957">
        <v>23.807999999999993</v>
      </c>
    </row>
    <row r="3958" spans="1:24" x14ac:dyDescent="0.3">
      <c r="A3958">
        <v>3957</v>
      </c>
      <c r="B3958" t="s">
        <v>8463</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5334</v>
      </c>
      <c r="R3958" t="s">
        <v>13</v>
      </c>
      <c r="S3958" t="s">
        <v>3231</v>
      </c>
      <c r="T3958" t="s">
        <v>2385</v>
      </c>
      <c r="U3958">
        <v>22.14</v>
      </c>
      <c r="V3958">
        <v>3</v>
      </c>
      <c r="W3958">
        <v>0</v>
      </c>
      <c r="X3958">
        <v>6.4205999999999976</v>
      </c>
    </row>
    <row r="3959" spans="1:24" x14ac:dyDescent="0.3">
      <c r="A3959">
        <v>3958</v>
      </c>
      <c r="B3959" t="s">
        <v>8464</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5178</v>
      </c>
      <c r="R3959" t="s">
        <v>22</v>
      </c>
      <c r="S3959" t="s">
        <v>3234</v>
      </c>
      <c r="T3959" t="s">
        <v>1107</v>
      </c>
      <c r="U3959">
        <v>11.277000000000001</v>
      </c>
      <c r="V3959">
        <v>3</v>
      </c>
      <c r="W3959">
        <v>0.7</v>
      </c>
      <c r="X3959">
        <v>-8.6456999999999979</v>
      </c>
    </row>
    <row r="3960" spans="1:24" x14ac:dyDescent="0.3">
      <c r="A3960">
        <v>3959</v>
      </c>
      <c r="B3960" t="s">
        <v>8464</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4431</v>
      </c>
      <c r="R3960" t="s">
        <v>22</v>
      </c>
      <c r="S3960" t="s">
        <v>3232</v>
      </c>
      <c r="T3960" t="s">
        <v>747</v>
      </c>
      <c r="U3960">
        <v>4.4479999999999995</v>
      </c>
      <c r="V3960">
        <v>2</v>
      </c>
      <c r="W3960">
        <v>0.2</v>
      </c>
      <c r="X3960">
        <v>0.3335999999999999</v>
      </c>
    </row>
    <row r="3961" spans="1:24" x14ac:dyDescent="0.3">
      <c r="A3961">
        <v>3960</v>
      </c>
      <c r="B3961" t="s">
        <v>8464</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5672</v>
      </c>
      <c r="R3961" t="s">
        <v>13</v>
      </c>
      <c r="S3961" t="s">
        <v>3231</v>
      </c>
      <c r="T3961" t="s">
        <v>536</v>
      </c>
      <c r="U3961">
        <v>44.76</v>
      </c>
      <c r="V3961">
        <v>3</v>
      </c>
      <c r="W3961">
        <v>0.2</v>
      </c>
      <c r="X3961">
        <v>14.546999999999995</v>
      </c>
    </row>
    <row r="3962" spans="1:24" x14ac:dyDescent="0.3">
      <c r="A3962">
        <v>3961</v>
      </c>
      <c r="B3962" t="s">
        <v>7290</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4071</v>
      </c>
      <c r="R3962" t="s">
        <v>22</v>
      </c>
      <c r="S3962" t="s">
        <v>3234</v>
      </c>
      <c r="T3962" t="s">
        <v>2462</v>
      </c>
      <c r="U3962">
        <v>38.28</v>
      </c>
      <c r="V3962">
        <v>6</v>
      </c>
      <c r="W3962">
        <v>0</v>
      </c>
      <c r="X3962">
        <v>17.608799999999999</v>
      </c>
    </row>
    <row r="3963" spans="1:24" x14ac:dyDescent="0.3">
      <c r="A3963">
        <v>3962</v>
      </c>
      <c r="B3963" t="s">
        <v>7290</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5079</v>
      </c>
      <c r="R3963" t="s">
        <v>35</v>
      </c>
      <c r="S3963" t="s">
        <v>3233</v>
      </c>
      <c r="T3963" t="s">
        <v>3030</v>
      </c>
      <c r="U3963">
        <v>149.94999999999999</v>
      </c>
      <c r="V3963">
        <v>5</v>
      </c>
      <c r="W3963">
        <v>0</v>
      </c>
      <c r="X3963">
        <v>44.984999999999985</v>
      </c>
    </row>
    <row r="3964" spans="1:24" x14ac:dyDescent="0.3">
      <c r="A3964">
        <v>3963</v>
      </c>
      <c r="B3964" t="s">
        <v>9902</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5091</v>
      </c>
      <c r="R3964" t="s">
        <v>22</v>
      </c>
      <c r="S3964" t="s">
        <v>3232</v>
      </c>
      <c r="T3964" t="s">
        <v>621</v>
      </c>
      <c r="U3964">
        <v>12.84</v>
      </c>
      <c r="V3964">
        <v>3</v>
      </c>
      <c r="W3964">
        <v>0</v>
      </c>
      <c r="X3964">
        <v>3.4668000000000005</v>
      </c>
    </row>
    <row r="3965" spans="1:24" x14ac:dyDescent="0.3">
      <c r="A3965">
        <v>3964</v>
      </c>
      <c r="B3965" t="s">
        <v>9902</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5030</v>
      </c>
      <c r="R3965" t="s">
        <v>13</v>
      </c>
      <c r="S3965" t="s">
        <v>3231</v>
      </c>
      <c r="T3965" t="s">
        <v>711</v>
      </c>
      <c r="U3965">
        <v>44.67</v>
      </c>
      <c r="V3965">
        <v>3</v>
      </c>
      <c r="W3965">
        <v>0</v>
      </c>
      <c r="X3965">
        <v>12.060900000000002</v>
      </c>
    </row>
    <row r="3966" spans="1:24" x14ac:dyDescent="0.3">
      <c r="A3966">
        <v>3965</v>
      </c>
      <c r="B3966" t="s">
        <v>8465</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5673</v>
      </c>
      <c r="R3966" t="s">
        <v>22</v>
      </c>
      <c r="S3966" t="s">
        <v>3232</v>
      </c>
      <c r="T3966" t="s">
        <v>489</v>
      </c>
      <c r="U3966">
        <v>7.8719999999999999</v>
      </c>
      <c r="V3966">
        <v>3</v>
      </c>
      <c r="W3966">
        <v>0.2</v>
      </c>
      <c r="X3966">
        <v>0.88559999999999883</v>
      </c>
    </row>
    <row r="3967" spans="1:24" x14ac:dyDescent="0.3">
      <c r="A3967">
        <v>3966</v>
      </c>
      <c r="B3967" t="s">
        <v>6312</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4387</v>
      </c>
      <c r="R3967" t="s">
        <v>22</v>
      </c>
      <c r="S3967" t="s">
        <v>3232</v>
      </c>
      <c r="T3967" t="s">
        <v>2145</v>
      </c>
      <c r="U3967">
        <v>7.8719999999999999</v>
      </c>
      <c r="V3967">
        <v>3</v>
      </c>
      <c r="W3967">
        <v>0.2</v>
      </c>
      <c r="X3967">
        <v>0.88559999999999883</v>
      </c>
    </row>
    <row r="3968" spans="1:24" x14ac:dyDescent="0.3">
      <c r="A3968">
        <v>3967</v>
      </c>
      <c r="B3968" t="s">
        <v>8466</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4758</v>
      </c>
      <c r="R3968" t="s">
        <v>22</v>
      </c>
      <c r="S3968" t="s">
        <v>3232</v>
      </c>
      <c r="T3968" t="s">
        <v>2999</v>
      </c>
      <c r="U3968">
        <v>88.04</v>
      </c>
      <c r="V3968">
        <v>4</v>
      </c>
      <c r="W3968">
        <v>0</v>
      </c>
      <c r="X3968">
        <v>22.8904</v>
      </c>
    </row>
    <row r="3969" spans="1:24" x14ac:dyDescent="0.3">
      <c r="A3969">
        <v>3968</v>
      </c>
      <c r="B3969" t="s">
        <v>8467</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4707</v>
      </c>
      <c r="R3969" t="s">
        <v>22</v>
      </c>
      <c r="S3969" t="s">
        <v>3234</v>
      </c>
      <c r="T3969" t="s">
        <v>2418</v>
      </c>
      <c r="U3969">
        <v>40.635000000000012</v>
      </c>
      <c r="V3969">
        <v>7</v>
      </c>
      <c r="W3969">
        <v>0.7</v>
      </c>
      <c r="X3969">
        <v>-32.507999999999996</v>
      </c>
    </row>
    <row r="3970" spans="1:24" x14ac:dyDescent="0.3">
      <c r="A3970">
        <v>3969</v>
      </c>
      <c r="B3970" t="s">
        <v>7291</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4285</v>
      </c>
      <c r="R3970" t="s">
        <v>22</v>
      </c>
      <c r="S3970" t="s">
        <v>3234</v>
      </c>
      <c r="T3970" t="s">
        <v>1644</v>
      </c>
      <c r="U3970">
        <v>5.7279999999999989</v>
      </c>
      <c r="V3970">
        <v>8</v>
      </c>
      <c r="W3970">
        <v>0.8</v>
      </c>
      <c r="X3970">
        <v>-9.1648000000000032</v>
      </c>
    </row>
    <row r="3971" spans="1:24" x14ac:dyDescent="0.3">
      <c r="A3971">
        <v>3970</v>
      </c>
      <c r="B3971" t="s">
        <v>7291</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5674</v>
      </c>
      <c r="R3971" t="s">
        <v>22</v>
      </c>
      <c r="S3971" t="s">
        <v>45</v>
      </c>
      <c r="T3971" t="s">
        <v>2102</v>
      </c>
      <c r="U3971">
        <v>42.24</v>
      </c>
      <c r="V3971">
        <v>10</v>
      </c>
      <c r="W3971">
        <v>0.2</v>
      </c>
      <c r="X3971">
        <v>13.199999999999998</v>
      </c>
    </row>
    <row r="3972" spans="1:24" x14ac:dyDescent="0.3">
      <c r="A3972">
        <v>3971</v>
      </c>
      <c r="B3972" t="s">
        <v>6313</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5428</v>
      </c>
      <c r="R3972" t="s">
        <v>22</v>
      </c>
      <c r="S3972" t="s">
        <v>45</v>
      </c>
      <c r="T3972" t="s">
        <v>325</v>
      </c>
      <c r="U3972">
        <v>53.820000000000007</v>
      </c>
      <c r="V3972">
        <v>9</v>
      </c>
      <c r="W3972">
        <v>0</v>
      </c>
      <c r="X3972">
        <v>24.218999999999998</v>
      </c>
    </row>
    <row r="3973" spans="1:24" x14ac:dyDescent="0.3">
      <c r="A3973">
        <v>3972</v>
      </c>
      <c r="B3973" t="s">
        <v>7292</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5569</v>
      </c>
      <c r="R3973" t="s">
        <v>22</v>
      </c>
      <c r="S3973" t="s">
        <v>3232</v>
      </c>
      <c r="T3973" t="s">
        <v>952</v>
      </c>
      <c r="U3973">
        <v>79.36</v>
      </c>
      <c r="V3973">
        <v>4</v>
      </c>
      <c r="W3973">
        <v>0</v>
      </c>
      <c r="X3973">
        <v>20.633600000000001</v>
      </c>
    </row>
    <row r="3974" spans="1:24" x14ac:dyDescent="0.3">
      <c r="A3974">
        <v>3973</v>
      </c>
      <c r="B3974" t="s">
        <v>8468</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5036</v>
      </c>
      <c r="R3974" t="s">
        <v>22</v>
      </c>
      <c r="S3974" t="s">
        <v>45</v>
      </c>
      <c r="T3974" t="s">
        <v>2577</v>
      </c>
      <c r="U3974">
        <v>13.48</v>
      </c>
      <c r="V3974">
        <v>2</v>
      </c>
      <c r="W3974">
        <v>0</v>
      </c>
      <c r="X3974">
        <v>6.74</v>
      </c>
    </row>
    <row r="3975" spans="1:24" x14ac:dyDescent="0.3">
      <c r="A3975">
        <v>3974</v>
      </c>
      <c r="B3975" t="s">
        <v>8468</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5071</v>
      </c>
      <c r="R3975" t="s">
        <v>22</v>
      </c>
      <c r="S3975" t="s">
        <v>3234</v>
      </c>
      <c r="T3975" t="s">
        <v>664</v>
      </c>
      <c r="U3975">
        <v>29.800000000000004</v>
      </c>
      <c r="V3975">
        <v>5</v>
      </c>
      <c r="W3975">
        <v>0.2</v>
      </c>
      <c r="X3975">
        <v>9.3124999999999982</v>
      </c>
    </row>
    <row r="3976" spans="1:24" x14ac:dyDescent="0.3">
      <c r="A3976">
        <v>3975</v>
      </c>
      <c r="B3976" t="s">
        <v>8468</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4140</v>
      </c>
      <c r="R3976" t="s">
        <v>13</v>
      </c>
      <c r="S3976" t="s">
        <v>3231</v>
      </c>
      <c r="T3976" t="s">
        <v>1083</v>
      </c>
      <c r="U3976">
        <v>414</v>
      </c>
      <c r="V3976">
        <v>8</v>
      </c>
      <c r="W3976">
        <v>0</v>
      </c>
      <c r="X3976">
        <v>124.19999999999999</v>
      </c>
    </row>
    <row r="3977" spans="1:24" x14ac:dyDescent="0.3">
      <c r="A3977">
        <v>3976</v>
      </c>
      <c r="B3977" t="s">
        <v>8468</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4867</v>
      </c>
      <c r="R3977" t="s">
        <v>22</v>
      </c>
      <c r="S3977" t="s">
        <v>3234</v>
      </c>
      <c r="T3977" t="s">
        <v>583</v>
      </c>
      <c r="U3977">
        <v>41.328000000000003</v>
      </c>
      <c r="V3977">
        <v>7</v>
      </c>
      <c r="W3977">
        <v>0.2</v>
      </c>
      <c r="X3977">
        <v>14.981400000000001</v>
      </c>
    </row>
    <row r="3978" spans="1:24" x14ac:dyDescent="0.3">
      <c r="A3978">
        <v>3977</v>
      </c>
      <c r="B3978" t="s">
        <v>8469</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5675</v>
      </c>
      <c r="R3978" t="s">
        <v>13</v>
      </c>
      <c r="S3978" t="s">
        <v>3231</v>
      </c>
      <c r="T3978" t="s">
        <v>3181</v>
      </c>
      <c r="U3978">
        <v>39.92</v>
      </c>
      <c r="V3978">
        <v>4</v>
      </c>
      <c r="W3978">
        <v>0</v>
      </c>
      <c r="X3978">
        <v>11.177600000000002</v>
      </c>
    </row>
    <row r="3979" spans="1:24" x14ac:dyDescent="0.3">
      <c r="A3979">
        <v>3978</v>
      </c>
      <c r="B3979" t="s">
        <v>9903</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4239</v>
      </c>
      <c r="R3979" t="s">
        <v>22</v>
      </c>
      <c r="S3979" t="s">
        <v>3237</v>
      </c>
      <c r="T3979" t="s">
        <v>104</v>
      </c>
      <c r="U3979">
        <v>8.94</v>
      </c>
      <c r="V3979">
        <v>3</v>
      </c>
      <c r="W3979">
        <v>0</v>
      </c>
      <c r="X3979">
        <v>4.1123999999999992</v>
      </c>
    </row>
    <row r="3980" spans="1:24" x14ac:dyDescent="0.3">
      <c r="A3980">
        <v>3979</v>
      </c>
      <c r="B3980" t="s">
        <v>9903</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4610</v>
      </c>
      <c r="R3980" t="s">
        <v>35</v>
      </c>
      <c r="S3980" t="s">
        <v>3233</v>
      </c>
      <c r="T3980" t="s">
        <v>1273</v>
      </c>
      <c r="U3980">
        <v>84.784000000000006</v>
      </c>
      <c r="V3980">
        <v>2</v>
      </c>
      <c r="W3980">
        <v>0.2</v>
      </c>
      <c r="X3980">
        <v>-20.136200000000006</v>
      </c>
    </row>
    <row r="3981" spans="1:24" x14ac:dyDescent="0.3">
      <c r="A3981">
        <v>3980</v>
      </c>
      <c r="B3981" t="s">
        <v>6314</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5058</v>
      </c>
      <c r="R3981" t="s">
        <v>13</v>
      </c>
      <c r="S3981" t="s">
        <v>29</v>
      </c>
      <c r="T3981" t="s">
        <v>1016</v>
      </c>
      <c r="U3981">
        <v>53.315999999999995</v>
      </c>
      <c r="V3981">
        <v>2</v>
      </c>
      <c r="W3981">
        <v>0.4</v>
      </c>
      <c r="X3981">
        <v>-19.549200000000006</v>
      </c>
    </row>
    <row r="3982" spans="1:24" x14ac:dyDescent="0.3">
      <c r="A3982">
        <v>3981</v>
      </c>
      <c r="B3982" t="s">
        <v>6314</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4648</v>
      </c>
      <c r="R3982" t="s">
        <v>22</v>
      </c>
      <c r="S3982" t="s">
        <v>38</v>
      </c>
      <c r="T3982" t="s">
        <v>1299</v>
      </c>
      <c r="U3982">
        <v>56.519999999999996</v>
      </c>
      <c r="V3982">
        <v>3</v>
      </c>
      <c r="W3982">
        <v>0</v>
      </c>
      <c r="X3982">
        <v>15.8256</v>
      </c>
    </row>
    <row r="3983" spans="1:24" x14ac:dyDescent="0.3">
      <c r="A3983">
        <v>3982</v>
      </c>
      <c r="B3983" t="s">
        <v>9904</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4656</v>
      </c>
      <c r="R3983" t="s">
        <v>13</v>
      </c>
      <c r="S3983" t="s">
        <v>3231</v>
      </c>
      <c r="T3983" t="s">
        <v>2767</v>
      </c>
      <c r="U3983">
        <v>22.77</v>
      </c>
      <c r="V3983">
        <v>3</v>
      </c>
      <c r="W3983">
        <v>0</v>
      </c>
      <c r="X3983">
        <v>9.7911000000000001</v>
      </c>
    </row>
    <row r="3984" spans="1:24" x14ac:dyDescent="0.3">
      <c r="A3984">
        <v>3983</v>
      </c>
      <c r="B3984" t="s">
        <v>8470</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4163</v>
      </c>
      <c r="R3984" t="s">
        <v>13</v>
      </c>
      <c r="S3984" t="s">
        <v>3229</v>
      </c>
      <c r="T3984" t="s">
        <v>1528</v>
      </c>
      <c r="U3984">
        <v>287.96800000000002</v>
      </c>
      <c r="V3984">
        <v>4</v>
      </c>
      <c r="W3984">
        <v>0.2</v>
      </c>
      <c r="X3984">
        <v>-3.5996000000000521</v>
      </c>
    </row>
    <row r="3985" spans="1:24" x14ac:dyDescent="0.3">
      <c r="A3985">
        <v>3984</v>
      </c>
      <c r="B3985" t="s">
        <v>8470</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5370</v>
      </c>
      <c r="R3985" t="s">
        <v>35</v>
      </c>
      <c r="S3985" t="s">
        <v>3239</v>
      </c>
      <c r="T3985" t="s">
        <v>2719</v>
      </c>
      <c r="U3985">
        <v>2799.9600000000005</v>
      </c>
      <c r="V3985">
        <v>5</v>
      </c>
      <c r="W3985">
        <v>0.2</v>
      </c>
      <c r="X3985">
        <v>944.98649999999986</v>
      </c>
    </row>
    <row r="3986" spans="1:24" x14ac:dyDescent="0.3">
      <c r="A3986">
        <v>3985</v>
      </c>
      <c r="B3986" t="s">
        <v>8470</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5509</v>
      </c>
      <c r="R3986" t="s">
        <v>22</v>
      </c>
      <c r="S3986" t="s">
        <v>45</v>
      </c>
      <c r="T3986" t="s">
        <v>1234</v>
      </c>
      <c r="U3986">
        <v>48.94</v>
      </c>
      <c r="V3986">
        <v>1</v>
      </c>
      <c r="W3986">
        <v>0</v>
      </c>
      <c r="X3986">
        <v>24.47</v>
      </c>
    </row>
    <row r="3987" spans="1:24" x14ac:dyDescent="0.3">
      <c r="A3987">
        <v>3986</v>
      </c>
      <c r="B3987" t="s">
        <v>8471</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4805</v>
      </c>
      <c r="R3987" t="s">
        <v>13</v>
      </c>
      <c r="S3987" t="s">
        <v>14</v>
      </c>
      <c r="T3987" t="s">
        <v>525</v>
      </c>
      <c r="U3987">
        <v>257.49900000000002</v>
      </c>
      <c r="V3987">
        <v>3</v>
      </c>
      <c r="W3987">
        <v>0.15</v>
      </c>
      <c r="X3987">
        <v>24.235199999999978</v>
      </c>
    </row>
    <row r="3988" spans="1:24" x14ac:dyDescent="0.3">
      <c r="A3988">
        <v>3987</v>
      </c>
      <c r="B3988" t="s">
        <v>9905</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4587</v>
      </c>
      <c r="R3988" t="s">
        <v>22</v>
      </c>
      <c r="S3988" t="s">
        <v>3230</v>
      </c>
      <c r="T3988" t="s">
        <v>682</v>
      </c>
      <c r="U3988">
        <v>2591.56</v>
      </c>
      <c r="V3988">
        <v>4</v>
      </c>
      <c r="W3988">
        <v>0</v>
      </c>
      <c r="X3988">
        <v>621.97440000000006</v>
      </c>
    </row>
    <row r="3989" spans="1:24" x14ac:dyDescent="0.3">
      <c r="A3989">
        <v>3988</v>
      </c>
      <c r="B3989" t="s">
        <v>9905</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5676</v>
      </c>
      <c r="R3989" t="s">
        <v>22</v>
      </c>
      <c r="S3989" t="s">
        <v>38</v>
      </c>
      <c r="T3989" t="s">
        <v>480</v>
      </c>
      <c r="U3989">
        <v>41.95</v>
      </c>
      <c r="V3989">
        <v>5</v>
      </c>
      <c r="W3989">
        <v>0</v>
      </c>
      <c r="X3989">
        <v>10.487500000000001</v>
      </c>
    </row>
    <row r="3990" spans="1:24" x14ac:dyDescent="0.3">
      <c r="A3990">
        <v>3989</v>
      </c>
      <c r="B3990" t="s">
        <v>8472</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5677</v>
      </c>
      <c r="R3990" t="s">
        <v>13</v>
      </c>
      <c r="S3990" t="s">
        <v>3231</v>
      </c>
      <c r="T3990" t="s">
        <v>1519</v>
      </c>
      <c r="U3990">
        <v>79.12</v>
      </c>
      <c r="V3990">
        <v>5</v>
      </c>
      <c r="W3990">
        <v>0.2</v>
      </c>
      <c r="X3990">
        <v>13.845999999999997</v>
      </c>
    </row>
    <row r="3991" spans="1:24" x14ac:dyDescent="0.3">
      <c r="A3991">
        <v>3990</v>
      </c>
      <c r="B3991" t="s">
        <v>6315</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4841</v>
      </c>
      <c r="R3991" t="s">
        <v>13</v>
      </c>
      <c r="S3991" t="s">
        <v>3231</v>
      </c>
      <c r="T3991" t="s">
        <v>2551</v>
      </c>
      <c r="U3991">
        <v>52.96</v>
      </c>
      <c r="V3991">
        <v>2</v>
      </c>
      <c r="W3991">
        <v>0</v>
      </c>
      <c r="X3991">
        <v>20.1248</v>
      </c>
    </row>
    <row r="3992" spans="1:24" x14ac:dyDescent="0.3">
      <c r="A3992">
        <v>3991</v>
      </c>
      <c r="B3992" t="s">
        <v>6316</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5491</v>
      </c>
      <c r="R3992" t="s">
        <v>22</v>
      </c>
      <c r="S3992" t="s">
        <v>3236</v>
      </c>
      <c r="T3992" t="s">
        <v>2475</v>
      </c>
      <c r="U3992">
        <v>286.34400000000005</v>
      </c>
      <c r="V3992">
        <v>3</v>
      </c>
      <c r="W3992">
        <v>0.2</v>
      </c>
      <c r="X3992">
        <v>-64.427400000000006</v>
      </c>
    </row>
    <row r="3993" spans="1:24" x14ac:dyDescent="0.3">
      <c r="A3993">
        <v>3992</v>
      </c>
      <c r="B3993" t="s">
        <v>7293</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4841</v>
      </c>
      <c r="R3993" t="s">
        <v>13</v>
      </c>
      <c r="S3993" t="s">
        <v>3231</v>
      </c>
      <c r="T3993" t="s">
        <v>2551</v>
      </c>
      <c r="U3993">
        <v>63.552000000000007</v>
      </c>
      <c r="V3993">
        <v>3</v>
      </c>
      <c r="W3993">
        <v>0.2</v>
      </c>
      <c r="X3993">
        <v>14.299199999999999</v>
      </c>
    </row>
    <row r="3994" spans="1:24" x14ac:dyDescent="0.3">
      <c r="A3994">
        <v>3993</v>
      </c>
      <c r="B3994" t="s">
        <v>7293</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4705</v>
      </c>
      <c r="R3994" t="s">
        <v>22</v>
      </c>
      <c r="S3994" t="s">
        <v>3236</v>
      </c>
      <c r="T3994" t="s">
        <v>854</v>
      </c>
      <c r="U3994">
        <v>41.375999999999998</v>
      </c>
      <c r="V3994">
        <v>3</v>
      </c>
      <c r="W3994">
        <v>0.2</v>
      </c>
      <c r="X3994">
        <v>4.6547999999999927</v>
      </c>
    </row>
    <row r="3995" spans="1:24" x14ac:dyDescent="0.3">
      <c r="A3995">
        <v>3994</v>
      </c>
      <c r="B3995" t="s">
        <v>7293</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5003</v>
      </c>
      <c r="R3995" t="s">
        <v>22</v>
      </c>
      <c r="S3995" t="s">
        <v>3232</v>
      </c>
      <c r="T3995" t="s">
        <v>2440</v>
      </c>
      <c r="U3995">
        <v>172.70400000000001</v>
      </c>
      <c r="V3995">
        <v>6</v>
      </c>
      <c r="W3995">
        <v>0.2</v>
      </c>
      <c r="X3995">
        <v>10.793999999999983</v>
      </c>
    </row>
    <row r="3996" spans="1:24" x14ac:dyDescent="0.3">
      <c r="A3996">
        <v>3995</v>
      </c>
      <c r="B3996" t="s">
        <v>7294</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5596</v>
      </c>
      <c r="R3996" t="s">
        <v>13</v>
      </c>
      <c r="S3996" t="s">
        <v>14</v>
      </c>
      <c r="T3996" t="s">
        <v>2636</v>
      </c>
      <c r="U3996">
        <v>512.93999999999994</v>
      </c>
      <c r="V3996">
        <v>3</v>
      </c>
      <c r="W3996">
        <v>0</v>
      </c>
      <c r="X3996">
        <v>97.45859999999999</v>
      </c>
    </row>
    <row r="3997" spans="1:24" x14ac:dyDescent="0.3">
      <c r="A3997">
        <v>3996</v>
      </c>
      <c r="B3997" t="s">
        <v>7294</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5342</v>
      </c>
      <c r="R3997" t="s">
        <v>13</v>
      </c>
      <c r="S3997" t="s">
        <v>3229</v>
      </c>
      <c r="T3997" t="s">
        <v>714</v>
      </c>
      <c r="U3997">
        <v>860.93</v>
      </c>
      <c r="V3997">
        <v>7</v>
      </c>
      <c r="W3997">
        <v>0</v>
      </c>
      <c r="X3997">
        <v>189.40460000000002</v>
      </c>
    </row>
    <row r="3998" spans="1:24" x14ac:dyDescent="0.3">
      <c r="A3998">
        <v>3997</v>
      </c>
      <c r="B3998" t="s">
        <v>7294</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4454</v>
      </c>
      <c r="R3998" t="s">
        <v>35</v>
      </c>
      <c r="S3998" t="s">
        <v>3233</v>
      </c>
      <c r="T3998" t="s">
        <v>1270</v>
      </c>
      <c r="U3998">
        <v>769.95</v>
      </c>
      <c r="V3998">
        <v>5</v>
      </c>
      <c r="W3998">
        <v>0</v>
      </c>
      <c r="X3998">
        <v>223.28549999999993</v>
      </c>
    </row>
    <row r="3999" spans="1:24" x14ac:dyDescent="0.3">
      <c r="A3999">
        <v>3998</v>
      </c>
      <c r="B3999" t="s">
        <v>7294</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5678</v>
      </c>
      <c r="R3999" t="s">
        <v>22</v>
      </c>
      <c r="S3999" t="s">
        <v>3232</v>
      </c>
      <c r="T3999" t="s">
        <v>1843</v>
      </c>
      <c r="U3999">
        <v>14.98</v>
      </c>
      <c r="V3999">
        <v>1</v>
      </c>
      <c r="W3999">
        <v>0</v>
      </c>
      <c r="X3999">
        <v>4.4939999999999998</v>
      </c>
    </row>
    <row r="4000" spans="1:24" x14ac:dyDescent="0.3">
      <c r="A4000">
        <v>3999</v>
      </c>
      <c r="B4000" t="s">
        <v>7294</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5369</v>
      </c>
      <c r="R4000" t="s">
        <v>13</v>
      </c>
      <c r="S4000" t="s">
        <v>3231</v>
      </c>
      <c r="T4000" t="s">
        <v>1378</v>
      </c>
      <c r="U4000">
        <v>373.08</v>
      </c>
      <c r="V4000">
        <v>6</v>
      </c>
      <c r="W4000">
        <v>0</v>
      </c>
      <c r="X4000">
        <v>82.077600000000004</v>
      </c>
    </row>
    <row r="4001" spans="1:24" x14ac:dyDescent="0.3">
      <c r="A4001">
        <v>4000</v>
      </c>
      <c r="B4001" t="s">
        <v>7295</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4376</v>
      </c>
      <c r="R4001" t="s">
        <v>13</v>
      </c>
      <c r="S4001" t="s">
        <v>14</v>
      </c>
      <c r="T4001" t="s">
        <v>2258</v>
      </c>
      <c r="U4001">
        <v>231.92000000000002</v>
      </c>
      <c r="V4001">
        <v>5</v>
      </c>
      <c r="W4001">
        <v>0.2</v>
      </c>
      <c r="X4001">
        <v>5.7980000000000018</v>
      </c>
    </row>
    <row r="4002" spans="1:24" x14ac:dyDescent="0.3">
      <c r="A4002">
        <v>4001</v>
      </c>
      <c r="B4002" t="s">
        <v>6317</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5218</v>
      </c>
      <c r="R4002" t="s">
        <v>13</v>
      </c>
      <c r="S4002" t="s">
        <v>3231</v>
      </c>
      <c r="T4002" t="s">
        <v>963</v>
      </c>
      <c r="U4002">
        <v>63.47</v>
      </c>
      <c r="V4002">
        <v>11</v>
      </c>
      <c r="W4002">
        <v>0</v>
      </c>
      <c r="X4002">
        <v>19.040999999999997</v>
      </c>
    </row>
    <row r="4003" spans="1:24" x14ac:dyDescent="0.3">
      <c r="A4003">
        <v>4002</v>
      </c>
      <c r="B4003" t="s">
        <v>6317</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5679</v>
      </c>
      <c r="R4003" t="s">
        <v>35</v>
      </c>
      <c r="S4003" t="s">
        <v>3235</v>
      </c>
      <c r="T4003" t="s">
        <v>569</v>
      </c>
      <c r="U4003">
        <v>345</v>
      </c>
      <c r="V4003">
        <v>5</v>
      </c>
      <c r="W4003">
        <v>0</v>
      </c>
      <c r="X4003">
        <v>58.649999999999984</v>
      </c>
    </row>
    <row r="4004" spans="1:24" x14ac:dyDescent="0.3">
      <c r="A4004">
        <v>4003</v>
      </c>
      <c r="B4004" t="s">
        <v>8473</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4441</v>
      </c>
      <c r="R4004" t="s">
        <v>13</v>
      </c>
      <c r="S4004" t="s">
        <v>29</v>
      </c>
      <c r="T4004" t="s">
        <v>2649</v>
      </c>
      <c r="U4004">
        <v>637.89599999999996</v>
      </c>
      <c r="V4004">
        <v>3</v>
      </c>
      <c r="W4004">
        <v>0.3</v>
      </c>
      <c r="X4004">
        <v>-127.57919999999996</v>
      </c>
    </row>
    <row r="4005" spans="1:24" x14ac:dyDescent="0.3">
      <c r="A4005">
        <v>4004</v>
      </c>
      <c r="B4005" t="s">
        <v>8473</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5680</v>
      </c>
      <c r="R4005" t="s">
        <v>35</v>
      </c>
      <c r="S4005" t="s">
        <v>3238</v>
      </c>
      <c r="T4005" t="s">
        <v>3249</v>
      </c>
      <c r="U4005">
        <v>287.90999999999997</v>
      </c>
      <c r="V4005">
        <v>3</v>
      </c>
      <c r="W4005">
        <v>0.4</v>
      </c>
      <c r="X4005">
        <v>33.589499999999987</v>
      </c>
    </row>
    <row r="4006" spans="1:24" x14ac:dyDescent="0.3">
      <c r="A4006">
        <v>4005</v>
      </c>
      <c r="B4006" t="s">
        <v>8473</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4477</v>
      </c>
      <c r="R4006" t="s">
        <v>22</v>
      </c>
      <c r="S4006" t="s">
        <v>103</v>
      </c>
      <c r="T4006" t="s">
        <v>2420</v>
      </c>
      <c r="U4006">
        <v>36.6</v>
      </c>
      <c r="V4006">
        <v>3</v>
      </c>
      <c r="W4006">
        <v>0.2</v>
      </c>
      <c r="X4006">
        <v>11.894999999999994</v>
      </c>
    </row>
    <row r="4007" spans="1:24" x14ac:dyDescent="0.3">
      <c r="A4007">
        <v>4006</v>
      </c>
      <c r="B4007" t="s">
        <v>7296</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5399</v>
      </c>
      <c r="R4007" t="s">
        <v>22</v>
      </c>
      <c r="S4007" t="s">
        <v>3232</v>
      </c>
      <c r="T4007" t="s">
        <v>5922</v>
      </c>
      <c r="U4007">
        <v>1.78</v>
      </c>
      <c r="V4007">
        <v>1</v>
      </c>
      <c r="W4007">
        <v>0</v>
      </c>
      <c r="X4007">
        <v>0.49839999999999995</v>
      </c>
    </row>
    <row r="4008" spans="1:24" x14ac:dyDescent="0.3">
      <c r="A4008">
        <v>4007</v>
      </c>
      <c r="B4008" t="s">
        <v>7296</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5511</v>
      </c>
      <c r="R4008" t="s">
        <v>22</v>
      </c>
      <c r="S4008" t="s">
        <v>45</v>
      </c>
      <c r="T4008" t="s">
        <v>2977</v>
      </c>
      <c r="U4008">
        <v>25.92</v>
      </c>
      <c r="V4008">
        <v>4</v>
      </c>
      <c r="W4008">
        <v>0</v>
      </c>
      <c r="X4008">
        <v>12.441600000000001</v>
      </c>
    </row>
    <row r="4009" spans="1:24" x14ac:dyDescent="0.3">
      <c r="A4009">
        <v>4008</v>
      </c>
      <c r="B4009" t="s">
        <v>7296</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5681</v>
      </c>
      <c r="R4009" t="s">
        <v>35</v>
      </c>
      <c r="S4009" t="s">
        <v>3235</v>
      </c>
      <c r="T4009" t="s">
        <v>2991</v>
      </c>
      <c r="U4009">
        <v>101.94</v>
      </c>
      <c r="V4009">
        <v>6</v>
      </c>
      <c r="W4009">
        <v>0</v>
      </c>
      <c r="X4009">
        <v>21.407399999999999</v>
      </c>
    </row>
    <row r="4010" spans="1:24" x14ac:dyDescent="0.3">
      <c r="A4010">
        <v>4009</v>
      </c>
      <c r="B4010" t="s">
        <v>7297</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5091</v>
      </c>
      <c r="R4010" t="s">
        <v>22</v>
      </c>
      <c r="S4010" t="s">
        <v>3232</v>
      </c>
      <c r="T4010" t="s">
        <v>621</v>
      </c>
      <c r="U4010">
        <v>6.8480000000000008</v>
      </c>
      <c r="V4010">
        <v>2</v>
      </c>
      <c r="W4010">
        <v>0.2</v>
      </c>
      <c r="X4010">
        <v>0.59920000000000018</v>
      </c>
    </row>
    <row r="4011" spans="1:24" x14ac:dyDescent="0.3">
      <c r="A4011">
        <v>4010</v>
      </c>
      <c r="B4011" t="s">
        <v>9906</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5682</v>
      </c>
      <c r="R4011" t="s">
        <v>13</v>
      </c>
      <c r="S4011" t="s">
        <v>3231</v>
      </c>
      <c r="T4011" t="s">
        <v>1235</v>
      </c>
      <c r="U4011">
        <v>474.43</v>
      </c>
      <c r="V4011">
        <v>11</v>
      </c>
      <c r="W4011">
        <v>0</v>
      </c>
      <c r="X4011">
        <v>199.26060000000004</v>
      </c>
    </row>
    <row r="4012" spans="1:24" x14ac:dyDescent="0.3">
      <c r="A4012">
        <v>4011</v>
      </c>
      <c r="B4012" t="s">
        <v>9907</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4622</v>
      </c>
      <c r="R4012" t="s">
        <v>22</v>
      </c>
      <c r="S4012" t="s">
        <v>45</v>
      </c>
      <c r="T4012" t="s">
        <v>1995</v>
      </c>
      <c r="U4012">
        <v>8.4480000000000004</v>
      </c>
      <c r="V4012">
        <v>2</v>
      </c>
      <c r="W4012">
        <v>0.2</v>
      </c>
      <c r="X4012">
        <v>2.6399999999999997</v>
      </c>
    </row>
    <row r="4013" spans="1:24" x14ac:dyDescent="0.3">
      <c r="A4013">
        <v>4012</v>
      </c>
      <c r="B4013" t="s">
        <v>9907</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4672</v>
      </c>
      <c r="R4013" t="s">
        <v>22</v>
      </c>
      <c r="S4013" t="s">
        <v>3230</v>
      </c>
      <c r="T4013" t="s">
        <v>1470</v>
      </c>
      <c r="U4013">
        <v>39.295999999999999</v>
      </c>
      <c r="V4013">
        <v>4</v>
      </c>
      <c r="W4013">
        <v>0.2</v>
      </c>
      <c r="X4013">
        <v>3.9295999999999989</v>
      </c>
    </row>
    <row r="4014" spans="1:24" x14ac:dyDescent="0.3">
      <c r="A4014">
        <v>4013</v>
      </c>
      <c r="B4014" t="s">
        <v>7298</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4876</v>
      </c>
      <c r="R4014" t="s">
        <v>22</v>
      </c>
      <c r="S4014" t="s">
        <v>3232</v>
      </c>
      <c r="T4014" t="s">
        <v>2762</v>
      </c>
      <c r="U4014">
        <v>17.12</v>
      </c>
      <c r="V4014">
        <v>4</v>
      </c>
      <c r="W4014">
        <v>0</v>
      </c>
      <c r="X4014">
        <v>4.9647999999999985</v>
      </c>
    </row>
    <row r="4015" spans="1:24" x14ac:dyDescent="0.3">
      <c r="A4015">
        <v>4014</v>
      </c>
      <c r="B4015" t="s">
        <v>7299</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5190</v>
      </c>
      <c r="R4015" t="s">
        <v>22</v>
      </c>
      <c r="S4015" t="s">
        <v>38</v>
      </c>
      <c r="T4015" t="s">
        <v>1701</v>
      </c>
      <c r="U4015">
        <v>542.93999999999994</v>
      </c>
      <c r="V4015">
        <v>3</v>
      </c>
      <c r="W4015">
        <v>0</v>
      </c>
      <c r="X4015">
        <v>152.02319999999997</v>
      </c>
    </row>
    <row r="4016" spans="1:24" x14ac:dyDescent="0.3">
      <c r="A4016">
        <v>4015</v>
      </c>
      <c r="B4016" t="s">
        <v>7299</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5265</v>
      </c>
      <c r="R4016" t="s">
        <v>22</v>
      </c>
      <c r="S4016" t="s">
        <v>23</v>
      </c>
      <c r="T4016" t="s">
        <v>1057</v>
      </c>
      <c r="U4016">
        <v>8.64</v>
      </c>
      <c r="V4016">
        <v>3</v>
      </c>
      <c r="W4016">
        <v>0</v>
      </c>
      <c r="X4016">
        <v>4.2336</v>
      </c>
    </row>
    <row r="4017" spans="1:24" x14ac:dyDescent="0.3">
      <c r="A4017">
        <v>4016</v>
      </c>
      <c r="B4017" t="s">
        <v>7299</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5484</v>
      </c>
      <c r="R4017" t="s">
        <v>22</v>
      </c>
      <c r="S4017" t="s">
        <v>45</v>
      </c>
      <c r="T4017" t="s">
        <v>3131</v>
      </c>
      <c r="U4017">
        <v>193.79999999999998</v>
      </c>
      <c r="V4017">
        <v>5</v>
      </c>
      <c r="W4017">
        <v>0</v>
      </c>
      <c r="X4017">
        <v>94.962000000000003</v>
      </c>
    </row>
    <row r="4018" spans="1:24" x14ac:dyDescent="0.3">
      <c r="A4018">
        <v>4017</v>
      </c>
      <c r="B4018" t="s">
        <v>7299</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5200</v>
      </c>
      <c r="R4018" t="s">
        <v>22</v>
      </c>
      <c r="S4018" t="s">
        <v>45</v>
      </c>
      <c r="T4018" t="s">
        <v>957</v>
      </c>
      <c r="U4018">
        <v>21.400000000000002</v>
      </c>
      <c r="V4018">
        <v>5</v>
      </c>
      <c r="W4018">
        <v>0</v>
      </c>
      <c r="X4018">
        <v>9.629999999999999</v>
      </c>
    </row>
    <row r="4019" spans="1:24" x14ac:dyDescent="0.3">
      <c r="A4019">
        <v>4018</v>
      </c>
      <c r="B4019" t="s">
        <v>7299</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5683</v>
      </c>
      <c r="R4019" t="s">
        <v>22</v>
      </c>
      <c r="S4019" t="s">
        <v>45</v>
      </c>
      <c r="T4019" t="s">
        <v>784</v>
      </c>
      <c r="U4019">
        <v>97.88</v>
      </c>
      <c r="V4019">
        <v>2</v>
      </c>
      <c r="W4019">
        <v>0</v>
      </c>
      <c r="X4019">
        <v>48.94</v>
      </c>
    </row>
    <row r="4020" spans="1:24" x14ac:dyDescent="0.3">
      <c r="A4020">
        <v>4019</v>
      </c>
      <c r="B4020" t="s">
        <v>7299</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5213</v>
      </c>
      <c r="R4020" t="s">
        <v>35</v>
      </c>
      <c r="S4020" t="s">
        <v>3235</v>
      </c>
      <c r="T4020" t="s">
        <v>128</v>
      </c>
      <c r="U4020">
        <v>251.91</v>
      </c>
      <c r="V4020">
        <v>9</v>
      </c>
      <c r="W4020">
        <v>0</v>
      </c>
      <c r="X4020">
        <v>47.862899999999982</v>
      </c>
    </row>
    <row r="4021" spans="1:24" x14ac:dyDescent="0.3">
      <c r="A4021">
        <v>4020</v>
      </c>
      <c r="B4021" t="s">
        <v>7299</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4134</v>
      </c>
      <c r="R4021" t="s">
        <v>22</v>
      </c>
      <c r="S4021" t="s">
        <v>38</v>
      </c>
      <c r="T4021" t="s">
        <v>1608</v>
      </c>
      <c r="U4021">
        <v>25.86</v>
      </c>
      <c r="V4021">
        <v>3</v>
      </c>
      <c r="W4021">
        <v>0</v>
      </c>
      <c r="X4021">
        <v>6.7236000000000002</v>
      </c>
    </row>
    <row r="4022" spans="1:24" x14ac:dyDescent="0.3">
      <c r="A4022">
        <v>4021</v>
      </c>
      <c r="B4022" t="s">
        <v>6318</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4277</v>
      </c>
      <c r="R4022" t="s">
        <v>13</v>
      </c>
      <c r="S4022" t="s">
        <v>3229</v>
      </c>
      <c r="T4022" t="s">
        <v>352</v>
      </c>
      <c r="U4022">
        <v>170.05799999999999</v>
      </c>
      <c r="V4022">
        <v>3</v>
      </c>
      <c r="W4022">
        <v>0.3</v>
      </c>
      <c r="X4022">
        <v>-4.858799999999988</v>
      </c>
    </row>
    <row r="4023" spans="1:24" x14ac:dyDescent="0.3">
      <c r="A4023">
        <v>4022</v>
      </c>
      <c r="B4023" t="s">
        <v>6318</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4152</v>
      </c>
      <c r="R4023" t="s">
        <v>35</v>
      </c>
      <c r="S4023" t="s">
        <v>3233</v>
      </c>
      <c r="T4023" t="s">
        <v>923</v>
      </c>
      <c r="U4023">
        <v>82.782000000000011</v>
      </c>
      <c r="V4023">
        <v>3</v>
      </c>
      <c r="W4023">
        <v>0.4</v>
      </c>
      <c r="X4023">
        <v>-15.176700000000004</v>
      </c>
    </row>
    <row r="4024" spans="1:24" x14ac:dyDescent="0.3">
      <c r="A4024">
        <v>4023</v>
      </c>
      <c r="B4024" t="s">
        <v>6318</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4113</v>
      </c>
      <c r="R4024" t="s">
        <v>13</v>
      </c>
      <c r="S4024" t="s">
        <v>3229</v>
      </c>
      <c r="T4024" t="s">
        <v>2779</v>
      </c>
      <c r="U4024">
        <v>853.92999999999984</v>
      </c>
      <c r="V4024">
        <v>5</v>
      </c>
      <c r="W4024">
        <v>0.3</v>
      </c>
      <c r="X4024">
        <v>0</v>
      </c>
    </row>
    <row r="4025" spans="1:24" x14ac:dyDescent="0.3">
      <c r="A4025">
        <v>4024</v>
      </c>
      <c r="B4025" t="s">
        <v>9908</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5297</v>
      </c>
      <c r="R4025" t="s">
        <v>13</v>
      </c>
      <c r="S4025" t="s">
        <v>14</v>
      </c>
      <c r="T4025" t="s">
        <v>2083</v>
      </c>
      <c r="U4025">
        <v>556.66499999999996</v>
      </c>
      <c r="V4025">
        <v>5</v>
      </c>
      <c r="W4025">
        <v>0.15</v>
      </c>
      <c r="X4025">
        <v>6.5490000000000208</v>
      </c>
    </row>
    <row r="4026" spans="1:24" x14ac:dyDescent="0.3">
      <c r="A4026">
        <v>4025</v>
      </c>
      <c r="B4026" t="s">
        <v>9908</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5684</v>
      </c>
      <c r="R4026" t="s">
        <v>35</v>
      </c>
      <c r="S4026" t="s">
        <v>3233</v>
      </c>
      <c r="T4026" t="s">
        <v>2149</v>
      </c>
      <c r="U4026">
        <v>95.84</v>
      </c>
      <c r="V4026">
        <v>4</v>
      </c>
      <c r="W4026">
        <v>0.2</v>
      </c>
      <c r="X4026">
        <v>34.741999999999997</v>
      </c>
    </row>
    <row r="4027" spans="1:24" x14ac:dyDescent="0.3">
      <c r="A4027">
        <v>4026</v>
      </c>
      <c r="B4027" t="s">
        <v>9909</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5363</v>
      </c>
      <c r="R4027" t="s">
        <v>22</v>
      </c>
      <c r="S4027" t="s">
        <v>45</v>
      </c>
      <c r="T4027" t="s">
        <v>2316</v>
      </c>
      <c r="U4027">
        <v>29.664000000000001</v>
      </c>
      <c r="V4027">
        <v>4</v>
      </c>
      <c r="W4027">
        <v>0.2</v>
      </c>
      <c r="X4027">
        <v>10.011599999999998</v>
      </c>
    </row>
    <row r="4028" spans="1:24" x14ac:dyDescent="0.3">
      <c r="A4028">
        <v>4027</v>
      </c>
      <c r="B4028" t="s">
        <v>9909</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5278</v>
      </c>
      <c r="R4028" t="s">
        <v>22</v>
      </c>
      <c r="S4028" t="s">
        <v>3232</v>
      </c>
      <c r="T4028" t="s">
        <v>2853</v>
      </c>
      <c r="U4028">
        <v>9.1840000000000011</v>
      </c>
      <c r="V4028">
        <v>7</v>
      </c>
      <c r="W4028">
        <v>0.2</v>
      </c>
      <c r="X4028">
        <v>2.8699999999999992</v>
      </c>
    </row>
    <row r="4029" spans="1:24" x14ac:dyDescent="0.3">
      <c r="A4029">
        <v>4028</v>
      </c>
      <c r="B4029" t="s">
        <v>9909</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4756</v>
      </c>
      <c r="R4029" t="s">
        <v>35</v>
      </c>
      <c r="S4029" t="s">
        <v>3233</v>
      </c>
      <c r="T4029" t="s">
        <v>922</v>
      </c>
      <c r="U4029">
        <v>153.584</v>
      </c>
      <c r="V4029">
        <v>2</v>
      </c>
      <c r="W4029">
        <v>0.2</v>
      </c>
      <c r="X4029">
        <v>13.438599999999994</v>
      </c>
    </row>
    <row r="4030" spans="1:24" x14ac:dyDescent="0.3">
      <c r="A4030">
        <v>4029</v>
      </c>
      <c r="B4030" t="s">
        <v>9909</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5310</v>
      </c>
      <c r="R4030" t="s">
        <v>22</v>
      </c>
      <c r="S4030" t="s">
        <v>3234</v>
      </c>
      <c r="T4030" t="s">
        <v>1819</v>
      </c>
      <c r="U4030">
        <v>12.863999999999995</v>
      </c>
      <c r="V4030">
        <v>8</v>
      </c>
      <c r="W4030">
        <v>0.8</v>
      </c>
      <c r="X4030">
        <v>-22.512</v>
      </c>
    </row>
    <row r="4031" spans="1:24" x14ac:dyDescent="0.3">
      <c r="A4031">
        <v>4030</v>
      </c>
      <c r="B4031" t="s">
        <v>9910</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5044</v>
      </c>
      <c r="R4031" t="s">
        <v>35</v>
      </c>
      <c r="S4031" t="s">
        <v>3238</v>
      </c>
      <c r="T4031" t="s">
        <v>1192</v>
      </c>
      <c r="U4031">
        <v>479.97</v>
      </c>
      <c r="V4031">
        <v>3</v>
      </c>
      <c r="W4031">
        <v>0</v>
      </c>
      <c r="X4031">
        <v>239.98500000000001</v>
      </c>
    </row>
    <row r="4032" spans="1:24" x14ac:dyDescent="0.3">
      <c r="A4032">
        <v>4031</v>
      </c>
      <c r="B4032" t="s">
        <v>9910</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5414</v>
      </c>
      <c r="R4032" t="s">
        <v>13</v>
      </c>
      <c r="S4032" t="s">
        <v>3229</v>
      </c>
      <c r="T4032" t="s">
        <v>1658</v>
      </c>
      <c r="U4032">
        <v>232.88</v>
      </c>
      <c r="V4032">
        <v>4</v>
      </c>
      <c r="W4032">
        <v>0</v>
      </c>
      <c r="X4032">
        <v>60.5488</v>
      </c>
    </row>
    <row r="4033" spans="1:24" x14ac:dyDescent="0.3">
      <c r="A4033">
        <v>4032</v>
      </c>
      <c r="B4033" t="s">
        <v>8474</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4736</v>
      </c>
      <c r="R4033" t="s">
        <v>22</v>
      </c>
      <c r="S4033" t="s">
        <v>38</v>
      </c>
      <c r="T4033" t="s">
        <v>1425</v>
      </c>
      <c r="U4033">
        <v>236.88</v>
      </c>
      <c r="V4033">
        <v>6</v>
      </c>
      <c r="W4033">
        <v>0</v>
      </c>
      <c r="X4033">
        <v>66.326400000000007</v>
      </c>
    </row>
    <row r="4034" spans="1:24" x14ac:dyDescent="0.3">
      <c r="A4034">
        <v>4033</v>
      </c>
      <c r="B4034" t="s">
        <v>8474</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4211</v>
      </c>
      <c r="R4034" t="s">
        <v>22</v>
      </c>
      <c r="S4034" t="s">
        <v>45</v>
      </c>
      <c r="T4034" t="s">
        <v>2862</v>
      </c>
      <c r="U4034">
        <v>29.900000000000002</v>
      </c>
      <c r="V4034">
        <v>5</v>
      </c>
      <c r="W4034">
        <v>0</v>
      </c>
      <c r="X4034">
        <v>14.651</v>
      </c>
    </row>
    <row r="4035" spans="1:24" x14ac:dyDescent="0.3">
      <c r="A4035">
        <v>4034</v>
      </c>
      <c r="B4035" t="s">
        <v>8474</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5157</v>
      </c>
      <c r="R4035" t="s">
        <v>35</v>
      </c>
      <c r="S4035" t="s">
        <v>3235</v>
      </c>
      <c r="T4035" t="s">
        <v>1585</v>
      </c>
      <c r="U4035">
        <v>100</v>
      </c>
      <c r="V4035">
        <v>4</v>
      </c>
      <c r="W4035">
        <v>0</v>
      </c>
      <c r="X4035">
        <v>21</v>
      </c>
    </row>
    <row r="4036" spans="1:24" x14ac:dyDescent="0.3">
      <c r="A4036">
        <v>4035</v>
      </c>
      <c r="B4036" t="s">
        <v>8475</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4456</v>
      </c>
      <c r="R4036" t="s">
        <v>22</v>
      </c>
      <c r="S4036" t="s">
        <v>3234</v>
      </c>
      <c r="T4036" t="s">
        <v>2723</v>
      </c>
      <c r="U4036">
        <v>18.693000000000001</v>
      </c>
      <c r="V4036">
        <v>3</v>
      </c>
      <c r="W4036">
        <v>0.7</v>
      </c>
      <c r="X4036">
        <v>-14.331299999999992</v>
      </c>
    </row>
    <row r="4037" spans="1:24" x14ac:dyDescent="0.3">
      <c r="A4037">
        <v>4036</v>
      </c>
      <c r="B4037" t="s">
        <v>8475</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4531</v>
      </c>
      <c r="R4037" t="s">
        <v>35</v>
      </c>
      <c r="S4037" t="s">
        <v>3235</v>
      </c>
      <c r="T4037" t="s">
        <v>762</v>
      </c>
      <c r="U4037">
        <v>383.952</v>
      </c>
      <c r="V4037">
        <v>6</v>
      </c>
      <c r="W4037">
        <v>0.2</v>
      </c>
      <c r="X4037">
        <v>76.790399999999977</v>
      </c>
    </row>
    <row r="4038" spans="1:24" x14ac:dyDescent="0.3">
      <c r="A4038">
        <v>4037</v>
      </c>
      <c r="B4038" t="s">
        <v>7300</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5104</v>
      </c>
      <c r="R4038" t="s">
        <v>22</v>
      </c>
      <c r="S4038" t="s">
        <v>3230</v>
      </c>
      <c r="T4038" t="s">
        <v>436</v>
      </c>
      <c r="U4038">
        <v>24.816000000000003</v>
      </c>
      <c r="V4038">
        <v>2</v>
      </c>
      <c r="W4038">
        <v>0.2</v>
      </c>
      <c r="X4038">
        <v>1.5509999999999984</v>
      </c>
    </row>
    <row r="4039" spans="1:24" x14ac:dyDescent="0.3">
      <c r="A4039">
        <v>4038</v>
      </c>
      <c r="B4039" t="s">
        <v>6319</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5537</v>
      </c>
      <c r="R4039" t="s">
        <v>13</v>
      </c>
      <c r="S4039" t="s">
        <v>3231</v>
      </c>
      <c r="T4039" t="s">
        <v>230</v>
      </c>
      <c r="U4039">
        <v>24.900000000000002</v>
      </c>
      <c r="V4039">
        <v>5</v>
      </c>
      <c r="W4039">
        <v>0</v>
      </c>
      <c r="X4039">
        <v>8.2169999999999987</v>
      </c>
    </row>
    <row r="4040" spans="1:24" x14ac:dyDescent="0.3">
      <c r="A4040">
        <v>4039</v>
      </c>
      <c r="B4040" t="s">
        <v>6319</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5236</v>
      </c>
      <c r="R4040" t="s">
        <v>22</v>
      </c>
      <c r="S4040" t="s">
        <v>45</v>
      </c>
      <c r="T4040" t="s">
        <v>2197</v>
      </c>
      <c r="U4040">
        <v>21.12</v>
      </c>
      <c r="V4040">
        <v>4</v>
      </c>
      <c r="W4040">
        <v>0</v>
      </c>
      <c r="X4040">
        <v>9.5039999999999996</v>
      </c>
    </row>
    <row r="4041" spans="1:24" x14ac:dyDescent="0.3">
      <c r="A4041">
        <v>4040</v>
      </c>
      <c r="B4041" t="s">
        <v>6319</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5044</v>
      </c>
      <c r="R4041" t="s">
        <v>35</v>
      </c>
      <c r="S4041" t="s">
        <v>3238</v>
      </c>
      <c r="T4041" t="s">
        <v>1192</v>
      </c>
      <c r="U4041">
        <v>767.95200000000011</v>
      </c>
      <c r="V4041">
        <v>6</v>
      </c>
      <c r="W4041">
        <v>0.2</v>
      </c>
      <c r="X4041">
        <v>287.98199999999997</v>
      </c>
    </row>
    <row r="4042" spans="1:24" x14ac:dyDescent="0.3">
      <c r="A4042">
        <v>4041</v>
      </c>
      <c r="B4042" t="s">
        <v>6319</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4666</v>
      </c>
      <c r="R4042" t="s">
        <v>22</v>
      </c>
      <c r="S4042" t="s">
        <v>3234</v>
      </c>
      <c r="T4042" t="s">
        <v>178</v>
      </c>
      <c r="U4042">
        <v>14.352000000000002</v>
      </c>
      <c r="V4042">
        <v>3</v>
      </c>
      <c r="W4042">
        <v>0.2</v>
      </c>
      <c r="X4042">
        <v>4.6643999999999988</v>
      </c>
    </row>
    <row r="4043" spans="1:24" x14ac:dyDescent="0.3">
      <c r="A4043">
        <v>4042</v>
      </c>
      <c r="B4043" t="s">
        <v>6319</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4085</v>
      </c>
      <c r="R4043" t="s">
        <v>35</v>
      </c>
      <c r="S4043" t="s">
        <v>3233</v>
      </c>
      <c r="T4043" t="s">
        <v>1867</v>
      </c>
      <c r="U4043">
        <v>191.976</v>
      </c>
      <c r="V4043">
        <v>3</v>
      </c>
      <c r="W4043">
        <v>0.2</v>
      </c>
      <c r="X4043">
        <v>19.197599999999994</v>
      </c>
    </row>
    <row r="4044" spans="1:24" x14ac:dyDescent="0.3">
      <c r="A4044">
        <v>4043</v>
      </c>
      <c r="B4044" t="s">
        <v>6319</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5020</v>
      </c>
      <c r="R4044" t="s">
        <v>22</v>
      </c>
      <c r="S4044" t="s">
        <v>23</v>
      </c>
      <c r="T4044" t="s">
        <v>955</v>
      </c>
      <c r="U4044">
        <v>274.77</v>
      </c>
      <c r="V4044">
        <v>9</v>
      </c>
      <c r="W4044">
        <v>0</v>
      </c>
      <c r="X4044">
        <v>126.39420000000001</v>
      </c>
    </row>
    <row r="4045" spans="1:24" x14ac:dyDescent="0.3">
      <c r="A4045">
        <v>4044</v>
      </c>
      <c r="B4045" t="s">
        <v>6319</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5598</v>
      </c>
      <c r="R4045" t="s">
        <v>13</v>
      </c>
      <c r="S4045" t="s">
        <v>3231</v>
      </c>
      <c r="T4045" t="s">
        <v>2519</v>
      </c>
      <c r="U4045">
        <v>70.56</v>
      </c>
      <c r="V4045">
        <v>6</v>
      </c>
      <c r="W4045">
        <v>0</v>
      </c>
      <c r="X4045">
        <v>23.990399999999994</v>
      </c>
    </row>
    <row r="4046" spans="1:24" x14ac:dyDescent="0.3">
      <c r="A4046">
        <v>4045</v>
      </c>
      <c r="B4046" t="s">
        <v>7301</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4615</v>
      </c>
      <c r="R4046" t="s">
        <v>13</v>
      </c>
      <c r="S4046" t="s">
        <v>3231</v>
      </c>
      <c r="T4046" t="s">
        <v>3013</v>
      </c>
      <c r="U4046">
        <v>204.85</v>
      </c>
      <c r="V4046">
        <v>5</v>
      </c>
      <c r="W4046">
        <v>0</v>
      </c>
      <c r="X4046">
        <v>57.358000000000011</v>
      </c>
    </row>
    <row r="4047" spans="1:24" x14ac:dyDescent="0.3">
      <c r="A4047">
        <v>4046</v>
      </c>
      <c r="B4047" t="s">
        <v>7302</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4875</v>
      </c>
      <c r="R4047" t="s">
        <v>22</v>
      </c>
      <c r="S4047" t="s">
        <v>3234</v>
      </c>
      <c r="T4047" t="s">
        <v>537</v>
      </c>
      <c r="U4047">
        <v>9.155999999999997</v>
      </c>
      <c r="V4047">
        <v>3</v>
      </c>
      <c r="W4047">
        <v>0.8</v>
      </c>
      <c r="X4047">
        <v>-13.734000000000002</v>
      </c>
    </row>
    <row r="4048" spans="1:24" x14ac:dyDescent="0.3">
      <c r="A4048">
        <v>4047</v>
      </c>
      <c r="B4048" t="s">
        <v>9911</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4899</v>
      </c>
      <c r="R4048" t="s">
        <v>22</v>
      </c>
      <c r="S4048" t="s">
        <v>38</v>
      </c>
      <c r="T4048" t="s">
        <v>1181</v>
      </c>
      <c r="U4048">
        <v>23.991999999999994</v>
      </c>
      <c r="V4048">
        <v>2</v>
      </c>
      <c r="W4048">
        <v>0.8</v>
      </c>
      <c r="X4048">
        <v>-62.379199999999997</v>
      </c>
    </row>
    <row r="4049" spans="1:24" x14ac:dyDescent="0.3">
      <c r="A4049">
        <v>4048</v>
      </c>
      <c r="B4049" t="s">
        <v>7303</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5068</v>
      </c>
      <c r="R4049" t="s">
        <v>22</v>
      </c>
      <c r="S4049" t="s">
        <v>45</v>
      </c>
      <c r="T4049" t="s">
        <v>1835</v>
      </c>
      <c r="U4049">
        <v>80.88</v>
      </c>
      <c r="V4049">
        <v>3</v>
      </c>
      <c r="W4049">
        <v>0</v>
      </c>
      <c r="X4049">
        <v>39.6312</v>
      </c>
    </row>
    <row r="4050" spans="1:24" x14ac:dyDescent="0.3">
      <c r="A4050">
        <v>4049</v>
      </c>
      <c r="B4050" t="s">
        <v>7303</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4964</v>
      </c>
      <c r="R4050" t="s">
        <v>35</v>
      </c>
      <c r="S4050" t="s">
        <v>3235</v>
      </c>
      <c r="T4050" t="s">
        <v>486</v>
      </c>
      <c r="U4050">
        <v>599.9</v>
      </c>
      <c r="V4050">
        <v>10</v>
      </c>
      <c r="W4050">
        <v>0</v>
      </c>
      <c r="X4050">
        <v>191.96799999999996</v>
      </c>
    </row>
    <row r="4051" spans="1:24" x14ac:dyDescent="0.3">
      <c r="A4051">
        <v>4050</v>
      </c>
      <c r="B4051" t="s">
        <v>9912</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4828</v>
      </c>
      <c r="R4051" t="s">
        <v>13</v>
      </c>
      <c r="S4051" t="s">
        <v>3231</v>
      </c>
      <c r="T4051" t="s">
        <v>1401</v>
      </c>
      <c r="U4051">
        <v>276.69</v>
      </c>
      <c r="V4051">
        <v>3</v>
      </c>
      <c r="W4051">
        <v>0</v>
      </c>
      <c r="X4051">
        <v>49.804199999999994</v>
      </c>
    </row>
    <row r="4052" spans="1:24" x14ac:dyDescent="0.3">
      <c r="A4052">
        <v>4051</v>
      </c>
      <c r="B4052" t="s">
        <v>9912</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4378</v>
      </c>
      <c r="R4052" t="s">
        <v>13</v>
      </c>
      <c r="S4052" t="s">
        <v>3229</v>
      </c>
      <c r="T4052" t="s">
        <v>80</v>
      </c>
      <c r="U4052">
        <v>172.76400000000001</v>
      </c>
      <c r="V4052">
        <v>2</v>
      </c>
      <c r="W4052">
        <v>0.1</v>
      </c>
      <c r="X4052">
        <v>32.633200000000016</v>
      </c>
    </row>
    <row r="4053" spans="1:24" x14ac:dyDescent="0.3">
      <c r="A4053">
        <v>4052</v>
      </c>
      <c r="B4053" t="s">
        <v>6320</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5350</v>
      </c>
      <c r="R4053" t="s">
        <v>22</v>
      </c>
      <c r="S4053" t="s">
        <v>3232</v>
      </c>
      <c r="T4053" t="s">
        <v>203</v>
      </c>
      <c r="U4053">
        <v>4.2240000000000002</v>
      </c>
      <c r="V4053">
        <v>3</v>
      </c>
      <c r="W4053">
        <v>0.2</v>
      </c>
      <c r="X4053">
        <v>1.4783999999999997</v>
      </c>
    </row>
    <row r="4054" spans="1:24" x14ac:dyDescent="0.3">
      <c r="A4054">
        <v>4053</v>
      </c>
      <c r="B4054" t="s">
        <v>6320</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5247</v>
      </c>
      <c r="R4054" t="s">
        <v>13</v>
      </c>
      <c r="S4054" t="s">
        <v>29</v>
      </c>
      <c r="T4054" t="s">
        <v>2993</v>
      </c>
      <c r="U4054">
        <v>409.27199999999999</v>
      </c>
      <c r="V4054">
        <v>2</v>
      </c>
      <c r="W4054">
        <v>0.4</v>
      </c>
      <c r="X4054">
        <v>-81.854399999999998</v>
      </c>
    </row>
    <row r="4055" spans="1:24" x14ac:dyDescent="0.3">
      <c r="A4055">
        <v>4054</v>
      </c>
      <c r="B4055" t="s">
        <v>6320</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5685</v>
      </c>
      <c r="R4055" t="s">
        <v>22</v>
      </c>
      <c r="S4055" t="s">
        <v>23</v>
      </c>
      <c r="T4055" t="s">
        <v>90</v>
      </c>
      <c r="U4055">
        <v>55.44</v>
      </c>
      <c r="V4055">
        <v>11</v>
      </c>
      <c r="W4055">
        <v>0.2</v>
      </c>
      <c r="X4055">
        <v>18.017999999999997</v>
      </c>
    </row>
    <row r="4056" spans="1:24" x14ac:dyDescent="0.3">
      <c r="A4056">
        <v>4055</v>
      </c>
      <c r="B4056" t="s">
        <v>6320</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5299</v>
      </c>
      <c r="R4056" t="s">
        <v>22</v>
      </c>
      <c r="S4056" t="s">
        <v>45</v>
      </c>
      <c r="T4056" t="s">
        <v>1427</v>
      </c>
      <c r="U4056">
        <v>20.928000000000001</v>
      </c>
      <c r="V4056">
        <v>4</v>
      </c>
      <c r="W4056">
        <v>0.2</v>
      </c>
      <c r="X4056">
        <v>6.8015999999999996</v>
      </c>
    </row>
    <row r="4057" spans="1:24" x14ac:dyDescent="0.3">
      <c r="A4057">
        <v>4056</v>
      </c>
      <c r="B4057" t="s">
        <v>6320</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4560</v>
      </c>
      <c r="R4057" t="s">
        <v>22</v>
      </c>
      <c r="S4057" t="s">
        <v>3230</v>
      </c>
      <c r="T4057" t="s">
        <v>1324</v>
      </c>
      <c r="U4057">
        <v>1801.6320000000001</v>
      </c>
      <c r="V4057">
        <v>6</v>
      </c>
      <c r="W4057">
        <v>0.2</v>
      </c>
      <c r="X4057">
        <v>-337.80600000000004</v>
      </c>
    </row>
    <row r="4058" spans="1:24" x14ac:dyDescent="0.3">
      <c r="A4058">
        <v>4057</v>
      </c>
      <c r="B4058" t="s">
        <v>6320</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4912</v>
      </c>
      <c r="R4058" t="s">
        <v>13</v>
      </c>
      <c r="S4058" t="s">
        <v>29</v>
      </c>
      <c r="T4058" t="s">
        <v>2478</v>
      </c>
      <c r="U4058">
        <v>67.175999999999988</v>
      </c>
      <c r="V4058">
        <v>1</v>
      </c>
      <c r="W4058">
        <v>0.4</v>
      </c>
      <c r="X4058">
        <v>-20.152800000000006</v>
      </c>
    </row>
    <row r="4059" spans="1:24" x14ac:dyDescent="0.3">
      <c r="A4059">
        <v>4058</v>
      </c>
      <c r="B4059" t="s">
        <v>6321</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4855</v>
      </c>
      <c r="R4059" t="s">
        <v>22</v>
      </c>
      <c r="S4059" t="s">
        <v>3230</v>
      </c>
      <c r="T4059" t="s">
        <v>1196</v>
      </c>
      <c r="U4059">
        <v>646.20000000000005</v>
      </c>
      <c r="V4059">
        <v>5</v>
      </c>
      <c r="W4059">
        <v>0.2</v>
      </c>
      <c r="X4059">
        <v>-8.0774999999999864</v>
      </c>
    </row>
    <row r="4060" spans="1:24" x14ac:dyDescent="0.3">
      <c r="A4060">
        <v>4059</v>
      </c>
      <c r="B4060" t="s">
        <v>7304</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4806</v>
      </c>
      <c r="R4060" t="s">
        <v>35</v>
      </c>
      <c r="S4060" t="s">
        <v>3233</v>
      </c>
      <c r="T4060" t="s">
        <v>2026</v>
      </c>
      <c r="U4060">
        <v>72.744000000000014</v>
      </c>
      <c r="V4060">
        <v>7</v>
      </c>
      <c r="W4060">
        <v>0.2</v>
      </c>
      <c r="X4060">
        <v>-15.458100000000007</v>
      </c>
    </row>
    <row r="4061" spans="1:24" x14ac:dyDescent="0.3">
      <c r="A4061">
        <v>4060</v>
      </c>
      <c r="B4061" t="s">
        <v>7304</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4569</v>
      </c>
      <c r="R4061" t="s">
        <v>13</v>
      </c>
      <c r="S4061" t="s">
        <v>3229</v>
      </c>
      <c r="T4061" t="s">
        <v>857</v>
      </c>
      <c r="U4061">
        <v>572.16000000000008</v>
      </c>
      <c r="V4061">
        <v>3</v>
      </c>
      <c r="W4061">
        <v>0.2</v>
      </c>
      <c r="X4061">
        <v>35.759999999999962</v>
      </c>
    </row>
    <row r="4062" spans="1:24" x14ac:dyDescent="0.3">
      <c r="A4062">
        <v>4061</v>
      </c>
      <c r="B4062" t="s">
        <v>8476</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4813</v>
      </c>
      <c r="R4062" t="s">
        <v>35</v>
      </c>
      <c r="S4062" t="s">
        <v>3235</v>
      </c>
      <c r="T4062" t="s">
        <v>3010</v>
      </c>
      <c r="U4062">
        <v>68.111999999999995</v>
      </c>
      <c r="V4062">
        <v>3</v>
      </c>
      <c r="W4062">
        <v>0.2</v>
      </c>
      <c r="X4062">
        <v>17.879399999999997</v>
      </c>
    </row>
    <row r="4063" spans="1:24" x14ac:dyDescent="0.3">
      <c r="A4063">
        <v>4062</v>
      </c>
      <c r="B4063" t="s">
        <v>7305</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5207</v>
      </c>
      <c r="R4063" t="s">
        <v>22</v>
      </c>
      <c r="S4063" t="s">
        <v>3234</v>
      </c>
      <c r="T4063" t="s">
        <v>368</v>
      </c>
      <c r="U4063">
        <v>25.031999999999996</v>
      </c>
      <c r="V4063">
        <v>3</v>
      </c>
      <c r="W4063">
        <v>0.2</v>
      </c>
      <c r="X4063">
        <v>7.822499999999998</v>
      </c>
    </row>
    <row r="4064" spans="1:24" x14ac:dyDescent="0.3">
      <c r="A4064">
        <v>4063</v>
      </c>
      <c r="B4064" t="s">
        <v>8477</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5311</v>
      </c>
      <c r="R4064" t="s">
        <v>35</v>
      </c>
      <c r="S4064" t="s">
        <v>3235</v>
      </c>
      <c r="T4064" t="s">
        <v>1394</v>
      </c>
      <c r="U4064">
        <v>39.992000000000004</v>
      </c>
      <c r="V4064">
        <v>1</v>
      </c>
      <c r="W4064">
        <v>0.2</v>
      </c>
      <c r="X4064">
        <v>7.4984999999999964</v>
      </c>
    </row>
    <row r="4065" spans="1:24" x14ac:dyDescent="0.3">
      <c r="A4065">
        <v>4064</v>
      </c>
      <c r="B4065" t="s">
        <v>6322</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4107</v>
      </c>
      <c r="R4065" t="s">
        <v>22</v>
      </c>
      <c r="S4065" t="s">
        <v>3232</v>
      </c>
      <c r="T4065" t="s">
        <v>612</v>
      </c>
      <c r="U4065">
        <v>20.015999999999998</v>
      </c>
      <c r="V4065">
        <v>9</v>
      </c>
      <c r="W4065">
        <v>0.2</v>
      </c>
      <c r="X4065">
        <v>1.7514000000000003</v>
      </c>
    </row>
    <row r="4066" spans="1:24" x14ac:dyDescent="0.3">
      <c r="A4066">
        <v>4065</v>
      </c>
      <c r="B4066" t="s">
        <v>6322</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5628</v>
      </c>
      <c r="R4066" t="s">
        <v>22</v>
      </c>
      <c r="S4066" t="s">
        <v>3236</v>
      </c>
      <c r="T4066" t="s">
        <v>883</v>
      </c>
      <c r="U4066">
        <v>3.1040000000000001</v>
      </c>
      <c r="V4066">
        <v>1</v>
      </c>
      <c r="W4066">
        <v>0.2</v>
      </c>
      <c r="X4066">
        <v>0.34919999999999951</v>
      </c>
    </row>
    <row r="4067" spans="1:24" x14ac:dyDescent="0.3">
      <c r="A4067">
        <v>4066</v>
      </c>
      <c r="B4067" t="s">
        <v>6323</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5100</v>
      </c>
      <c r="R4067" t="s">
        <v>22</v>
      </c>
      <c r="S4067" t="s">
        <v>3237</v>
      </c>
      <c r="T4067" t="s">
        <v>104</v>
      </c>
      <c r="U4067">
        <v>7.52</v>
      </c>
      <c r="V4067">
        <v>5</v>
      </c>
      <c r="W4067">
        <v>0.2</v>
      </c>
      <c r="X4067">
        <v>1.4099999999999997</v>
      </c>
    </row>
    <row r="4068" spans="1:24" x14ac:dyDescent="0.3">
      <c r="A4068">
        <v>4067</v>
      </c>
      <c r="B4068" t="s">
        <v>6323</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5091</v>
      </c>
      <c r="R4068" t="s">
        <v>22</v>
      </c>
      <c r="S4068" t="s">
        <v>3232</v>
      </c>
      <c r="T4068" t="s">
        <v>621</v>
      </c>
      <c r="U4068">
        <v>10.272000000000002</v>
      </c>
      <c r="V4068">
        <v>3</v>
      </c>
      <c r="W4068">
        <v>0.2</v>
      </c>
      <c r="X4068">
        <v>0.89880000000000004</v>
      </c>
    </row>
    <row r="4069" spans="1:24" x14ac:dyDescent="0.3">
      <c r="A4069">
        <v>4068</v>
      </c>
      <c r="B4069" t="s">
        <v>6323</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5221</v>
      </c>
      <c r="R4069" t="s">
        <v>22</v>
      </c>
      <c r="S4069" t="s">
        <v>23</v>
      </c>
      <c r="T4069" t="s">
        <v>927</v>
      </c>
      <c r="U4069">
        <v>47.808000000000007</v>
      </c>
      <c r="V4069">
        <v>12</v>
      </c>
      <c r="W4069">
        <v>0.2</v>
      </c>
      <c r="X4069">
        <v>15.537599999999998</v>
      </c>
    </row>
    <row r="4070" spans="1:24" x14ac:dyDescent="0.3">
      <c r="A4070">
        <v>4069</v>
      </c>
      <c r="B4070" t="s">
        <v>6323</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5686</v>
      </c>
      <c r="R4070" t="s">
        <v>35</v>
      </c>
      <c r="S4070" t="s">
        <v>3233</v>
      </c>
      <c r="T4070" t="s">
        <v>1171</v>
      </c>
      <c r="U4070">
        <v>978.83999999999992</v>
      </c>
      <c r="V4070">
        <v>9</v>
      </c>
      <c r="W4070">
        <v>0.2</v>
      </c>
      <c r="X4070">
        <v>110.1194999999999</v>
      </c>
    </row>
    <row r="4071" spans="1:24" x14ac:dyDescent="0.3">
      <c r="A4071">
        <v>4070</v>
      </c>
      <c r="B4071" t="s">
        <v>8478</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4453</v>
      </c>
      <c r="R4071" t="s">
        <v>22</v>
      </c>
      <c r="S4071" t="s">
        <v>3234</v>
      </c>
      <c r="T4071" t="s">
        <v>1652</v>
      </c>
      <c r="U4071">
        <v>13.139999999999997</v>
      </c>
      <c r="V4071">
        <v>9</v>
      </c>
      <c r="W4071">
        <v>0.8</v>
      </c>
      <c r="X4071">
        <v>-21.681000000000004</v>
      </c>
    </row>
    <row r="4072" spans="1:24" x14ac:dyDescent="0.3">
      <c r="A4072">
        <v>4071</v>
      </c>
      <c r="B4072" t="s">
        <v>8478</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5178</v>
      </c>
      <c r="R4072" t="s">
        <v>22</v>
      </c>
      <c r="S4072" t="s">
        <v>3234</v>
      </c>
      <c r="T4072" t="s">
        <v>1107</v>
      </c>
      <c r="U4072">
        <v>10.023999999999997</v>
      </c>
      <c r="V4072">
        <v>4</v>
      </c>
      <c r="W4072">
        <v>0.8</v>
      </c>
      <c r="X4072">
        <v>-16.539600000000007</v>
      </c>
    </row>
    <row r="4073" spans="1:24" x14ac:dyDescent="0.3">
      <c r="A4073">
        <v>4072</v>
      </c>
      <c r="B4073" t="s">
        <v>8478</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5204</v>
      </c>
      <c r="R4073" t="s">
        <v>13</v>
      </c>
      <c r="S4073" t="s">
        <v>14</v>
      </c>
      <c r="T4073" t="s">
        <v>1933</v>
      </c>
      <c r="U4073">
        <v>156.37279999999998</v>
      </c>
      <c r="V4073">
        <v>2</v>
      </c>
      <c r="W4073">
        <v>0.32</v>
      </c>
      <c r="X4073">
        <v>-52.890800000000027</v>
      </c>
    </row>
    <row r="4074" spans="1:24" x14ac:dyDescent="0.3">
      <c r="A4074">
        <v>4073</v>
      </c>
      <c r="B4074" t="s">
        <v>7306</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4710</v>
      </c>
      <c r="R4074" t="s">
        <v>35</v>
      </c>
      <c r="S4074" t="s">
        <v>3239</v>
      </c>
      <c r="T4074" t="s">
        <v>1912</v>
      </c>
      <c r="U4074">
        <v>999.98</v>
      </c>
      <c r="V4074">
        <v>2</v>
      </c>
      <c r="W4074">
        <v>0</v>
      </c>
      <c r="X4074">
        <v>449.99099999999999</v>
      </c>
    </row>
    <row r="4075" spans="1:24" x14ac:dyDescent="0.3">
      <c r="A4075">
        <v>4074</v>
      </c>
      <c r="B4075" t="s">
        <v>7307</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5612</v>
      </c>
      <c r="R4075" t="s">
        <v>35</v>
      </c>
      <c r="S4075" t="s">
        <v>3233</v>
      </c>
      <c r="T4075" t="s">
        <v>1129</v>
      </c>
      <c r="U4075">
        <v>821.94</v>
      </c>
      <c r="V4075">
        <v>6</v>
      </c>
      <c r="W4075">
        <v>0</v>
      </c>
      <c r="X4075">
        <v>213.70440000000002</v>
      </c>
    </row>
    <row r="4076" spans="1:24" x14ac:dyDescent="0.3">
      <c r="A4076">
        <v>4075</v>
      </c>
      <c r="B4076" t="s">
        <v>9913</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4664</v>
      </c>
      <c r="R4076" t="s">
        <v>13</v>
      </c>
      <c r="S4076" t="s">
        <v>3231</v>
      </c>
      <c r="T4076" t="s">
        <v>288</v>
      </c>
      <c r="U4076">
        <v>220.06399999999999</v>
      </c>
      <c r="V4076">
        <v>4</v>
      </c>
      <c r="W4076">
        <v>0.2</v>
      </c>
      <c r="X4076">
        <v>55.016000000000012</v>
      </c>
    </row>
    <row r="4077" spans="1:24" x14ac:dyDescent="0.3">
      <c r="A4077">
        <v>4076</v>
      </c>
      <c r="B4077" t="s">
        <v>9913</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5146</v>
      </c>
      <c r="R4077" t="s">
        <v>13</v>
      </c>
      <c r="S4077" t="s">
        <v>3231</v>
      </c>
      <c r="T4077" t="s">
        <v>3026</v>
      </c>
      <c r="U4077">
        <v>339.13600000000002</v>
      </c>
      <c r="V4077">
        <v>4</v>
      </c>
      <c r="W4077">
        <v>0.2</v>
      </c>
      <c r="X4077">
        <v>0</v>
      </c>
    </row>
    <row r="4078" spans="1:24" x14ac:dyDescent="0.3">
      <c r="A4078">
        <v>4077</v>
      </c>
      <c r="B4078" t="s">
        <v>7308</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4746</v>
      </c>
      <c r="R4078" t="s">
        <v>22</v>
      </c>
      <c r="S4078" t="s">
        <v>3234</v>
      </c>
      <c r="T4078" t="s">
        <v>587</v>
      </c>
      <c r="U4078">
        <v>7.04</v>
      </c>
      <c r="V4078">
        <v>2</v>
      </c>
      <c r="W4078">
        <v>0</v>
      </c>
      <c r="X4078">
        <v>3.3087999999999997</v>
      </c>
    </row>
    <row r="4079" spans="1:24" x14ac:dyDescent="0.3">
      <c r="A4079">
        <v>4078</v>
      </c>
      <c r="B4079" t="s">
        <v>7308</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4352</v>
      </c>
      <c r="R4079" t="s">
        <v>22</v>
      </c>
      <c r="S4079" t="s">
        <v>3237</v>
      </c>
      <c r="T4079" t="s">
        <v>1754</v>
      </c>
      <c r="U4079">
        <v>5.04</v>
      </c>
      <c r="V4079">
        <v>4</v>
      </c>
      <c r="W4079">
        <v>0</v>
      </c>
      <c r="X4079">
        <v>0.2016</v>
      </c>
    </row>
    <row r="4080" spans="1:24" x14ac:dyDescent="0.3">
      <c r="A4080">
        <v>4079</v>
      </c>
      <c r="B4080" t="s">
        <v>7308</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5054</v>
      </c>
      <c r="R4080" t="s">
        <v>22</v>
      </c>
      <c r="S4080" t="s">
        <v>45</v>
      </c>
      <c r="T4080" t="s">
        <v>314</v>
      </c>
      <c r="U4080">
        <v>116.28</v>
      </c>
      <c r="V4080">
        <v>3</v>
      </c>
      <c r="W4080">
        <v>0</v>
      </c>
      <c r="X4080">
        <v>56.977199999999996</v>
      </c>
    </row>
    <row r="4081" spans="1:24" x14ac:dyDescent="0.3">
      <c r="A4081">
        <v>4080</v>
      </c>
      <c r="B4081" t="s">
        <v>7309</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4237</v>
      </c>
      <c r="R4081" t="s">
        <v>35</v>
      </c>
      <c r="S4081" t="s">
        <v>3233</v>
      </c>
      <c r="T4081" t="s">
        <v>1607</v>
      </c>
      <c r="U4081">
        <v>47.975999999999999</v>
      </c>
      <c r="V4081">
        <v>3</v>
      </c>
      <c r="W4081">
        <v>0.2</v>
      </c>
      <c r="X4081">
        <v>4.7976000000000028</v>
      </c>
    </row>
    <row r="4082" spans="1:24" x14ac:dyDescent="0.3">
      <c r="A4082">
        <v>4081</v>
      </c>
      <c r="B4082" t="s">
        <v>8479</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5380</v>
      </c>
      <c r="R4082" t="s">
        <v>22</v>
      </c>
      <c r="S4082" t="s">
        <v>45</v>
      </c>
      <c r="T4082" t="s">
        <v>1725</v>
      </c>
      <c r="U4082">
        <v>60.048000000000002</v>
      </c>
      <c r="V4082">
        <v>9</v>
      </c>
      <c r="W4082">
        <v>0.2</v>
      </c>
      <c r="X4082">
        <v>22.518000000000001</v>
      </c>
    </row>
    <row r="4083" spans="1:24" x14ac:dyDescent="0.3">
      <c r="A4083">
        <v>4082</v>
      </c>
      <c r="B4083" t="s">
        <v>8479</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5660</v>
      </c>
      <c r="R4083" t="s">
        <v>22</v>
      </c>
      <c r="S4083" t="s">
        <v>3234</v>
      </c>
      <c r="T4083" t="s">
        <v>306</v>
      </c>
      <c r="U4083">
        <v>5.0220000000000002</v>
      </c>
      <c r="V4083">
        <v>1</v>
      </c>
      <c r="W4083">
        <v>0.7</v>
      </c>
      <c r="X4083">
        <v>-3.5153999999999996</v>
      </c>
    </row>
    <row r="4084" spans="1:24" x14ac:dyDescent="0.3">
      <c r="A4084">
        <v>4083</v>
      </c>
      <c r="B4084" t="s">
        <v>9914</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4665</v>
      </c>
      <c r="R4084" t="s">
        <v>22</v>
      </c>
      <c r="S4084" t="s">
        <v>3234</v>
      </c>
      <c r="T4084" t="s">
        <v>478</v>
      </c>
      <c r="U4084">
        <v>182.99399999999997</v>
      </c>
      <c r="V4084">
        <v>3</v>
      </c>
      <c r="W4084">
        <v>0.8</v>
      </c>
      <c r="X4084">
        <v>-320.23950000000013</v>
      </c>
    </row>
    <row r="4085" spans="1:24" x14ac:dyDescent="0.3">
      <c r="A4085">
        <v>4084</v>
      </c>
      <c r="B4085" t="s">
        <v>9914</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5520</v>
      </c>
      <c r="R4085" t="s">
        <v>22</v>
      </c>
      <c r="S4085" t="s">
        <v>45</v>
      </c>
      <c r="T4085" t="s">
        <v>2783</v>
      </c>
      <c r="U4085">
        <v>10.272000000000002</v>
      </c>
      <c r="V4085">
        <v>3</v>
      </c>
      <c r="W4085">
        <v>0.2</v>
      </c>
      <c r="X4085">
        <v>3.2099999999999982</v>
      </c>
    </row>
    <row r="4086" spans="1:24" x14ac:dyDescent="0.3">
      <c r="A4086">
        <v>4085</v>
      </c>
      <c r="B4086" t="s">
        <v>9915</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4156</v>
      </c>
      <c r="R4086" t="s">
        <v>22</v>
      </c>
      <c r="S4086" t="s">
        <v>3234</v>
      </c>
      <c r="T4086" t="s">
        <v>1103</v>
      </c>
      <c r="U4086">
        <v>7.857000000000002</v>
      </c>
      <c r="V4086">
        <v>3</v>
      </c>
      <c r="W4086">
        <v>0.7</v>
      </c>
      <c r="X4086">
        <v>-6.0236999999999998</v>
      </c>
    </row>
    <row r="4087" spans="1:24" x14ac:dyDescent="0.3">
      <c r="A4087">
        <v>4086</v>
      </c>
      <c r="B4087" t="s">
        <v>8480</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4119</v>
      </c>
      <c r="R4087" t="s">
        <v>35</v>
      </c>
      <c r="S4087" t="s">
        <v>3233</v>
      </c>
      <c r="T4087" t="s">
        <v>1161</v>
      </c>
      <c r="U4087">
        <v>302.38400000000001</v>
      </c>
      <c r="V4087">
        <v>2</v>
      </c>
      <c r="W4087">
        <v>0.2</v>
      </c>
      <c r="X4087">
        <v>30.238400000000013</v>
      </c>
    </row>
    <row r="4088" spans="1:24" x14ac:dyDescent="0.3">
      <c r="A4088">
        <v>4087</v>
      </c>
      <c r="B4088" t="s">
        <v>8480</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4156</v>
      </c>
      <c r="R4088" t="s">
        <v>22</v>
      </c>
      <c r="S4088" t="s">
        <v>3234</v>
      </c>
      <c r="T4088" t="s">
        <v>1103</v>
      </c>
      <c r="U4088">
        <v>20.952000000000002</v>
      </c>
      <c r="V4088">
        <v>3</v>
      </c>
      <c r="W4088">
        <v>0.2</v>
      </c>
      <c r="X4088">
        <v>7.0712999999999981</v>
      </c>
    </row>
    <row r="4089" spans="1:24" x14ac:dyDescent="0.3">
      <c r="A4089">
        <v>4088</v>
      </c>
      <c r="B4089" t="s">
        <v>8480</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4295</v>
      </c>
      <c r="R4089" t="s">
        <v>22</v>
      </c>
      <c r="S4089" t="s">
        <v>3234</v>
      </c>
      <c r="T4089" t="s">
        <v>88</v>
      </c>
      <c r="U4089">
        <v>11.784000000000001</v>
      </c>
      <c r="V4089">
        <v>3</v>
      </c>
      <c r="W4089">
        <v>0.2</v>
      </c>
      <c r="X4089">
        <v>3.9770999999999996</v>
      </c>
    </row>
    <row r="4090" spans="1:24" x14ac:dyDescent="0.3">
      <c r="A4090">
        <v>4089</v>
      </c>
      <c r="B4090" t="s">
        <v>6324</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5687</v>
      </c>
      <c r="R4090" t="s">
        <v>13</v>
      </c>
      <c r="S4090" t="s">
        <v>14</v>
      </c>
      <c r="T4090" t="s">
        <v>2791</v>
      </c>
      <c r="U4090">
        <v>638.82000000000005</v>
      </c>
      <c r="V4090">
        <v>9</v>
      </c>
      <c r="W4090">
        <v>0</v>
      </c>
      <c r="X4090">
        <v>172.48140000000001</v>
      </c>
    </row>
    <row r="4091" spans="1:24" x14ac:dyDescent="0.3">
      <c r="A4091">
        <v>4090</v>
      </c>
      <c r="B4091" t="s">
        <v>8481</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4589</v>
      </c>
      <c r="R4091" t="s">
        <v>22</v>
      </c>
      <c r="S4091" t="s">
        <v>23</v>
      </c>
      <c r="T4091" t="s">
        <v>509</v>
      </c>
      <c r="U4091">
        <v>20.7</v>
      </c>
      <c r="V4091">
        <v>2</v>
      </c>
      <c r="W4091">
        <v>0</v>
      </c>
      <c r="X4091">
        <v>9.9359999999999999</v>
      </c>
    </row>
    <row r="4092" spans="1:24" x14ac:dyDescent="0.3">
      <c r="A4092">
        <v>4091</v>
      </c>
      <c r="B4092" t="s">
        <v>8481</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4604</v>
      </c>
      <c r="R4092" t="s">
        <v>22</v>
      </c>
      <c r="S4092" t="s">
        <v>3236</v>
      </c>
      <c r="T4092" t="s">
        <v>2348</v>
      </c>
      <c r="U4092">
        <v>10.95</v>
      </c>
      <c r="V4092">
        <v>3</v>
      </c>
      <c r="W4092">
        <v>0</v>
      </c>
      <c r="X4092">
        <v>3.2849999999999993</v>
      </c>
    </row>
    <row r="4093" spans="1:24" x14ac:dyDescent="0.3">
      <c r="A4093">
        <v>4092</v>
      </c>
      <c r="B4093" t="s">
        <v>8481</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4666</v>
      </c>
      <c r="R4093" t="s">
        <v>22</v>
      </c>
      <c r="S4093" t="s">
        <v>3234</v>
      </c>
      <c r="T4093" t="s">
        <v>178</v>
      </c>
      <c r="U4093">
        <v>14.352000000000002</v>
      </c>
      <c r="V4093">
        <v>3</v>
      </c>
      <c r="W4093">
        <v>0.2</v>
      </c>
      <c r="X4093">
        <v>4.6643999999999988</v>
      </c>
    </row>
    <row r="4094" spans="1:24" x14ac:dyDescent="0.3">
      <c r="A4094">
        <v>4093</v>
      </c>
      <c r="B4094" t="s">
        <v>9916</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5029</v>
      </c>
      <c r="R4094" t="s">
        <v>22</v>
      </c>
      <c r="S4094" t="s">
        <v>3230</v>
      </c>
      <c r="T4094" t="s">
        <v>980</v>
      </c>
      <c r="U4094">
        <v>221.024</v>
      </c>
      <c r="V4094">
        <v>2</v>
      </c>
      <c r="W4094">
        <v>0.2</v>
      </c>
      <c r="X4094">
        <v>-55.256</v>
      </c>
    </row>
    <row r="4095" spans="1:24" x14ac:dyDescent="0.3">
      <c r="A4095">
        <v>4094</v>
      </c>
      <c r="B4095" t="s">
        <v>7310</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4310</v>
      </c>
      <c r="R4095" t="s">
        <v>35</v>
      </c>
      <c r="S4095" t="s">
        <v>3238</v>
      </c>
      <c r="T4095" t="s">
        <v>3095</v>
      </c>
      <c r="U4095">
        <v>3080</v>
      </c>
      <c r="V4095">
        <v>7</v>
      </c>
      <c r="W4095">
        <v>0</v>
      </c>
      <c r="X4095">
        <v>1416.7999999999997</v>
      </c>
    </row>
    <row r="4096" spans="1:24" x14ac:dyDescent="0.3">
      <c r="A4096">
        <v>4095</v>
      </c>
      <c r="B4096" t="s">
        <v>7310</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5313</v>
      </c>
      <c r="R4096" t="s">
        <v>35</v>
      </c>
      <c r="S4096" t="s">
        <v>3235</v>
      </c>
      <c r="T4096" t="s">
        <v>234</v>
      </c>
      <c r="U4096">
        <v>79.959999999999994</v>
      </c>
      <c r="V4096">
        <v>4</v>
      </c>
      <c r="W4096">
        <v>0</v>
      </c>
      <c r="X4096">
        <v>18.390799999999999</v>
      </c>
    </row>
    <row r="4097" spans="1:24" x14ac:dyDescent="0.3">
      <c r="A4097">
        <v>4096</v>
      </c>
      <c r="B4097" t="s">
        <v>7310</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5667</v>
      </c>
      <c r="R4097" t="s">
        <v>35</v>
      </c>
      <c r="S4097" t="s">
        <v>3233</v>
      </c>
      <c r="T4097" t="s">
        <v>1201</v>
      </c>
      <c r="U4097">
        <v>587.97</v>
      </c>
      <c r="V4097">
        <v>3</v>
      </c>
      <c r="W4097">
        <v>0</v>
      </c>
      <c r="X4097">
        <v>170.51129999999998</v>
      </c>
    </row>
    <row r="4098" spans="1:24" x14ac:dyDescent="0.3">
      <c r="A4098">
        <v>4097</v>
      </c>
      <c r="B4098" t="s">
        <v>6325</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5060</v>
      </c>
      <c r="R4098" t="s">
        <v>22</v>
      </c>
      <c r="S4098" t="s">
        <v>45</v>
      </c>
      <c r="T4098" t="s">
        <v>2476</v>
      </c>
      <c r="U4098">
        <v>32.400000000000006</v>
      </c>
      <c r="V4098">
        <v>5</v>
      </c>
      <c r="W4098">
        <v>0</v>
      </c>
      <c r="X4098">
        <v>15.552000000000001</v>
      </c>
    </row>
    <row r="4099" spans="1:24" x14ac:dyDescent="0.3">
      <c r="A4099">
        <v>4098</v>
      </c>
      <c r="B4099" t="s">
        <v>6325</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4561</v>
      </c>
      <c r="R4099" t="s">
        <v>22</v>
      </c>
      <c r="S4099" t="s">
        <v>3230</v>
      </c>
      <c r="T4099" t="s">
        <v>477</v>
      </c>
      <c r="U4099">
        <v>404.90000000000003</v>
      </c>
      <c r="V4099">
        <v>5</v>
      </c>
      <c r="W4099">
        <v>0</v>
      </c>
      <c r="X4099">
        <v>16.195999999999984</v>
      </c>
    </row>
    <row r="4100" spans="1:24" x14ac:dyDescent="0.3">
      <c r="A4100">
        <v>4099</v>
      </c>
      <c r="B4100" t="s">
        <v>6325</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5688</v>
      </c>
      <c r="R4100" t="s">
        <v>22</v>
      </c>
      <c r="S4100" t="s">
        <v>3234</v>
      </c>
      <c r="T4100" t="s">
        <v>1376</v>
      </c>
      <c r="U4100">
        <v>9449.9500000000007</v>
      </c>
      <c r="V4100">
        <v>5</v>
      </c>
      <c r="W4100">
        <v>0</v>
      </c>
      <c r="X4100">
        <v>4630.4755000000005</v>
      </c>
    </row>
    <row r="4101" spans="1:24" x14ac:dyDescent="0.3">
      <c r="A4101">
        <v>4100</v>
      </c>
      <c r="B4101" t="s">
        <v>6325</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4720</v>
      </c>
      <c r="R4101" t="s">
        <v>22</v>
      </c>
      <c r="S4101" t="s">
        <v>3234</v>
      </c>
      <c r="T4101" t="s">
        <v>1369</v>
      </c>
      <c r="U4101">
        <v>12.94</v>
      </c>
      <c r="V4101">
        <v>2</v>
      </c>
      <c r="W4101">
        <v>0</v>
      </c>
      <c r="X4101">
        <v>6.47</v>
      </c>
    </row>
    <row r="4102" spans="1:24" x14ac:dyDescent="0.3">
      <c r="A4102">
        <v>4101</v>
      </c>
      <c r="B4102" t="s">
        <v>9917</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5689</v>
      </c>
      <c r="R4102" t="s">
        <v>22</v>
      </c>
      <c r="S4102" t="s">
        <v>38</v>
      </c>
      <c r="T4102" t="s">
        <v>971</v>
      </c>
      <c r="U4102">
        <v>2.2639999999999993</v>
      </c>
      <c r="V4102">
        <v>1</v>
      </c>
      <c r="W4102">
        <v>0.8</v>
      </c>
      <c r="X4102">
        <v>-5.2072000000000012</v>
      </c>
    </row>
    <row r="4103" spans="1:24" x14ac:dyDescent="0.3">
      <c r="A4103">
        <v>4102</v>
      </c>
      <c r="B4103" t="s">
        <v>9917</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5191</v>
      </c>
      <c r="R4103" t="s">
        <v>22</v>
      </c>
      <c r="S4103" t="s">
        <v>38</v>
      </c>
      <c r="T4103" t="s">
        <v>3243</v>
      </c>
      <c r="U4103">
        <v>0.44399999999999995</v>
      </c>
      <c r="V4103">
        <v>1</v>
      </c>
      <c r="W4103">
        <v>0.8</v>
      </c>
      <c r="X4103">
        <v>-1.1100000000000003</v>
      </c>
    </row>
    <row r="4104" spans="1:24" x14ac:dyDescent="0.3">
      <c r="A4104">
        <v>4103</v>
      </c>
      <c r="B4104" t="s">
        <v>9917</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5341</v>
      </c>
      <c r="R4104" t="s">
        <v>22</v>
      </c>
      <c r="S4104" t="s">
        <v>45</v>
      </c>
      <c r="T4104" t="s">
        <v>3014</v>
      </c>
      <c r="U4104">
        <v>146.17600000000002</v>
      </c>
      <c r="V4104">
        <v>8</v>
      </c>
      <c r="W4104">
        <v>0.2</v>
      </c>
      <c r="X4104">
        <v>47.50719999999999</v>
      </c>
    </row>
    <row r="4105" spans="1:24" x14ac:dyDescent="0.3">
      <c r="A4105">
        <v>4104</v>
      </c>
      <c r="B4105" t="s">
        <v>9918</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4831</v>
      </c>
      <c r="R4105" t="s">
        <v>13</v>
      </c>
      <c r="S4105" t="s">
        <v>3231</v>
      </c>
      <c r="T4105" t="s">
        <v>5930</v>
      </c>
      <c r="U4105">
        <v>15.92</v>
      </c>
      <c r="V4105">
        <v>2</v>
      </c>
      <c r="W4105">
        <v>0</v>
      </c>
      <c r="X4105">
        <v>7.0048000000000012</v>
      </c>
    </row>
    <row r="4106" spans="1:24" x14ac:dyDescent="0.3">
      <c r="A4106">
        <v>4105</v>
      </c>
      <c r="B4106" t="s">
        <v>9919</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4972</v>
      </c>
      <c r="R4106" t="s">
        <v>35</v>
      </c>
      <c r="S4106" t="s">
        <v>3233</v>
      </c>
      <c r="T4106" t="s">
        <v>1393</v>
      </c>
      <c r="U4106">
        <v>159.96000000000004</v>
      </c>
      <c r="V4106">
        <v>5</v>
      </c>
      <c r="W4106">
        <v>0.2</v>
      </c>
      <c r="X4106">
        <v>17.995499999999979</v>
      </c>
    </row>
    <row r="4107" spans="1:24" x14ac:dyDescent="0.3">
      <c r="A4107">
        <v>4106</v>
      </c>
      <c r="B4107" t="s">
        <v>9919</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4581</v>
      </c>
      <c r="R4107" t="s">
        <v>22</v>
      </c>
      <c r="S4107" t="s">
        <v>3234</v>
      </c>
      <c r="T4107" t="s">
        <v>1253</v>
      </c>
      <c r="U4107">
        <v>13.76</v>
      </c>
      <c r="V4107">
        <v>2</v>
      </c>
      <c r="W4107">
        <v>0.2</v>
      </c>
      <c r="X4107">
        <v>4.6440000000000001</v>
      </c>
    </row>
    <row r="4108" spans="1:24" x14ac:dyDescent="0.3">
      <c r="A4108">
        <v>4107</v>
      </c>
      <c r="B4108" t="s">
        <v>8482</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4917</v>
      </c>
      <c r="R4108" t="s">
        <v>22</v>
      </c>
      <c r="S4108" t="s">
        <v>3234</v>
      </c>
      <c r="T4108" t="s">
        <v>1881</v>
      </c>
      <c r="U4108">
        <v>4.3119999999999985</v>
      </c>
      <c r="V4108">
        <v>2</v>
      </c>
      <c r="W4108">
        <v>0.8</v>
      </c>
      <c r="X4108">
        <v>-6.8992000000000022</v>
      </c>
    </row>
    <row r="4109" spans="1:24" x14ac:dyDescent="0.3">
      <c r="A4109">
        <v>4108</v>
      </c>
      <c r="B4109" t="s">
        <v>7311</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4792</v>
      </c>
      <c r="R4109" t="s">
        <v>22</v>
      </c>
      <c r="S4109" t="s">
        <v>3230</v>
      </c>
      <c r="T4109" t="s">
        <v>1763</v>
      </c>
      <c r="U4109">
        <v>13.96</v>
      </c>
      <c r="V4109">
        <v>2</v>
      </c>
      <c r="W4109">
        <v>0</v>
      </c>
      <c r="X4109">
        <v>0.27919999999999945</v>
      </c>
    </row>
    <row r="4110" spans="1:24" x14ac:dyDescent="0.3">
      <c r="A4110">
        <v>4109</v>
      </c>
      <c r="B4110" t="s">
        <v>7311</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5549</v>
      </c>
      <c r="R4110" t="s">
        <v>13</v>
      </c>
      <c r="S4110" t="s">
        <v>29</v>
      </c>
      <c r="T4110" t="s">
        <v>435</v>
      </c>
      <c r="U4110">
        <v>27.414000000000001</v>
      </c>
      <c r="V4110">
        <v>3</v>
      </c>
      <c r="W4110">
        <v>0.4</v>
      </c>
      <c r="X4110">
        <v>-14.163900000000005</v>
      </c>
    </row>
    <row r="4111" spans="1:24" x14ac:dyDescent="0.3">
      <c r="A4111">
        <v>4110</v>
      </c>
      <c r="B4111" t="s">
        <v>7312</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4779</v>
      </c>
      <c r="R4111" t="s">
        <v>35</v>
      </c>
      <c r="S4111" t="s">
        <v>3233</v>
      </c>
      <c r="T4111" t="s">
        <v>363</v>
      </c>
      <c r="U4111">
        <v>73.98</v>
      </c>
      <c r="V4111">
        <v>2</v>
      </c>
      <c r="W4111">
        <v>0</v>
      </c>
      <c r="X4111">
        <v>19.974600000000002</v>
      </c>
    </row>
    <row r="4112" spans="1:24" x14ac:dyDescent="0.3">
      <c r="A4112">
        <v>4111</v>
      </c>
      <c r="B4112" t="s">
        <v>7312</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5690</v>
      </c>
      <c r="R4112" t="s">
        <v>13</v>
      </c>
      <c r="S4112" t="s">
        <v>14</v>
      </c>
      <c r="T4112" t="s">
        <v>2571</v>
      </c>
      <c r="U4112">
        <v>160.97999999999999</v>
      </c>
      <c r="V4112">
        <v>1</v>
      </c>
      <c r="W4112">
        <v>0</v>
      </c>
      <c r="X4112">
        <v>20.927400000000006</v>
      </c>
    </row>
    <row r="4113" spans="1:24" x14ac:dyDescent="0.3">
      <c r="A4113">
        <v>4112</v>
      </c>
      <c r="B4113" t="s">
        <v>7312</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5293</v>
      </c>
      <c r="R4113" t="s">
        <v>22</v>
      </c>
      <c r="S4113" t="s">
        <v>45</v>
      </c>
      <c r="T4113" t="s">
        <v>1786</v>
      </c>
      <c r="U4113">
        <v>17.34</v>
      </c>
      <c r="V4113">
        <v>3</v>
      </c>
      <c r="W4113">
        <v>0</v>
      </c>
      <c r="X4113">
        <v>8.4966000000000008</v>
      </c>
    </row>
    <row r="4114" spans="1:24" x14ac:dyDescent="0.3">
      <c r="A4114">
        <v>4113</v>
      </c>
      <c r="B4114" t="s">
        <v>7312</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4925</v>
      </c>
      <c r="R4114" t="s">
        <v>22</v>
      </c>
      <c r="S4114" t="s">
        <v>3232</v>
      </c>
      <c r="T4114" t="s">
        <v>355</v>
      </c>
      <c r="U4114">
        <v>3.28</v>
      </c>
      <c r="V4114">
        <v>1</v>
      </c>
      <c r="W4114">
        <v>0</v>
      </c>
      <c r="X4114">
        <v>0.9511999999999996</v>
      </c>
    </row>
    <row r="4115" spans="1:24" x14ac:dyDescent="0.3">
      <c r="A4115">
        <v>4114</v>
      </c>
      <c r="B4115" t="s">
        <v>7313</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5220</v>
      </c>
      <c r="R4115" t="s">
        <v>22</v>
      </c>
      <c r="S4115" t="s">
        <v>23</v>
      </c>
      <c r="T4115" t="s">
        <v>322</v>
      </c>
      <c r="U4115">
        <v>8.8559999999999999</v>
      </c>
      <c r="V4115">
        <v>3</v>
      </c>
      <c r="W4115">
        <v>0.2</v>
      </c>
      <c r="X4115">
        <v>2.9888999999999997</v>
      </c>
    </row>
    <row r="4116" spans="1:24" x14ac:dyDescent="0.3">
      <c r="A4116">
        <v>4115</v>
      </c>
      <c r="B4116" t="s">
        <v>7313</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5070</v>
      </c>
      <c r="R4116" t="s">
        <v>35</v>
      </c>
      <c r="S4116" t="s">
        <v>3233</v>
      </c>
      <c r="T4116" t="s">
        <v>2744</v>
      </c>
      <c r="U4116">
        <v>158.376</v>
      </c>
      <c r="V4116">
        <v>3</v>
      </c>
      <c r="W4116">
        <v>0.2</v>
      </c>
      <c r="X4116">
        <v>13.857900000000008</v>
      </c>
    </row>
    <row r="4117" spans="1:24" x14ac:dyDescent="0.3">
      <c r="A4117">
        <v>4116</v>
      </c>
      <c r="B4117" t="s">
        <v>8483</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4665</v>
      </c>
      <c r="R4117" t="s">
        <v>22</v>
      </c>
      <c r="S4117" t="s">
        <v>3234</v>
      </c>
      <c r="T4117" t="s">
        <v>478</v>
      </c>
      <c r="U4117">
        <v>1219.96</v>
      </c>
      <c r="V4117">
        <v>5</v>
      </c>
      <c r="W4117">
        <v>0.2</v>
      </c>
      <c r="X4117">
        <v>381.23749999999995</v>
      </c>
    </row>
    <row r="4118" spans="1:24" x14ac:dyDescent="0.3">
      <c r="A4118">
        <v>4117</v>
      </c>
      <c r="B4118" t="s">
        <v>7314</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5009</v>
      </c>
      <c r="R4118" t="s">
        <v>22</v>
      </c>
      <c r="S4118" t="s">
        <v>3234</v>
      </c>
      <c r="T4118" t="s">
        <v>133</v>
      </c>
      <c r="U4118">
        <v>3.1680000000000001</v>
      </c>
      <c r="V4118">
        <v>2</v>
      </c>
      <c r="W4118">
        <v>0.2</v>
      </c>
      <c r="X4118">
        <v>0.99</v>
      </c>
    </row>
    <row r="4119" spans="1:24" x14ac:dyDescent="0.3">
      <c r="A4119">
        <v>4118</v>
      </c>
      <c r="B4119" t="s">
        <v>7314</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4611</v>
      </c>
      <c r="R4119" t="s">
        <v>22</v>
      </c>
      <c r="S4119" t="s">
        <v>45</v>
      </c>
      <c r="T4119" t="s">
        <v>2323</v>
      </c>
      <c r="U4119">
        <v>19.440000000000001</v>
      </c>
      <c r="V4119">
        <v>3</v>
      </c>
      <c r="W4119">
        <v>0</v>
      </c>
      <c r="X4119">
        <v>9.3312000000000008</v>
      </c>
    </row>
    <row r="4120" spans="1:24" x14ac:dyDescent="0.3">
      <c r="A4120">
        <v>4119</v>
      </c>
      <c r="B4120" t="s">
        <v>7314</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4495</v>
      </c>
      <c r="R4120" t="s">
        <v>22</v>
      </c>
      <c r="S4120" t="s">
        <v>3230</v>
      </c>
      <c r="T4120" t="s">
        <v>2054</v>
      </c>
      <c r="U4120">
        <v>454.86</v>
      </c>
      <c r="V4120">
        <v>7</v>
      </c>
      <c r="W4120">
        <v>0</v>
      </c>
      <c r="X4120">
        <v>54.583200000000019</v>
      </c>
    </row>
    <row r="4121" spans="1:24" x14ac:dyDescent="0.3">
      <c r="A4121">
        <v>4120</v>
      </c>
      <c r="B4121" t="s">
        <v>7314</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4384</v>
      </c>
      <c r="R4121" t="s">
        <v>22</v>
      </c>
      <c r="S4121" t="s">
        <v>3234</v>
      </c>
      <c r="T4121" t="s">
        <v>1474</v>
      </c>
      <c r="U4121">
        <v>91.391999999999996</v>
      </c>
      <c r="V4121">
        <v>8</v>
      </c>
      <c r="W4121">
        <v>0.2</v>
      </c>
      <c r="X4121">
        <v>29.702399999999997</v>
      </c>
    </row>
    <row r="4122" spans="1:24" x14ac:dyDescent="0.3">
      <c r="A4122">
        <v>4121</v>
      </c>
      <c r="B4122" t="s">
        <v>9920</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5691</v>
      </c>
      <c r="R4122" t="s">
        <v>35</v>
      </c>
      <c r="S4122" t="s">
        <v>3235</v>
      </c>
      <c r="T4122" t="s">
        <v>2722</v>
      </c>
      <c r="U4122">
        <v>19.040000000000003</v>
      </c>
      <c r="V4122">
        <v>4</v>
      </c>
      <c r="W4122">
        <v>0.2</v>
      </c>
      <c r="X4122">
        <v>-1.4279999999999999</v>
      </c>
    </row>
    <row r="4123" spans="1:24" x14ac:dyDescent="0.3">
      <c r="A4123">
        <v>4122</v>
      </c>
      <c r="B4123" t="s">
        <v>9921</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4998</v>
      </c>
      <c r="R4123" t="s">
        <v>22</v>
      </c>
      <c r="S4123" t="s">
        <v>45</v>
      </c>
      <c r="T4123" t="s">
        <v>1649</v>
      </c>
      <c r="U4123">
        <v>37.44</v>
      </c>
      <c r="V4123">
        <v>6</v>
      </c>
      <c r="W4123">
        <v>0</v>
      </c>
      <c r="X4123">
        <v>16.847999999999999</v>
      </c>
    </row>
    <row r="4124" spans="1:24" x14ac:dyDescent="0.3">
      <c r="A4124">
        <v>4123</v>
      </c>
      <c r="B4124" t="s">
        <v>9921</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5424</v>
      </c>
      <c r="R4124" t="s">
        <v>22</v>
      </c>
      <c r="S4124" t="s">
        <v>23</v>
      </c>
      <c r="T4124" t="s">
        <v>2405</v>
      </c>
      <c r="U4124">
        <v>37.589999999999996</v>
      </c>
      <c r="V4124">
        <v>3</v>
      </c>
      <c r="W4124">
        <v>0</v>
      </c>
      <c r="X4124">
        <v>17.667299999999997</v>
      </c>
    </row>
    <row r="4125" spans="1:24" x14ac:dyDescent="0.3">
      <c r="A4125">
        <v>4124</v>
      </c>
      <c r="B4125" t="s">
        <v>9921</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5594</v>
      </c>
      <c r="R4125" t="s">
        <v>22</v>
      </c>
      <c r="S4125" t="s">
        <v>3234</v>
      </c>
      <c r="T4125" t="s">
        <v>1246</v>
      </c>
      <c r="U4125">
        <v>26.032</v>
      </c>
      <c r="V4125">
        <v>2</v>
      </c>
      <c r="W4125">
        <v>0.2</v>
      </c>
      <c r="X4125">
        <v>9.4365999999999985</v>
      </c>
    </row>
    <row r="4126" spans="1:24" x14ac:dyDescent="0.3">
      <c r="A4126">
        <v>4125</v>
      </c>
      <c r="B4126" t="s">
        <v>6326</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4465</v>
      </c>
      <c r="R4126" t="s">
        <v>22</v>
      </c>
      <c r="S4126" t="s">
        <v>38</v>
      </c>
      <c r="T4126" t="s">
        <v>5926</v>
      </c>
      <c r="U4126">
        <v>35.910000000000004</v>
      </c>
      <c r="V4126">
        <v>3</v>
      </c>
      <c r="W4126">
        <v>0</v>
      </c>
      <c r="X4126">
        <v>9.6956999999999987</v>
      </c>
    </row>
    <row r="4127" spans="1:24" x14ac:dyDescent="0.3">
      <c r="A4127">
        <v>4126</v>
      </c>
      <c r="B4127" t="s">
        <v>9922</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4857</v>
      </c>
      <c r="R4127" t="s">
        <v>13</v>
      </c>
      <c r="S4127" t="s">
        <v>3231</v>
      </c>
      <c r="T4127" t="s">
        <v>2279</v>
      </c>
      <c r="U4127">
        <v>91.032000000000011</v>
      </c>
      <c r="V4127">
        <v>3</v>
      </c>
      <c r="W4127">
        <v>0.2</v>
      </c>
      <c r="X4127">
        <v>-2.2758000000000109</v>
      </c>
    </row>
    <row r="4128" spans="1:24" x14ac:dyDescent="0.3">
      <c r="A4128">
        <v>4127</v>
      </c>
      <c r="B4128" t="s">
        <v>9923</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5648</v>
      </c>
      <c r="R4128" t="s">
        <v>22</v>
      </c>
      <c r="S4128" t="s">
        <v>3232</v>
      </c>
      <c r="T4128" t="s">
        <v>1845</v>
      </c>
      <c r="U4128">
        <v>54.66</v>
      </c>
      <c r="V4128">
        <v>6</v>
      </c>
      <c r="W4128">
        <v>0</v>
      </c>
      <c r="X4128">
        <v>18.037799999999997</v>
      </c>
    </row>
    <row r="4129" spans="1:24" x14ac:dyDescent="0.3">
      <c r="A4129">
        <v>4128</v>
      </c>
      <c r="B4129" t="s">
        <v>6327</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4858</v>
      </c>
      <c r="R4129" t="s">
        <v>22</v>
      </c>
      <c r="S4129" t="s">
        <v>3230</v>
      </c>
      <c r="T4129" t="s">
        <v>2528</v>
      </c>
      <c r="U4129">
        <v>67.343999999999994</v>
      </c>
      <c r="V4129">
        <v>6</v>
      </c>
      <c r="W4129">
        <v>0.2</v>
      </c>
      <c r="X4129">
        <v>7.5761999999999894</v>
      </c>
    </row>
    <row r="4130" spans="1:24" x14ac:dyDescent="0.3">
      <c r="A4130">
        <v>4129</v>
      </c>
      <c r="B4130" t="s">
        <v>6327</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5692</v>
      </c>
      <c r="R4130" t="s">
        <v>35</v>
      </c>
      <c r="S4130" t="s">
        <v>3238</v>
      </c>
      <c r="T4130" t="s">
        <v>2166</v>
      </c>
      <c r="U4130">
        <v>2624.9850000000001</v>
      </c>
      <c r="V4130">
        <v>3</v>
      </c>
      <c r="W4130">
        <v>0.5</v>
      </c>
      <c r="X4130">
        <v>-944.99460000000045</v>
      </c>
    </row>
    <row r="4131" spans="1:24" x14ac:dyDescent="0.3">
      <c r="A4131">
        <v>4130</v>
      </c>
      <c r="B4131" t="s">
        <v>7315</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5615</v>
      </c>
      <c r="R4131" t="s">
        <v>22</v>
      </c>
      <c r="S4131" t="s">
        <v>38</v>
      </c>
      <c r="T4131" t="s">
        <v>2287</v>
      </c>
      <c r="U4131">
        <v>73.28</v>
      </c>
      <c r="V4131">
        <v>4</v>
      </c>
      <c r="W4131">
        <v>0</v>
      </c>
      <c r="X4131">
        <v>21.251199999999997</v>
      </c>
    </row>
    <row r="4132" spans="1:24" x14ac:dyDescent="0.3">
      <c r="A4132">
        <v>4131</v>
      </c>
      <c r="B4132" t="s">
        <v>6328</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4598</v>
      </c>
      <c r="R4132" t="s">
        <v>22</v>
      </c>
      <c r="S4132" t="s">
        <v>3234</v>
      </c>
      <c r="T4132" t="s">
        <v>530</v>
      </c>
      <c r="U4132">
        <v>14.479999999999997</v>
      </c>
      <c r="V4132">
        <v>5</v>
      </c>
      <c r="W4132">
        <v>0.8</v>
      </c>
      <c r="X4132">
        <v>-23.89200000000001</v>
      </c>
    </row>
    <row r="4133" spans="1:24" x14ac:dyDescent="0.3">
      <c r="A4133">
        <v>4132</v>
      </c>
      <c r="B4133" t="s">
        <v>7316</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4900</v>
      </c>
      <c r="R4133" t="s">
        <v>22</v>
      </c>
      <c r="S4133" t="s">
        <v>45</v>
      </c>
      <c r="T4133" t="s">
        <v>5923</v>
      </c>
      <c r="U4133">
        <v>11.952000000000002</v>
      </c>
      <c r="V4133">
        <v>3</v>
      </c>
      <c r="W4133">
        <v>0.2</v>
      </c>
      <c r="X4133">
        <v>4.0338000000000003</v>
      </c>
    </row>
    <row r="4134" spans="1:24" x14ac:dyDescent="0.3">
      <c r="A4134">
        <v>4133</v>
      </c>
      <c r="B4134" t="s">
        <v>7316</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4329</v>
      </c>
      <c r="R4134" t="s">
        <v>22</v>
      </c>
      <c r="S4134" t="s">
        <v>45</v>
      </c>
      <c r="T4134" t="s">
        <v>46</v>
      </c>
      <c r="U4134">
        <v>15.552000000000003</v>
      </c>
      <c r="V4134">
        <v>3</v>
      </c>
      <c r="W4134">
        <v>0.2</v>
      </c>
      <c r="X4134">
        <v>5.6375999999999999</v>
      </c>
    </row>
    <row r="4135" spans="1:24" x14ac:dyDescent="0.3">
      <c r="A4135">
        <v>4134</v>
      </c>
      <c r="B4135" t="s">
        <v>6329</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4751</v>
      </c>
      <c r="R4135" t="s">
        <v>22</v>
      </c>
      <c r="S4135" t="s">
        <v>3237</v>
      </c>
      <c r="T4135" t="s">
        <v>572</v>
      </c>
      <c r="U4135">
        <v>45</v>
      </c>
      <c r="V4135">
        <v>9</v>
      </c>
      <c r="W4135">
        <v>0</v>
      </c>
      <c r="X4135">
        <v>21.599999999999998</v>
      </c>
    </row>
    <row r="4136" spans="1:24" x14ac:dyDescent="0.3">
      <c r="A4136">
        <v>4135</v>
      </c>
      <c r="B4136" t="s">
        <v>6329</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4484</v>
      </c>
      <c r="R4136" t="s">
        <v>35</v>
      </c>
      <c r="S4136" t="s">
        <v>3238</v>
      </c>
      <c r="T4136" t="s">
        <v>2569</v>
      </c>
      <c r="U4136">
        <v>209.96999999999997</v>
      </c>
      <c r="V4136">
        <v>3</v>
      </c>
      <c r="W4136">
        <v>0</v>
      </c>
      <c r="X4136">
        <v>90.287100000000009</v>
      </c>
    </row>
    <row r="4137" spans="1:24" x14ac:dyDescent="0.3">
      <c r="A4137">
        <v>4136</v>
      </c>
      <c r="B4137" t="s">
        <v>9924</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5000</v>
      </c>
      <c r="R4137" t="s">
        <v>22</v>
      </c>
      <c r="S4137" t="s">
        <v>3234</v>
      </c>
      <c r="T4137" t="s">
        <v>510</v>
      </c>
      <c r="U4137">
        <v>112.12000000000002</v>
      </c>
      <c r="V4137">
        <v>5</v>
      </c>
      <c r="W4137">
        <v>0.2</v>
      </c>
      <c r="X4137">
        <v>42.045000000000002</v>
      </c>
    </row>
    <row r="4138" spans="1:24" x14ac:dyDescent="0.3">
      <c r="A4138">
        <v>4137</v>
      </c>
      <c r="B4138" t="s">
        <v>9924</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4994</v>
      </c>
      <c r="R4138" t="s">
        <v>22</v>
      </c>
      <c r="S4138" t="s">
        <v>3230</v>
      </c>
      <c r="T4138" t="s">
        <v>113</v>
      </c>
      <c r="U4138">
        <v>1575.14</v>
      </c>
      <c r="V4138">
        <v>7</v>
      </c>
      <c r="W4138">
        <v>0</v>
      </c>
      <c r="X4138">
        <v>204.76820000000001</v>
      </c>
    </row>
    <row r="4139" spans="1:24" x14ac:dyDescent="0.3">
      <c r="A4139">
        <v>4138</v>
      </c>
      <c r="B4139" t="s">
        <v>9925</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4402</v>
      </c>
      <c r="R4139" t="s">
        <v>22</v>
      </c>
      <c r="S4139" t="s">
        <v>3237</v>
      </c>
      <c r="T4139" t="s">
        <v>721</v>
      </c>
      <c r="U4139">
        <v>25.060000000000002</v>
      </c>
      <c r="V4139">
        <v>7</v>
      </c>
      <c r="W4139">
        <v>0</v>
      </c>
      <c r="X4139">
        <v>12.530000000000001</v>
      </c>
    </row>
    <row r="4140" spans="1:24" x14ac:dyDescent="0.3">
      <c r="A4140">
        <v>4139</v>
      </c>
      <c r="B4140" t="s">
        <v>8484</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4180</v>
      </c>
      <c r="R4140" t="s">
        <v>22</v>
      </c>
      <c r="S4140" t="s">
        <v>3234</v>
      </c>
      <c r="T4140" t="s">
        <v>1259</v>
      </c>
      <c r="U4140">
        <v>6.9239999999999977</v>
      </c>
      <c r="V4140">
        <v>6</v>
      </c>
      <c r="W4140">
        <v>0.8</v>
      </c>
      <c r="X4140">
        <v>-10.385999999999999</v>
      </c>
    </row>
    <row r="4141" spans="1:24" x14ac:dyDescent="0.3">
      <c r="A4141">
        <v>4140</v>
      </c>
      <c r="B4141" t="s">
        <v>9926</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4340</v>
      </c>
      <c r="R4141" t="s">
        <v>22</v>
      </c>
      <c r="S4141" t="s">
        <v>3230</v>
      </c>
      <c r="T4141" t="s">
        <v>1941</v>
      </c>
      <c r="U4141">
        <v>37.392000000000003</v>
      </c>
      <c r="V4141">
        <v>3</v>
      </c>
      <c r="W4141">
        <v>0.2</v>
      </c>
      <c r="X4141">
        <v>2.336999999999998</v>
      </c>
    </row>
    <row r="4142" spans="1:24" x14ac:dyDescent="0.3">
      <c r="A4142">
        <v>4141</v>
      </c>
      <c r="B4142" t="s">
        <v>9926</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5677</v>
      </c>
      <c r="R4142" t="s">
        <v>13</v>
      </c>
      <c r="S4142" t="s">
        <v>3231</v>
      </c>
      <c r="T4142" t="s">
        <v>1519</v>
      </c>
      <c r="U4142">
        <v>79.12</v>
      </c>
      <c r="V4142">
        <v>5</v>
      </c>
      <c r="W4142">
        <v>0.2</v>
      </c>
      <c r="X4142">
        <v>13.845999999999997</v>
      </c>
    </row>
    <row r="4143" spans="1:24" x14ac:dyDescent="0.3">
      <c r="A4143">
        <v>4142</v>
      </c>
      <c r="B4143" t="s">
        <v>8485</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4275</v>
      </c>
      <c r="R4143" t="s">
        <v>22</v>
      </c>
      <c r="S4143" t="s">
        <v>23</v>
      </c>
      <c r="T4143" t="s">
        <v>994</v>
      </c>
      <c r="U4143">
        <v>18.899999999999999</v>
      </c>
      <c r="V4143">
        <v>3</v>
      </c>
      <c r="W4143">
        <v>0</v>
      </c>
      <c r="X4143">
        <v>8.6939999999999991</v>
      </c>
    </row>
    <row r="4144" spans="1:24" x14ac:dyDescent="0.3">
      <c r="A4144">
        <v>4143</v>
      </c>
      <c r="B4144" t="s">
        <v>6330</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4071</v>
      </c>
      <c r="R4144" t="s">
        <v>22</v>
      </c>
      <c r="S4144" t="s">
        <v>3234</v>
      </c>
      <c r="T4144" t="s">
        <v>2462</v>
      </c>
      <c r="U4144">
        <v>57.42</v>
      </c>
      <c r="V4144">
        <v>9</v>
      </c>
      <c r="W4144">
        <v>0</v>
      </c>
      <c r="X4144">
        <v>26.413199999999996</v>
      </c>
    </row>
    <row r="4145" spans="1:24" x14ac:dyDescent="0.3">
      <c r="A4145">
        <v>4144</v>
      </c>
      <c r="B4145" t="s">
        <v>9927</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4942</v>
      </c>
      <c r="R4145" t="s">
        <v>22</v>
      </c>
      <c r="S4145" t="s">
        <v>3232</v>
      </c>
      <c r="T4145" t="s">
        <v>1180</v>
      </c>
      <c r="U4145">
        <v>12.74</v>
      </c>
      <c r="V4145">
        <v>7</v>
      </c>
      <c r="W4145">
        <v>0</v>
      </c>
      <c r="X4145">
        <v>5.7329999999999997</v>
      </c>
    </row>
    <row r="4146" spans="1:24" x14ac:dyDescent="0.3">
      <c r="A4146">
        <v>4145</v>
      </c>
      <c r="B4146" t="s">
        <v>9927</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5693</v>
      </c>
      <c r="R4146" t="s">
        <v>22</v>
      </c>
      <c r="S4146" t="s">
        <v>3232</v>
      </c>
      <c r="T4146" t="s">
        <v>542</v>
      </c>
      <c r="U4146">
        <v>8.82</v>
      </c>
      <c r="V4146">
        <v>3</v>
      </c>
      <c r="W4146">
        <v>0</v>
      </c>
      <c r="X4146">
        <v>2.3814000000000002</v>
      </c>
    </row>
    <row r="4147" spans="1:24" x14ac:dyDescent="0.3">
      <c r="A4147">
        <v>4146</v>
      </c>
      <c r="B4147" t="s">
        <v>9927</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4195</v>
      </c>
      <c r="R4147" t="s">
        <v>13</v>
      </c>
      <c r="S4147" t="s">
        <v>3229</v>
      </c>
      <c r="T4147" t="s">
        <v>146</v>
      </c>
      <c r="U4147">
        <v>120.78399999999999</v>
      </c>
      <c r="V4147">
        <v>1</v>
      </c>
      <c r="W4147">
        <v>0.2</v>
      </c>
      <c r="X4147">
        <v>-13.588200000000001</v>
      </c>
    </row>
    <row r="4148" spans="1:24" x14ac:dyDescent="0.3">
      <c r="A4148">
        <v>4147</v>
      </c>
      <c r="B4148" t="s">
        <v>7317</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4326</v>
      </c>
      <c r="R4148" t="s">
        <v>13</v>
      </c>
      <c r="S4148" t="s">
        <v>3231</v>
      </c>
      <c r="T4148" t="s">
        <v>175</v>
      </c>
      <c r="U4148">
        <v>322.59000000000003</v>
      </c>
      <c r="V4148">
        <v>3</v>
      </c>
      <c r="W4148">
        <v>0</v>
      </c>
      <c r="X4148">
        <v>64.518000000000001</v>
      </c>
    </row>
    <row r="4149" spans="1:24" x14ac:dyDescent="0.3">
      <c r="A4149">
        <v>4148</v>
      </c>
      <c r="B4149" t="s">
        <v>9928</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5594</v>
      </c>
      <c r="R4149" t="s">
        <v>22</v>
      </c>
      <c r="S4149" t="s">
        <v>3234</v>
      </c>
      <c r="T4149" t="s">
        <v>1246</v>
      </c>
      <c r="U4149">
        <v>9.7619999999999969</v>
      </c>
      <c r="V4149">
        <v>3</v>
      </c>
      <c r="W4149">
        <v>0.8</v>
      </c>
      <c r="X4149">
        <v>-15.131100000000004</v>
      </c>
    </row>
    <row r="4150" spans="1:24" x14ac:dyDescent="0.3">
      <c r="A4150">
        <v>4149</v>
      </c>
      <c r="B4150" t="s">
        <v>9928</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4558</v>
      </c>
      <c r="R4150" t="s">
        <v>22</v>
      </c>
      <c r="S4150" t="s">
        <v>3230</v>
      </c>
      <c r="T4150" t="s">
        <v>3135</v>
      </c>
      <c r="U4150">
        <v>13.719999999999999</v>
      </c>
      <c r="V4150">
        <v>1</v>
      </c>
      <c r="W4150">
        <v>0.2</v>
      </c>
      <c r="X4150">
        <v>1.2004999999999999</v>
      </c>
    </row>
    <row r="4151" spans="1:24" x14ac:dyDescent="0.3">
      <c r="A4151">
        <v>4150</v>
      </c>
      <c r="B4151" t="s">
        <v>9928</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5679</v>
      </c>
      <c r="R4151" t="s">
        <v>35</v>
      </c>
      <c r="S4151" t="s">
        <v>3235</v>
      </c>
      <c r="T4151" t="s">
        <v>569</v>
      </c>
      <c r="U4151">
        <v>55.2</v>
      </c>
      <c r="V4151">
        <v>1</v>
      </c>
      <c r="W4151">
        <v>0.2</v>
      </c>
      <c r="X4151">
        <v>-2.0700000000000038</v>
      </c>
    </row>
    <row r="4152" spans="1:24" x14ac:dyDescent="0.3">
      <c r="A4152">
        <v>4151</v>
      </c>
      <c r="B4152" t="s">
        <v>9928</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4959</v>
      </c>
      <c r="R4152" t="s">
        <v>22</v>
      </c>
      <c r="S4152" t="s">
        <v>3230</v>
      </c>
      <c r="T4152" t="s">
        <v>1637</v>
      </c>
      <c r="U4152">
        <v>259.13600000000002</v>
      </c>
      <c r="V4152">
        <v>4</v>
      </c>
      <c r="W4152">
        <v>0.2</v>
      </c>
      <c r="X4152">
        <v>-58.305599999999984</v>
      </c>
    </row>
    <row r="4153" spans="1:24" x14ac:dyDescent="0.3">
      <c r="A4153">
        <v>4152</v>
      </c>
      <c r="B4153" t="s">
        <v>9929</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4259</v>
      </c>
      <c r="R4153" t="s">
        <v>22</v>
      </c>
      <c r="S4153" t="s">
        <v>23</v>
      </c>
      <c r="T4153" t="s">
        <v>1588</v>
      </c>
      <c r="U4153">
        <v>29.24</v>
      </c>
      <c r="V4153">
        <v>5</v>
      </c>
      <c r="W4153">
        <v>0.2</v>
      </c>
      <c r="X4153">
        <v>9.8685000000000009</v>
      </c>
    </row>
    <row r="4154" spans="1:24" x14ac:dyDescent="0.3">
      <c r="A4154">
        <v>4153</v>
      </c>
      <c r="B4154" t="s">
        <v>9929</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5021</v>
      </c>
      <c r="R4154" t="s">
        <v>22</v>
      </c>
      <c r="S4154" t="s">
        <v>45</v>
      </c>
      <c r="T4154" t="s">
        <v>1869</v>
      </c>
      <c r="U4154">
        <v>15.552000000000003</v>
      </c>
      <c r="V4154">
        <v>3</v>
      </c>
      <c r="W4154">
        <v>0.2</v>
      </c>
      <c r="X4154">
        <v>5.4432</v>
      </c>
    </row>
    <row r="4155" spans="1:24" x14ac:dyDescent="0.3">
      <c r="A4155">
        <v>4154</v>
      </c>
      <c r="B4155" t="s">
        <v>9929</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4141</v>
      </c>
      <c r="R4155" t="s">
        <v>22</v>
      </c>
      <c r="S4155" t="s">
        <v>103</v>
      </c>
      <c r="T4155" t="s">
        <v>191</v>
      </c>
      <c r="U4155">
        <v>4.8960000000000008</v>
      </c>
      <c r="V4155">
        <v>3</v>
      </c>
      <c r="W4155">
        <v>0.2</v>
      </c>
      <c r="X4155">
        <v>1.6523999999999992</v>
      </c>
    </row>
    <row r="4156" spans="1:24" x14ac:dyDescent="0.3">
      <c r="A4156">
        <v>4155</v>
      </c>
      <c r="B4156" t="s">
        <v>8486</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4244</v>
      </c>
      <c r="R4156" t="s">
        <v>22</v>
      </c>
      <c r="S4156" t="s">
        <v>3234</v>
      </c>
      <c r="T4156" t="s">
        <v>1728</v>
      </c>
      <c r="U4156">
        <v>38.088000000000001</v>
      </c>
      <c r="V4156">
        <v>4</v>
      </c>
      <c r="W4156">
        <v>0.7</v>
      </c>
      <c r="X4156">
        <v>-27.93119999999999</v>
      </c>
    </row>
    <row r="4157" spans="1:24" x14ac:dyDescent="0.3">
      <c r="A4157">
        <v>4156</v>
      </c>
      <c r="B4157" t="s">
        <v>8486</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4835</v>
      </c>
      <c r="R4157" t="s">
        <v>22</v>
      </c>
      <c r="S4157" t="s">
        <v>3234</v>
      </c>
      <c r="T4157" t="s">
        <v>2558</v>
      </c>
      <c r="U4157">
        <v>2.8080000000000007</v>
      </c>
      <c r="V4157">
        <v>3</v>
      </c>
      <c r="W4157">
        <v>0.7</v>
      </c>
      <c r="X4157">
        <v>-1.9656000000000002</v>
      </c>
    </row>
    <row r="4158" spans="1:24" x14ac:dyDescent="0.3">
      <c r="A4158">
        <v>4157</v>
      </c>
      <c r="B4158" t="s">
        <v>7318</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5134</v>
      </c>
      <c r="R4158" t="s">
        <v>35</v>
      </c>
      <c r="S4158" t="s">
        <v>3235</v>
      </c>
      <c r="T4158" t="s">
        <v>2120</v>
      </c>
      <c r="U4158">
        <v>47.984000000000002</v>
      </c>
      <c r="V4158">
        <v>2</v>
      </c>
      <c r="W4158">
        <v>0.2</v>
      </c>
      <c r="X4158">
        <v>0.59979999999999656</v>
      </c>
    </row>
    <row r="4159" spans="1:24" x14ac:dyDescent="0.3">
      <c r="A4159">
        <v>4158</v>
      </c>
      <c r="B4159" t="s">
        <v>7318</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4598</v>
      </c>
      <c r="R4159" t="s">
        <v>22</v>
      </c>
      <c r="S4159" t="s">
        <v>3234</v>
      </c>
      <c r="T4159" t="s">
        <v>530</v>
      </c>
      <c r="U4159">
        <v>26.064000000000007</v>
      </c>
      <c r="V4159">
        <v>6</v>
      </c>
      <c r="W4159">
        <v>0.7</v>
      </c>
      <c r="X4159">
        <v>-19.982399999999991</v>
      </c>
    </row>
    <row r="4160" spans="1:24" x14ac:dyDescent="0.3">
      <c r="A4160">
        <v>4159</v>
      </c>
      <c r="B4160" t="s">
        <v>6331</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5299</v>
      </c>
      <c r="R4160" t="s">
        <v>22</v>
      </c>
      <c r="S4160" t="s">
        <v>45</v>
      </c>
      <c r="T4160" t="s">
        <v>1427</v>
      </c>
      <c r="U4160">
        <v>15.696000000000002</v>
      </c>
      <c r="V4160">
        <v>3</v>
      </c>
      <c r="W4160">
        <v>0.2</v>
      </c>
      <c r="X4160">
        <v>5.1011999999999995</v>
      </c>
    </row>
    <row r="4161" spans="1:24" x14ac:dyDescent="0.3">
      <c r="A4161">
        <v>4160</v>
      </c>
      <c r="B4161" t="s">
        <v>8487</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4130</v>
      </c>
      <c r="R4161" t="s">
        <v>22</v>
      </c>
      <c r="S4161" t="s">
        <v>3232</v>
      </c>
      <c r="T4161" t="s">
        <v>2192</v>
      </c>
      <c r="U4161">
        <v>12.84</v>
      </c>
      <c r="V4161">
        <v>3</v>
      </c>
      <c r="W4161">
        <v>0</v>
      </c>
      <c r="X4161">
        <v>3.7235999999999989</v>
      </c>
    </row>
    <row r="4162" spans="1:24" x14ac:dyDescent="0.3">
      <c r="A4162">
        <v>4161</v>
      </c>
      <c r="B4162" t="s">
        <v>9930</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5471</v>
      </c>
      <c r="R4162" t="s">
        <v>35</v>
      </c>
      <c r="S4162" t="s">
        <v>3233</v>
      </c>
      <c r="T4162" t="s">
        <v>1981</v>
      </c>
      <c r="U4162">
        <v>539.97</v>
      </c>
      <c r="V4162">
        <v>3</v>
      </c>
      <c r="W4162">
        <v>0</v>
      </c>
      <c r="X4162">
        <v>134.99250000000001</v>
      </c>
    </row>
    <row r="4163" spans="1:24" x14ac:dyDescent="0.3">
      <c r="A4163">
        <v>4162</v>
      </c>
      <c r="B4163" t="s">
        <v>9930</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5097</v>
      </c>
      <c r="R4163" t="s">
        <v>22</v>
      </c>
      <c r="S4163" t="s">
        <v>3230</v>
      </c>
      <c r="T4163" t="s">
        <v>678</v>
      </c>
      <c r="U4163">
        <v>22.58</v>
      </c>
      <c r="V4163">
        <v>2</v>
      </c>
      <c r="W4163">
        <v>0</v>
      </c>
      <c r="X4163">
        <v>5.8707999999999991</v>
      </c>
    </row>
    <row r="4164" spans="1:24" x14ac:dyDescent="0.3">
      <c r="A4164">
        <v>4163</v>
      </c>
      <c r="B4164" t="s">
        <v>7319</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4712</v>
      </c>
      <c r="R4164" t="s">
        <v>22</v>
      </c>
      <c r="S4164" t="s">
        <v>23</v>
      </c>
      <c r="T4164" t="s">
        <v>2701</v>
      </c>
      <c r="U4164">
        <v>16.52</v>
      </c>
      <c r="V4164">
        <v>4</v>
      </c>
      <c r="W4164">
        <v>0</v>
      </c>
      <c r="X4164">
        <v>7.5991999999999997</v>
      </c>
    </row>
    <row r="4165" spans="1:24" x14ac:dyDescent="0.3">
      <c r="A4165">
        <v>4164</v>
      </c>
      <c r="B4165" t="s">
        <v>7319</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5267</v>
      </c>
      <c r="R4165" t="s">
        <v>22</v>
      </c>
      <c r="S4165" t="s">
        <v>3234</v>
      </c>
      <c r="T4165" t="s">
        <v>724</v>
      </c>
      <c r="U4165">
        <v>671.93999999999994</v>
      </c>
      <c r="V4165">
        <v>3</v>
      </c>
      <c r="W4165">
        <v>0</v>
      </c>
      <c r="X4165">
        <v>315.81179999999995</v>
      </c>
    </row>
    <row r="4166" spans="1:24" x14ac:dyDescent="0.3">
      <c r="A4166">
        <v>4165</v>
      </c>
      <c r="B4166" t="s">
        <v>9931</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4137</v>
      </c>
      <c r="R4166" t="s">
        <v>35</v>
      </c>
      <c r="S4166" t="s">
        <v>3235</v>
      </c>
      <c r="T4166" t="s">
        <v>1009</v>
      </c>
      <c r="U4166">
        <v>169.06400000000002</v>
      </c>
      <c r="V4166">
        <v>7</v>
      </c>
      <c r="W4166">
        <v>0.2</v>
      </c>
      <c r="X4166">
        <v>-14.793099999999995</v>
      </c>
    </row>
    <row r="4167" spans="1:24" x14ac:dyDescent="0.3">
      <c r="A4167">
        <v>4166</v>
      </c>
      <c r="B4167" t="s">
        <v>9931</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5325</v>
      </c>
      <c r="R4167" t="s">
        <v>22</v>
      </c>
      <c r="S4167" t="s">
        <v>3230</v>
      </c>
      <c r="T4167" t="s">
        <v>1051</v>
      </c>
      <c r="U4167">
        <v>168.624</v>
      </c>
      <c r="V4167">
        <v>9</v>
      </c>
      <c r="W4167">
        <v>0.2</v>
      </c>
      <c r="X4167">
        <v>14.754599999999996</v>
      </c>
    </row>
    <row r="4168" spans="1:24" x14ac:dyDescent="0.3">
      <c r="A4168">
        <v>4167</v>
      </c>
      <c r="B4168" t="s">
        <v>7320</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5535</v>
      </c>
      <c r="R4168" t="s">
        <v>22</v>
      </c>
      <c r="S4168" t="s">
        <v>45</v>
      </c>
      <c r="T4168" t="s">
        <v>1072</v>
      </c>
      <c r="U4168">
        <v>19.440000000000001</v>
      </c>
      <c r="V4168">
        <v>3</v>
      </c>
      <c r="W4168">
        <v>0</v>
      </c>
      <c r="X4168">
        <v>9.3312000000000008</v>
      </c>
    </row>
    <row r="4169" spans="1:24" x14ac:dyDescent="0.3">
      <c r="A4169">
        <v>4168</v>
      </c>
      <c r="B4169" t="s">
        <v>6332</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4073</v>
      </c>
      <c r="R4169" t="s">
        <v>22</v>
      </c>
      <c r="S4169" t="s">
        <v>3230</v>
      </c>
      <c r="T4169" t="s">
        <v>630</v>
      </c>
      <c r="U4169">
        <v>31.92</v>
      </c>
      <c r="V4169">
        <v>4</v>
      </c>
      <c r="W4169">
        <v>0</v>
      </c>
      <c r="X4169">
        <v>8.299199999999999</v>
      </c>
    </row>
    <row r="4170" spans="1:24" x14ac:dyDescent="0.3">
      <c r="A4170">
        <v>4169</v>
      </c>
      <c r="B4170" t="s">
        <v>6332</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5694</v>
      </c>
      <c r="R4170" t="s">
        <v>13</v>
      </c>
      <c r="S4170" t="s">
        <v>3229</v>
      </c>
      <c r="T4170" t="s">
        <v>3200</v>
      </c>
      <c r="U4170">
        <v>433.56800000000004</v>
      </c>
      <c r="V4170">
        <v>2</v>
      </c>
      <c r="W4170">
        <v>0.2</v>
      </c>
      <c r="X4170">
        <v>-65.035200000000046</v>
      </c>
    </row>
    <row r="4171" spans="1:24" x14ac:dyDescent="0.3">
      <c r="A4171">
        <v>4170</v>
      </c>
      <c r="B4171" t="s">
        <v>7321</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4830</v>
      </c>
      <c r="R4171" t="s">
        <v>22</v>
      </c>
      <c r="S4171" t="s">
        <v>45</v>
      </c>
      <c r="T4171" t="s">
        <v>2567</v>
      </c>
      <c r="U4171">
        <v>31.104000000000006</v>
      </c>
      <c r="V4171">
        <v>6</v>
      </c>
      <c r="W4171">
        <v>0.2</v>
      </c>
      <c r="X4171">
        <v>10.8864</v>
      </c>
    </row>
    <row r="4172" spans="1:24" x14ac:dyDescent="0.3">
      <c r="A4172">
        <v>4171</v>
      </c>
      <c r="B4172" t="s">
        <v>7321</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5013</v>
      </c>
      <c r="R4172" t="s">
        <v>22</v>
      </c>
      <c r="S4172" t="s">
        <v>45</v>
      </c>
      <c r="T4172" t="s">
        <v>3123</v>
      </c>
      <c r="U4172">
        <v>54.816000000000003</v>
      </c>
      <c r="V4172">
        <v>3</v>
      </c>
      <c r="W4172">
        <v>0.2</v>
      </c>
      <c r="X4172">
        <v>17.815199999999997</v>
      </c>
    </row>
    <row r="4173" spans="1:24" x14ac:dyDescent="0.3">
      <c r="A4173">
        <v>4172</v>
      </c>
      <c r="B4173" t="s">
        <v>9932</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4792</v>
      </c>
      <c r="R4173" t="s">
        <v>22</v>
      </c>
      <c r="S4173" t="s">
        <v>3230</v>
      </c>
      <c r="T4173" t="s">
        <v>1763</v>
      </c>
      <c r="U4173">
        <v>48.86</v>
      </c>
      <c r="V4173">
        <v>7</v>
      </c>
      <c r="W4173">
        <v>0</v>
      </c>
      <c r="X4173">
        <v>0.97719999999999807</v>
      </c>
    </row>
    <row r="4174" spans="1:24" x14ac:dyDescent="0.3">
      <c r="A4174">
        <v>4173</v>
      </c>
      <c r="B4174" t="s">
        <v>8488</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4132</v>
      </c>
      <c r="R4174" t="s">
        <v>22</v>
      </c>
      <c r="S4174" t="s">
        <v>3234</v>
      </c>
      <c r="T4174" t="s">
        <v>1480</v>
      </c>
      <c r="U4174">
        <v>14.2</v>
      </c>
      <c r="V4174">
        <v>2</v>
      </c>
      <c r="W4174">
        <v>0</v>
      </c>
      <c r="X4174">
        <v>6.5319999999999991</v>
      </c>
    </row>
    <row r="4175" spans="1:24" x14ac:dyDescent="0.3">
      <c r="A4175">
        <v>4174</v>
      </c>
      <c r="B4175" t="s">
        <v>8488</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4830</v>
      </c>
      <c r="R4175" t="s">
        <v>22</v>
      </c>
      <c r="S4175" t="s">
        <v>45</v>
      </c>
      <c r="T4175" t="s">
        <v>2567</v>
      </c>
      <c r="U4175">
        <v>12.96</v>
      </c>
      <c r="V4175">
        <v>2</v>
      </c>
      <c r="W4175">
        <v>0</v>
      </c>
      <c r="X4175">
        <v>6.2208000000000006</v>
      </c>
    </row>
    <row r="4176" spans="1:24" x14ac:dyDescent="0.3">
      <c r="A4176">
        <v>4175</v>
      </c>
      <c r="B4176" t="s">
        <v>8488</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4797</v>
      </c>
      <c r="R4176" t="s">
        <v>22</v>
      </c>
      <c r="S4176" t="s">
        <v>3234</v>
      </c>
      <c r="T4176" t="s">
        <v>1601</v>
      </c>
      <c r="U4176">
        <v>58.34</v>
      </c>
      <c r="V4176">
        <v>2</v>
      </c>
      <c r="W4176">
        <v>0</v>
      </c>
      <c r="X4176">
        <v>28.0032</v>
      </c>
    </row>
    <row r="4177" spans="1:24" x14ac:dyDescent="0.3">
      <c r="A4177">
        <v>4176</v>
      </c>
      <c r="B4177" t="s">
        <v>7322</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5543</v>
      </c>
      <c r="R4177" t="s">
        <v>22</v>
      </c>
      <c r="S4177" t="s">
        <v>3232</v>
      </c>
      <c r="T4177" t="s">
        <v>245</v>
      </c>
      <c r="U4177">
        <v>56.3</v>
      </c>
      <c r="V4177">
        <v>2</v>
      </c>
      <c r="W4177">
        <v>0</v>
      </c>
      <c r="X4177">
        <v>15.764000000000003</v>
      </c>
    </row>
    <row r="4178" spans="1:24" x14ac:dyDescent="0.3">
      <c r="A4178">
        <v>4177</v>
      </c>
      <c r="B4178" t="s">
        <v>6333</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4282</v>
      </c>
      <c r="R4178" t="s">
        <v>35</v>
      </c>
      <c r="S4178" t="s">
        <v>3233</v>
      </c>
      <c r="T4178" t="s">
        <v>2392</v>
      </c>
      <c r="U4178">
        <v>629.94999999999993</v>
      </c>
      <c r="V4178">
        <v>5</v>
      </c>
      <c r="W4178">
        <v>0</v>
      </c>
      <c r="X4178">
        <v>163.78700000000003</v>
      </c>
    </row>
    <row r="4179" spans="1:24" x14ac:dyDescent="0.3">
      <c r="A4179">
        <v>4178</v>
      </c>
      <c r="B4179" t="s">
        <v>6333</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4928</v>
      </c>
      <c r="R4179" t="s">
        <v>22</v>
      </c>
      <c r="S4179" t="s">
        <v>45</v>
      </c>
      <c r="T4179" t="s">
        <v>134</v>
      </c>
      <c r="U4179">
        <v>122.97</v>
      </c>
      <c r="V4179">
        <v>3</v>
      </c>
      <c r="W4179">
        <v>0</v>
      </c>
      <c r="X4179">
        <v>60.255300000000005</v>
      </c>
    </row>
    <row r="4180" spans="1:24" x14ac:dyDescent="0.3">
      <c r="A4180">
        <v>4179</v>
      </c>
      <c r="B4180" t="s">
        <v>8489</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5363</v>
      </c>
      <c r="R4180" t="s">
        <v>22</v>
      </c>
      <c r="S4180" t="s">
        <v>45</v>
      </c>
      <c r="T4180" t="s">
        <v>2316</v>
      </c>
      <c r="U4180">
        <v>46.349999999999994</v>
      </c>
      <c r="V4180">
        <v>5</v>
      </c>
      <c r="W4180">
        <v>0</v>
      </c>
      <c r="X4180">
        <v>21.784499999999998</v>
      </c>
    </row>
    <row r="4181" spans="1:24" x14ac:dyDescent="0.3">
      <c r="A4181">
        <v>4180</v>
      </c>
      <c r="B4181" t="s">
        <v>9933</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4185</v>
      </c>
      <c r="R4181" t="s">
        <v>22</v>
      </c>
      <c r="S4181" t="s">
        <v>3234</v>
      </c>
      <c r="T4181" t="s">
        <v>868</v>
      </c>
      <c r="U4181">
        <v>14.976000000000001</v>
      </c>
      <c r="V4181">
        <v>9</v>
      </c>
      <c r="W4181">
        <v>0.2</v>
      </c>
      <c r="X4181">
        <v>5.4288000000000007</v>
      </c>
    </row>
    <row r="4182" spans="1:24" x14ac:dyDescent="0.3">
      <c r="A4182">
        <v>4181</v>
      </c>
      <c r="B4182" t="s">
        <v>9934</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4127</v>
      </c>
      <c r="R4182" t="s">
        <v>22</v>
      </c>
      <c r="S4182" t="s">
        <v>3234</v>
      </c>
      <c r="T4182" t="s">
        <v>2055</v>
      </c>
      <c r="U4182">
        <v>4.2399999999999993</v>
      </c>
      <c r="V4182">
        <v>5</v>
      </c>
      <c r="W4182">
        <v>0.8</v>
      </c>
      <c r="X4182">
        <v>-6.3599999999999994</v>
      </c>
    </row>
    <row r="4183" spans="1:24" x14ac:dyDescent="0.3">
      <c r="A4183">
        <v>4182</v>
      </c>
      <c r="B4183" t="s">
        <v>9935</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5658</v>
      </c>
      <c r="R4183" t="s">
        <v>35</v>
      </c>
      <c r="S4183" t="s">
        <v>3235</v>
      </c>
      <c r="T4183" t="s">
        <v>2591</v>
      </c>
      <c r="U4183">
        <v>319.95999999999998</v>
      </c>
      <c r="V4183">
        <v>4</v>
      </c>
      <c r="W4183">
        <v>0</v>
      </c>
      <c r="X4183">
        <v>115.18559999999999</v>
      </c>
    </row>
    <row r="4184" spans="1:24" x14ac:dyDescent="0.3">
      <c r="A4184">
        <v>4183</v>
      </c>
      <c r="B4184" t="s">
        <v>9935</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4238</v>
      </c>
      <c r="R4184" t="s">
        <v>22</v>
      </c>
      <c r="S4184" t="s">
        <v>45</v>
      </c>
      <c r="T4184" t="s">
        <v>2325</v>
      </c>
      <c r="U4184">
        <v>17.04</v>
      </c>
      <c r="V4184">
        <v>3</v>
      </c>
      <c r="W4184">
        <v>0</v>
      </c>
      <c r="X4184">
        <v>7.6679999999999993</v>
      </c>
    </row>
    <row r="4185" spans="1:24" x14ac:dyDescent="0.3">
      <c r="A4185">
        <v>4184</v>
      </c>
      <c r="B4185" t="s">
        <v>9935</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4267</v>
      </c>
      <c r="R4185" t="s">
        <v>22</v>
      </c>
      <c r="S4185" t="s">
        <v>3230</v>
      </c>
      <c r="T4185" t="s">
        <v>116</v>
      </c>
      <c r="U4185">
        <v>344.90999999999997</v>
      </c>
      <c r="V4185">
        <v>3</v>
      </c>
      <c r="W4185">
        <v>0</v>
      </c>
      <c r="X4185">
        <v>10.347300000000004</v>
      </c>
    </row>
    <row r="4186" spans="1:24" x14ac:dyDescent="0.3">
      <c r="A4186">
        <v>4185</v>
      </c>
      <c r="B4186" t="s">
        <v>8490</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5695</v>
      </c>
      <c r="R4186" t="s">
        <v>13</v>
      </c>
      <c r="S4186" t="s">
        <v>14</v>
      </c>
      <c r="T4186" t="s">
        <v>2809</v>
      </c>
      <c r="U4186">
        <v>81.94</v>
      </c>
      <c r="V4186">
        <v>1</v>
      </c>
      <c r="W4186">
        <v>0</v>
      </c>
      <c r="X4186">
        <v>20.484999999999999</v>
      </c>
    </row>
    <row r="4187" spans="1:24" x14ac:dyDescent="0.3">
      <c r="A4187">
        <v>4186</v>
      </c>
      <c r="B4187" t="s">
        <v>8491</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5046</v>
      </c>
      <c r="R4187" t="s">
        <v>35</v>
      </c>
      <c r="S4187" t="s">
        <v>3235</v>
      </c>
      <c r="T4187" t="s">
        <v>1858</v>
      </c>
      <c r="U4187">
        <v>98.16</v>
      </c>
      <c r="V4187">
        <v>6</v>
      </c>
      <c r="W4187">
        <v>0</v>
      </c>
      <c r="X4187">
        <v>9.8159999999999954</v>
      </c>
    </row>
    <row r="4188" spans="1:24" x14ac:dyDescent="0.3">
      <c r="A4188">
        <v>4187</v>
      </c>
      <c r="B4188" t="s">
        <v>9936</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4788</v>
      </c>
      <c r="R4188" t="s">
        <v>22</v>
      </c>
      <c r="S4188" t="s">
        <v>3234</v>
      </c>
      <c r="T4188" t="s">
        <v>2071</v>
      </c>
      <c r="U4188">
        <v>6.8739999999999988</v>
      </c>
      <c r="V4188">
        <v>7</v>
      </c>
      <c r="W4188">
        <v>0.8</v>
      </c>
      <c r="X4188">
        <v>-10.654700000000002</v>
      </c>
    </row>
    <row r="4189" spans="1:24" x14ac:dyDescent="0.3">
      <c r="A4189">
        <v>4188</v>
      </c>
      <c r="B4189" t="s">
        <v>9936</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5308</v>
      </c>
      <c r="R4189" t="s">
        <v>22</v>
      </c>
      <c r="S4189" t="s">
        <v>3234</v>
      </c>
      <c r="T4189" t="s">
        <v>1764</v>
      </c>
      <c r="U4189">
        <v>1.9959999999999996</v>
      </c>
      <c r="V4189">
        <v>1</v>
      </c>
      <c r="W4189">
        <v>0.8</v>
      </c>
      <c r="X4189">
        <v>-3.293400000000001</v>
      </c>
    </row>
    <row r="4190" spans="1:24" x14ac:dyDescent="0.3">
      <c r="A4190">
        <v>4189</v>
      </c>
      <c r="B4190" t="s">
        <v>9936</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5498</v>
      </c>
      <c r="R4190" t="s">
        <v>22</v>
      </c>
      <c r="S4190" t="s">
        <v>3230</v>
      </c>
      <c r="T4190" t="s">
        <v>188</v>
      </c>
      <c r="U4190">
        <v>8.9280000000000008</v>
      </c>
      <c r="V4190">
        <v>2</v>
      </c>
      <c r="W4190">
        <v>0.2</v>
      </c>
      <c r="X4190">
        <v>0.66959999999999997</v>
      </c>
    </row>
    <row r="4191" spans="1:24" x14ac:dyDescent="0.3">
      <c r="A4191">
        <v>4190</v>
      </c>
      <c r="B4191" t="s">
        <v>8492</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4063</v>
      </c>
      <c r="R4191" t="s">
        <v>22</v>
      </c>
      <c r="S4191" t="s">
        <v>45</v>
      </c>
      <c r="T4191" t="s">
        <v>2897</v>
      </c>
      <c r="U4191">
        <v>9.99</v>
      </c>
      <c r="V4191">
        <v>1</v>
      </c>
      <c r="W4191">
        <v>0</v>
      </c>
      <c r="X4191">
        <v>4.4954999999999998</v>
      </c>
    </row>
    <row r="4192" spans="1:24" x14ac:dyDescent="0.3">
      <c r="A4192">
        <v>4191</v>
      </c>
      <c r="B4192" t="s">
        <v>9937</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5459</v>
      </c>
      <c r="R4192" t="s">
        <v>35</v>
      </c>
      <c r="S4192" t="s">
        <v>3239</v>
      </c>
      <c r="T4192" t="s">
        <v>1710</v>
      </c>
      <c r="U4192">
        <v>10499.97</v>
      </c>
      <c r="V4192">
        <v>3</v>
      </c>
      <c r="W4192">
        <v>0</v>
      </c>
      <c r="X4192">
        <v>5039.9856</v>
      </c>
    </row>
    <row r="4193" spans="1:24" x14ac:dyDescent="0.3">
      <c r="A4193">
        <v>4192</v>
      </c>
      <c r="B4193" t="s">
        <v>7323</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5696</v>
      </c>
      <c r="R4193" t="s">
        <v>22</v>
      </c>
      <c r="S4193" t="s">
        <v>45</v>
      </c>
      <c r="T4193" t="s">
        <v>2356</v>
      </c>
      <c r="U4193">
        <v>21.12</v>
      </c>
      <c r="V4193">
        <v>5</v>
      </c>
      <c r="W4193">
        <v>0.2</v>
      </c>
      <c r="X4193">
        <v>6.5999999999999988</v>
      </c>
    </row>
    <row r="4194" spans="1:24" x14ac:dyDescent="0.3">
      <c r="A4194">
        <v>4193</v>
      </c>
      <c r="B4194" t="s">
        <v>7324</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4115</v>
      </c>
      <c r="R4194" t="s">
        <v>13</v>
      </c>
      <c r="S4194" t="s">
        <v>29</v>
      </c>
      <c r="T4194" t="s">
        <v>443</v>
      </c>
      <c r="U4194">
        <v>696.42</v>
      </c>
      <c r="V4194">
        <v>2</v>
      </c>
      <c r="W4194">
        <v>0</v>
      </c>
      <c r="X4194">
        <v>160.17660000000001</v>
      </c>
    </row>
    <row r="4195" spans="1:24" x14ac:dyDescent="0.3">
      <c r="A4195">
        <v>4194</v>
      </c>
      <c r="B4195" t="s">
        <v>7324</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4255</v>
      </c>
      <c r="R4195" t="s">
        <v>35</v>
      </c>
      <c r="S4195" t="s">
        <v>3233</v>
      </c>
      <c r="T4195" t="s">
        <v>1462</v>
      </c>
      <c r="U4195">
        <v>304.77600000000001</v>
      </c>
      <c r="V4195">
        <v>3</v>
      </c>
      <c r="W4195">
        <v>0.2</v>
      </c>
      <c r="X4195">
        <v>22.858199999999982</v>
      </c>
    </row>
    <row r="4196" spans="1:24" x14ac:dyDescent="0.3">
      <c r="A4196">
        <v>4195</v>
      </c>
      <c r="B4196" t="s">
        <v>7325</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5148</v>
      </c>
      <c r="R4196" t="s">
        <v>22</v>
      </c>
      <c r="S4196" t="s">
        <v>3232</v>
      </c>
      <c r="T4196" t="s">
        <v>1574</v>
      </c>
      <c r="U4196">
        <v>51.98</v>
      </c>
      <c r="V4196">
        <v>2</v>
      </c>
      <c r="W4196">
        <v>0</v>
      </c>
      <c r="X4196">
        <v>15.074199999999998</v>
      </c>
    </row>
    <row r="4197" spans="1:24" x14ac:dyDescent="0.3">
      <c r="A4197">
        <v>4196</v>
      </c>
      <c r="B4197" t="s">
        <v>8493</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4722</v>
      </c>
      <c r="R4197" t="s">
        <v>13</v>
      </c>
      <c r="S4197" t="s">
        <v>3231</v>
      </c>
      <c r="T4197" t="s">
        <v>2908</v>
      </c>
      <c r="U4197">
        <v>24.700000000000003</v>
      </c>
      <c r="V4197">
        <v>5</v>
      </c>
      <c r="W4197">
        <v>0</v>
      </c>
      <c r="X4197">
        <v>10.374000000000001</v>
      </c>
    </row>
    <row r="4198" spans="1:24" x14ac:dyDescent="0.3">
      <c r="A4198">
        <v>4197</v>
      </c>
      <c r="B4198" t="s">
        <v>7326</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4768</v>
      </c>
      <c r="R4198" t="s">
        <v>22</v>
      </c>
      <c r="S4198" t="s">
        <v>23</v>
      </c>
      <c r="T4198" t="s">
        <v>1966</v>
      </c>
      <c r="U4198">
        <v>21.93</v>
      </c>
      <c r="V4198">
        <v>3</v>
      </c>
      <c r="W4198">
        <v>0</v>
      </c>
      <c r="X4198">
        <v>10.307099999999998</v>
      </c>
    </row>
    <row r="4199" spans="1:24" x14ac:dyDescent="0.3">
      <c r="A4199">
        <v>4198</v>
      </c>
      <c r="B4199" t="s">
        <v>8494</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4630</v>
      </c>
      <c r="R4199" t="s">
        <v>22</v>
      </c>
      <c r="S4199" t="s">
        <v>38</v>
      </c>
      <c r="T4199" t="s">
        <v>2008</v>
      </c>
      <c r="U4199">
        <v>394.81600000000003</v>
      </c>
      <c r="V4199">
        <v>4</v>
      </c>
      <c r="W4199">
        <v>0.2</v>
      </c>
      <c r="X4199">
        <v>93.768799999999999</v>
      </c>
    </row>
    <row r="4200" spans="1:24" x14ac:dyDescent="0.3">
      <c r="A4200">
        <v>4199</v>
      </c>
      <c r="B4200" t="s">
        <v>8494</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4388</v>
      </c>
      <c r="R4200" t="s">
        <v>22</v>
      </c>
      <c r="S4200" t="s">
        <v>3234</v>
      </c>
      <c r="T4200" t="s">
        <v>1141</v>
      </c>
      <c r="U4200">
        <v>18.192000000000004</v>
      </c>
      <c r="V4200">
        <v>4</v>
      </c>
      <c r="W4200">
        <v>0.7</v>
      </c>
      <c r="X4200">
        <v>-14.553600000000003</v>
      </c>
    </row>
    <row r="4201" spans="1:24" x14ac:dyDescent="0.3">
      <c r="A4201">
        <v>4200</v>
      </c>
      <c r="B4201" t="s">
        <v>7327</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4768</v>
      </c>
      <c r="R4201" t="s">
        <v>22</v>
      </c>
      <c r="S4201" t="s">
        <v>23</v>
      </c>
      <c r="T4201" t="s">
        <v>1966</v>
      </c>
      <c r="U4201">
        <v>7.31</v>
      </c>
      <c r="V4201">
        <v>1</v>
      </c>
      <c r="W4201">
        <v>0</v>
      </c>
      <c r="X4201">
        <v>3.4356999999999998</v>
      </c>
    </row>
    <row r="4202" spans="1:24" x14ac:dyDescent="0.3">
      <c r="A4202">
        <v>4201</v>
      </c>
      <c r="B4202" t="s">
        <v>7327</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4710</v>
      </c>
      <c r="R4202" t="s">
        <v>35</v>
      </c>
      <c r="S4202" t="s">
        <v>3239</v>
      </c>
      <c r="T4202" t="s">
        <v>1912</v>
      </c>
      <c r="U4202">
        <v>799.98400000000004</v>
      </c>
      <c r="V4202">
        <v>2</v>
      </c>
      <c r="W4202">
        <v>0.2</v>
      </c>
      <c r="X4202">
        <v>249.99499999999998</v>
      </c>
    </row>
    <row r="4203" spans="1:24" x14ac:dyDescent="0.3">
      <c r="A4203">
        <v>4202</v>
      </c>
      <c r="B4203" t="s">
        <v>7327</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4427</v>
      </c>
      <c r="R4203" t="s">
        <v>22</v>
      </c>
      <c r="S4203" t="s">
        <v>45</v>
      </c>
      <c r="T4203" t="s">
        <v>1624</v>
      </c>
      <c r="U4203">
        <v>41.28</v>
      </c>
      <c r="V4203">
        <v>6</v>
      </c>
      <c r="W4203">
        <v>0</v>
      </c>
      <c r="X4203">
        <v>18.988799999999998</v>
      </c>
    </row>
    <row r="4204" spans="1:24" x14ac:dyDescent="0.3">
      <c r="A4204">
        <v>4203</v>
      </c>
      <c r="B4204" t="s">
        <v>7327</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4257</v>
      </c>
      <c r="R4204" t="s">
        <v>22</v>
      </c>
      <c r="S4204" t="s">
        <v>45</v>
      </c>
      <c r="T4204" t="s">
        <v>2629</v>
      </c>
      <c r="U4204">
        <v>184.66</v>
      </c>
      <c r="V4204">
        <v>7</v>
      </c>
      <c r="W4204">
        <v>0</v>
      </c>
      <c r="X4204">
        <v>84.943599999999989</v>
      </c>
    </row>
    <row r="4205" spans="1:24" x14ac:dyDescent="0.3">
      <c r="A4205">
        <v>4204</v>
      </c>
      <c r="B4205" t="s">
        <v>6334</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4144</v>
      </c>
      <c r="R4205" t="s">
        <v>22</v>
      </c>
      <c r="S4205" t="s">
        <v>3232</v>
      </c>
      <c r="T4205" t="s">
        <v>2335</v>
      </c>
      <c r="U4205">
        <v>49.25</v>
      </c>
      <c r="V4205">
        <v>5</v>
      </c>
      <c r="W4205">
        <v>0</v>
      </c>
      <c r="X4205">
        <v>18.715000000000003</v>
      </c>
    </row>
    <row r="4206" spans="1:24" x14ac:dyDescent="0.3">
      <c r="A4206">
        <v>4205</v>
      </c>
      <c r="B4206" t="s">
        <v>6334</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4819</v>
      </c>
      <c r="R4206" t="s">
        <v>22</v>
      </c>
      <c r="S4206" t="s">
        <v>45</v>
      </c>
      <c r="T4206" t="s">
        <v>1613</v>
      </c>
      <c r="U4206">
        <v>10.16</v>
      </c>
      <c r="V4206">
        <v>2</v>
      </c>
      <c r="W4206">
        <v>0</v>
      </c>
      <c r="X4206">
        <v>4.7751999999999999</v>
      </c>
    </row>
    <row r="4207" spans="1:24" x14ac:dyDescent="0.3">
      <c r="A4207">
        <v>4206</v>
      </c>
      <c r="B4207" t="s">
        <v>6334</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5334</v>
      </c>
      <c r="R4207" t="s">
        <v>13</v>
      </c>
      <c r="S4207" t="s">
        <v>3231</v>
      </c>
      <c r="T4207" t="s">
        <v>2385</v>
      </c>
      <c r="U4207">
        <v>14.76</v>
      </c>
      <c r="V4207">
        <v>2</v>
      </c>
      <c r="W4207">
        <v>0</v>
      </c>
      <c r="X4207">
        <v>4.2803999999999984</v>
      </c>
    </row>
    <row r="4208" spans="1:24" x14ac:dyDescent="0.3">
      <c r="A4208">
        <v>4207</v>
      </c>
      <c r="B4208" t="s">
        <v>6334</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4911</v>
      </c>
      <c r="R4208" t="s">
        <v>22</v>
      </c>
      <c r="S4208" t="s">
        <v>3234</v>
      </c>
      <c r="T4208" t="s">
        <v>819</v>
      </c>
      <c r="U4208">
        <v>34.08</v>
      </c>
      <c r="V4208">
        <v>2</v>
      </c>
      <c r="W4208">
        <v>0</v>
      </c>
      <c r="X4208">
        <v>15.676799999999997</v>
      </c>
    </row>
    <row r="4209" spans="1:24" x14ac:dyDescent="0.3">
      <c r="A4209">
        <v>4208</v>
      </c>
      <c r="B4209" t="s">
        <v>6334</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4432</v>
      </c>
      <c r="R4209" t="s">
        <v>13</v>
      </c>
      <c r="S4209" t="s">
        <v>3231</v>
      </c>
      <c r="T4209" t="s">
        <v>2667</v>
      </c>
      <c r="U4209">
        <v>17.669999999999998</v>
      </c>
      <c r="V4209">
        <v>3</v>
      </c>
      <c r="W4209">
        <v>0</v>
      </c>
      <c r="X4209">
        <v>7.7748000000000008</v>
      </c>
    </row>
    <row r="4210" spans="1:24" x14ac:dyDescent="0.3">
      <c r="A4210">
        <v>4209</v>
      </c>
      <c r="B4210" t="s">
        <v>6334</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5546</v>
      </c>
      <c r="R4210" t="s">
        <v>13</v>
      </c>
      <c r="S4210" t="s">
        <v>3229</v>
      </c>
      <c r="T4210" t="s">
        <v>1609</v>
      </c>
      <c r="U4210">
        <v>1604.9</v>
      </c>
      <c r="V4210">
        <v>5</v>
      </c>
      <c r="W4210">
        <v>0</v>
      </c>
      <c r="X4210">
        <v>481.46999999999991</v>
      </c>
    </row>
    <row r="4211" spans="1:24" x14ac:dyDescent="0.3">
      <c r="A4211">
        <v>4210</v>
      </c>
      <c r="B4211" t="s">
        <v>6334</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5336</v>
      </c>
      <c r="R4211" t="s">
        <v>13</v>
      </c>
      <c r="S4211" t="s">
        <v>29</v>
      </c>
      <c r="T4211" t="s">
        <v>753</v>
      </c>
      <c r="U4211">
        <v>385.68599999999998</v>
      </c>
      <c r="V4211">
        <v>1</v>
      </c>
      <c r="W4211">
        <v>0.3</v>
      </c>
      <c r="X4211">
        <v>-60.607800000000026</v>
      </c>
    </row>
    <row r="4212" spans="1:24" x14ac:dyDescent="0.3">
      <c r="A4212">
        <v>4211</v>
      </c>
      <c r="B4212" t="s">
        <v>9938</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4224</v>
      </c>
      <c r="R4212" t="s">
        <v>22</v>
      </c>
      <c r="S4212" t="s">
        <v>45</v>
      </c>
      <c r="T4212" t="s">
        <v>1272</v>
      </c>
      <c r="U4212">
        <v>15.984000000000002</v>
      </c>
      <c r="V4212">
        <v>2</v>
      </c>
      <c r="W4212">
        <v>0.2</v>
      </c>
      <c r="X4212">
        <v>4.9949999999999992</v>
      </c>
    </row>
    <row r="4213" spans="1:24" x14ac:dyDescent="0.3">
      <c r="A4213">
        <v>4212</v>
      </c>
      <c r="B4213" t="s">
        <v>6335</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5478</v>
      </c>
      <c r="R4213" t="s">
        <v>22</v>
      </c>
      <c r="S4213" t="s">
        <v>45</v>
      </c>
      <c r="T4213" t="s">
        <v>2167</v>
      </c>
      <c r="U4213">
        <v>9.42</v>
      </c>
      <c r="V4213">
        <v>3</v>
      </c>
      <c r="W4213">
        <v>0</v>
      </c>
      <c r="X4213">
        <v>4.238999999999999</v>
      </c>
    </row>
    <row r="4214" spans="1:24" x14ac:dyDescent="0.3">
      <c r="A4214">
        <v>4213</v>
      </c>
      <c r="B4214" t="s">
        <v>6335</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4387</v>
      </c>
      <c r="R4214" t="s">
        <v>22</v>
      </c>
      <c r="S4214" t="s">
        <v>3232</v>
      </c>
      <c r="T4214" t="s">
        <v>2145</v>
      </c>
      <c r="U4214">
        <v>6.56</v>
      </c>
      <c r="V4214">
        <v>2</v>
      </c>
      <c r="W4214">
        <v>0</v>
      </c>
      <c r="X4214">
        <v>1.9023999999999992</v>
      </c>
    </row>
    <row r="4215" spans="1:24" x14ac:dyDescent="0.3">
      <c r="A4215">
        <v>4214</v>
      </c>
      <c r="B4215" t="s">
        <v>6335</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5697</v>
      </c>
      <c r="R4215" t="s">
        <v>22</v>
      </c>
      <c r="S4215" t="s">
        <v>45</v>
      </c>
      <c r="T4215" t="s">
        <v>2483</v>
      </c>
      <c r="U4215">
        <v>24.56</v>
      </c>
      <c r="V4215">
        <v>2</v>
      </c>
      <c r="W4215">
        <v>0</v>
      </c>
      <c r="X4215">
        <v>11.543199999999999</v>
      </c>
    </row>
    <row r="4216" spans="1:24" x14ac:dyDescent="0.3">
      <c r="A4216">
        <v>4215</v>
      </c>
      <c r="B4216" t="s">
        <v>8495</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5698</v>
      </c>
      <c r="R4216" t="s">
        <v>22</v>
      </c>
      <c r="S4216" t="s">
        <v>3234</v>
      </c>
      <c r="T4216" t="s">
        <v>500</v>
      </c>
      <c r="U4216">
        <v>128.39999999999998</v>
      </c>
      <c r="V4216">
        <v>3</v>
      </c>
      <c r="W4216">
        <v>0</v>
      </c>
      <c r="X4216">
        <v>64.199999999999989</v>
      </c>
    </row>
    <row r="4217" spans="1:24" x14ac:dyDescent="0.3">
      <c r="A4217">
        <v>4216</v>
      </c>
      <c r="B4217" t="s">
        <v>6336</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5699</v>
      </c>
      <c r="R4217" t="s">
        <v>22</v>
      </c>
      <c r="S4217" t="s">
        <v>103</v>
      </c>
      <c r="T4217" t="s">
        <v>1996</v>
      </c>
      <c r="U4217">
        <v>62.28</v>
      </c>
      <c r="V4217">
        <v>4</v>
      </c>
      <c r="W4217">
        <v>0</v>
      </c>
      <c r="X4217">
        <v>29.271599999999999</v>
      </c>
    </row>
    <row r="4218" spans="1:24" x14ac:dyDescent="0.3">
      <c r="A4218">
        <v>4217</v>
      </c>
      <c r="B4218" t="s">
        <v>7328</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4735</v>
      </c>
      <c r="R4218" t="s">
        <v>22</v>
      </c>
      <c r="S4218" t="s">
        <v>23</v>
      </c>
      <c r="T4218" t="s">
        <v>495</v>
      </c>
      <c r="U4218">
        <v>9.24</v>
      </c>
      <c r="V4218">
        <v>3</v>
      </c>
      <c r="W4218">
        <v>0</v>
      </c>
      <c r="X4218">
        <v>4.4352</v>
      </c>
    </row>
    <row r="4219" spans="1:24" x14ac:dyDescent="0.3">
      <c r="A4219">
        <v>4218</v>
      </c>
      <c r="B4219" t="s">
        <v>9939</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5700</v>
      </c>
      <c r="R4219" t="s">
        <v>13</v>
      </c>
      <c r="S4219" t="s">
        <v>14</v>
      </c>
      <c r="T4219" t="s">
        <v>2822</v>
      </c>
      <c r="U4219">
        <v>482.66399999999999</v>
      </c>
      <c r="V4219">
        <v>8</v>
      </c>
      <c r="W4219">
        <v>0.15</v>
      </c>
      <c r="X4219">
        <v>85.175999999999974</v>
      </c>
    </row>
    <row r="4220" spans="1:24" x14ac:dyDescent="0.3">
      <c r="A4220">
        <v>4219</v>
      </c>
      <c r="B4220" t="s">
        <v>9939</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5566</v>
      </c>
      <c r="R4220" t="s">
        <v>35</v>
      </c>
      <c r="S4220" t="s">
        <v>3238</v>
      </c>
      <c r="T4220" t="s">
        <v>2561</v>
      </c>
      <c r="U4220">
        <v>4799.9839999999995</v>
      </c>
      <c r="V4220">
        <v>2</v>
      </c>
      <c r="W4220">
        <v>0.2</v>
      </c>
      <c r="X4220">
        <v>359.99879999999962</v>
      </c>
    </row>
    <row r="4221" spans="1:24" x14ac:dyDescent="0.3">
      <c r="A4221">
        <v>4220</v>
      </c>
      <c r="B4221" t="s">
        <v>9940</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4383</v>
      </c>
      <c r="R4221" t="s">
        <v>22</v>
      </c>
      <c r="S4221" t="s">
        <v>45</v>
      </c>
      <c r="T4221" t="s">
        <v>2874</v>
      </c>
      <c r="U4221">
        <v>37.94</v>
      </c>
      <c r="V4221">
        <v>2</v>
      </c>
      <c r="W4221">
        <v>0</v>
      </c>
      <c r="X4221">
        <v>18.211199999999998</v>
      </c>
    </row>
    <row r="4222" spans="1:24" x14ac:dyDescent="0.3">
      <c r="A4222">
        <v>4221</v>
      </c>
      <c r="B4222" t="s">
        <v>9940</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4824</v>
      </c>
      <c r="R4222" t="s">
        <v>22</v>
      </c>
      <c r="S4222" t="s">
        <v>3234</v>
      </c>
      <c r="T4222" t="s">
        <v>152</v>
      </c>
      <c r="U4222">
        <v>18.288</v>
      </c>
      <c r="V4222">
        <v>6</v>
      </c>
      <c r="W4222">
        <v>0.2</v>
      </c>
      <c r="X4222">
        <v>6.6293999999999995</v>
      </c>
    </row>
    <row r="4223" spans="1:24" x14ac:dyDescent="0.3">
      <c r="A4223">
        <v>4222</v>
      </c>
      <c r="B4223" t="s">
        <v>9940</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5701</v>
      </c>
      <c r="R4223" t="s">
        <v>35</v>
      </c>
      <c r="S4223" t="s">
        <v>3238</v>
      </c>
      <c r="T4223" t="s">
        <v>2432</v>
      </c>
      <c r="U4223">
        <v>385.80000000000007</v>
      </c>
      <c r="V4223">
        <v>5</v>
      </c>
      <c r="W4223">
        <v>0.2</v>
      </c>
      <c r="X4223">
        <v>130.20749999999998</v>
      </c>
    </row>
    <row r="4224" spans="1:24" x14ac:dyDescent="0.3">
      <c r="A4224">
        <v>4223</v>
      </c>
      <c r="B4224" t="s">
        <v>9940</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4342</v>
      </c>
      <c r="R4224" t="s">
        <v>22</v>
      </c>
      <c r="S4224" t="s">
        <v>3230</v>
      </c>
      <c r="T4224" t="s">
        <v>494</v>
      </c>
      <c r="U4224">
        <v>102.96</v>
      </c>
      <c r="V4224">
        <v>2</v>
      </c>
      <c r="W4224">
        <v>0</v>
      </c>
      <c r="X4224">
        <v>1.0296000000000021</v>
      </c>
    </row>
    <row r="4225" spans="1:24" x14ac:dyDescent="0.3">
      <c r="A4225">
        <v>4224</v>
      </c>
      <c r="B4225" t="s">
        <v>9940</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4764</v>
      </c>
      <c r="R4225" t="s">
        <v>13</v>
      </c>
      <c r="S4225" t="s">
        <v>14</v>
      </c>
      <c r="T4225" t="s">
        <v>696</v>
      </c>
      <c r="U4225">
        <v>174.42000000000002</v>
      </c>
      <c r="V4225">
        <v>3</v>
      </c>
      <c r="W4225">
        <v>0</v>
      </c>
      <c r="X4225">
        <v>41.860800000000005</v>
      </c>
    </row>
    <row r="4226" spans="1:24" x14ac:dyDescent="0.3">
      <c r="A4226">
        <v>4225</v>
      </c>
      <c r="B4226" t="s">
        <v>8496</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4295</v>
      </c>
      <c r="R4226" t="s">
        <v>22</v>
      </c>
      <c r="S4226" t="s">
        <v>3234</v>
      </c>
      <c r="T4226" t="s">
        <v>88</v>
      </c>
      <c r="U4226">
        <v>1.9639999999999995</v>
      </c>
      <c r="V4226">
        <v>2</v>
      </c>
      <c r="W4226">
        <v>0.8</v>
      </c>
      <c r="X4226">
        <v>-3.2406000000000006</v>
      </c>
    </row>
    <row r="4227" spans="1:24" x14ac:dyDescent="0.3">
      <c r="A4227">
        <v>4226</v>
      </c>
      <c r="B4227" t="s">
        <v>6337</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5702</v>
      </c>
      <c r="R4227" t="s">
        <v>13</v>
      </c>
      <c r="S4227" t="s">
        <v>3231</v>
      </c>
      <c r="T4227" t="s">
        <v>1035</v>
      </c>
      <c r="U4227">
        <v>94.427999999999997</v>
      </c>
      <c r="V4227">
        <v>3</v>
      </c>
      <c r="W4227">
        <v>0.6</v>
      </c>
      <c r="X4227">
        <v>-42.492599999999982</v>
      </c>
    </row>
    <row r="4228" spans="1:24" x14ac:dyDescent="0.3">
      <c r="A4228">
        <v>4227</v>
      </c>
      <c r="B4228" t="s">
        <v>9941</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4381</v>
      </c>
      <c r="R4228" t="s">
        <v>22</v>
      </c>
      <c r="S4228" t="s">
        <v>3237</v>
      </c>
      <c r="T4228" t="s">
        <v>2037</v>
      </c>
      <c r="U4228">
        <v>45.92</v>
      </c>
      <c r="V4228">
        <v>4</v>
      </c>
      <c r="W4228">
        <v>0</v>
      </c>
      <c r="X4228">
        <v>21.5824</v>
      </c>
    </row>
    <row r="4229" spans="1:24" x14ac:dyDescent="0.3">
      <c r="A4229">
        <v>4228</v>
      </c>
      <c r="B4229" t="s">
        <v>7329</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4493</v>
      </c>
      <c r="R4229" t="s">
        <v>13</v>
      </c>
      <c r="S4229" t="s">
        <v>3229</v>
      </c>
      <c r="T4229" t="s">
        <v>2806</v>
      </c>
      <c r="U4229">
        <v>61.584000000000003</v>
      </c>
      <c r="V4229">
        <v>1</v>
      </c>
      <c r="W4229">
        <v>0.2</v>
      </c>
      <c r="X4229">
        <v>-6.9282000000000039</v>
      </c>
    </row>
    <row r="4230" spans="1:24" x14ac:dyDescent="0.3">
      <c r="A4230">
        <v>4229</v>
      </c>
      <c r="B4230" t="s">
        <v>8497</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5216</v>
      </c>
      <c r="R4230" t="s">
        <v>22</v>
      </c>
      <c r="S4230" t="s">
        <v>45</v>
      </c>
      <c r="T4230" t="s">
        <v>2576</v>
      </c>
      <c r="U4230">
        <v>22.48</v>
      </c>
      <c r="V4230">
        <v>1</v>
      </c>
      <c r="W4230">
        <v>0</v>
      </c>
      <c r="X4230">
        <v>10.3408</v>
      </c>
    </row>
    <row r="4231" spans="1:24" x14ac:dyDescent="0.3">
      <c r="A4231">
        <v>4230</v>
      </c>
      <c r="B4231" t="s">
        <v>9942</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4828</v>
      </c>
      <c r="R4231" t="s">
        <v>13</v>
      </c>
      <c r="S4231" t="s">
        <v>3231</v>
      </c>
      <c r="T4231" t="s">
        <v>1401</v>
      </c>
      <c r="U4231">
        <v>332.02800000000002</v>
      </c>
      <c r="V4231">
        <v>9</v>
      </c>
      <c r="W4231">
        <v>0.6</v>
      </c>
      <c r="X4231">
        <v>-348.62940000000003</v>
      </c>
    </row>
    <row r="4232" spans="1:24" x14ac:dyDescent="0.3">
      <c r="A4232">
        <v>4231</v>
      </c>
      <c r="B4232" t="s">
        <v>9942</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4947</v>
      </c>
      <c r="R4232" t="s">
        <v>22</v>
      </c>
      <c r="S4232" t="s">
        <v>3234</v>
      </c>
      <c r="T4232" t="s">
        <v>774</v>
      </c>
      <c r="U4232">
        <v>11.393999999999998</v>
      </c>
      <c r="V4232">
        <v>9</v>
      </c>
      <c r="W4232">
        <v>0.8</v>
      </c>
      <c r="X4232">
        <v>-17.660699999999999</v>
      </c>
    </row>
    <row r="4233" spans="1:24" x14ac:dyDescent="0.3">
      <c r="A4233">
        <v>4232</v>
      </c>
      <c r="B4233" t="s">
        <v>9942</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5703</v>
      </c>
      <c r="R4233" t="s">
        <v>22</v>
      </c>
      <c r="S4233" t="s">
        <v>45</v>
      </c>
      <c r="T4233" t="s">
        <v>3250</v>
      </c>
      <c r="U4233">
        <v>15.552000000000003</v>
      </c>
      <c r="V4233">
        <v>3</v>
      </c>
      <c r="W4233">
        <v>0.2</v>
      </c>
      <c r="X4233">
        <v>5.6375999999999999</v>
      </c>
    </row>
    <row r="4234" spans="1:24" x14ac:dyDescent="0.3">
      <c r="A4234">
        <v>4233</v>
      </c>
      <c r="B4234" t="s">
        <v>9942</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4819</v>
      </c>
      <c r="R4234" t="s">
        <v>22</v>
      </c>
      <c r="S4234" t="s">
        <v>45</v>
      </c>
      <c r="T4234" t="s">
        <v>3043</v>
      </c>
      <c r="U4234">
        <v>31.104000000000006</v>
      </c>
      <c r="V4234">
        <v>6</v>
      </c>
      <c r="W4234">
        <v>0.2</v>
      </c>
      <c r="X4234">
        <v>11.2752</v>
      </c>
    </row>
    <row r="4235" spans="1:24" x14ac:dyDescent="0.3">
      <c r="A4235">
        <v>4234</v>
      </c>
      <c r="B4235" t="s">
        <v>9942</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4457</v>
      </c>
      <c r="R4235" t="s">
        <v>22</v>
      </c>
      <c r="S4235" t="s">
        <v>3234</v>
      </c>
      <c r="T4235" t="s">
        <v>1651</v>
      </c>
      <c r="U4235">
        <v>6.3159999999999981</v>
      </c>
      <c r="V4235">
        <v>1</v>
      </c>
      <c r="W4235">
        <v>0.8</v>
      </c>
      <c r="X4235">
        <v>-10.421400000000002</v>
      </c>
    </row>
    <row r="4236" spans="1:24" x14ac:dyDescent="0.3">
      <c r="A4236">
        <v>4235</v>
      </c>
      <c r="B4236" t="s">
        <v>6338</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4314</v>
      </c>
      <c r="R4236" t="s">
        <v>22</v>
      </c>
      <c r="S4236" t="s">
        <v>45</v>
      </c>
      <c r="T4236" t="s">
        <v>693</v>
      </c>
      <c r="U4236">
        <v>11.352000000000002</v>
      </c>
      <c r="V4236">
        <v>3</v>
      </c>
      <c r="W4236">
        <v>0.2</v>
      </c>
      <c r="X4236">
        <v>4.1151</v>
      </c>
    </row>
    <row r="4237" spans="1:24" x14ac:dyDescent="0.3">
      <c r="A4237">
        <v>4236</v>
      </c>
      <c r="B4237" t="s">
        <v>6338</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4953</v>
      </c>
      <c r="R4237" t="s">
        <v>22</v>
      </c>
      <c r="S4237" t="s">
        <v>23</v>
      </c>
      <c r="T4237" t="s">
        <v>5929</v>
      </c>
      <c r="U4237">
        <v>20.808000000000003</v>
      </c>
      <c r="V4237">
        <v>9</v>
      </c>
      <c r="W4237">
        <v>0.2</v>
      </c>
      <c r="X4237">
        <v>7.0226999999999995</v>
      </c>
    </row>
    <row r="4238" spans="1:24" x14ac:dyDescent="0.3">
      <c r="A4238">
        <v>4237</v>
      </c>
      <c r="B4238" t="s">
        <v>8498</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5466</v>
      </c>
      <c r="R4238" t="s">
        <v>22</v>
      </c>
      <c r="S4238" t="s">
        <v>3234</v>
      </c>
      <c r="T4238" t="s">
        <v>2463</v>
      </c>
      <c r="U4238">
        <v>11.415999999999997</v>
      </c>
      <c r="V4238">
        <v>4</v>
      </c>
      <c r="W4238">
        <v>0.8</v>
      </c>
      <c r="X4238">
        <v>-18.836400000000005</v>
      </c>
    </row>
    <row r="4239" spans="1:24" x14ac:dyDescent="0.3">
      <c r="A4239">
        <v>4238</v>
      </c>
      <c r="B4239" t="s">
        <v>9943</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5704</v>
      </c>
      <c r="R4239" t="s">
        <v>22</v>
      </c>
      <c r="S4239" t="s">
        <v>3232</v>
      </c>
      <c r="T4239" t="s">
        <v>1207</v>
      </c>
      <c r="U4239">
        <v>9.4080000000000013</v>
      </c>
      <c r="V4239">
        <v>7</v>
      </c>
      <c r="W4239">
        <v>0.2</v>
      </c>
      <c r="X4239">
        <v>0.70560000000000045</v>
      </c>
    </row>
    <row r="4240" spans="1:24" x14ac:dyDescent="0.3">
      <c r="A4240">
        <v>4239</v>
      </c>
      <c r="B4240" t="s">
        <v>9944</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5705</v>
      </c>
      <c r="R4240" t="s">
        <v>22</v>
      </c>
      <c r="S4240" t="s">
        <v>3232</v>
      </c>
      <c r="T4240" t="s">
        <v>91</v>
      </c>
      <c r="U4240">
        <v>19.829999999999998</v>
      </c>
      <c r="V4240">
        <v>1</v>
      </c>
      <c r="W4240">
        <v>0</v>
      </c>
      <c r="X4240">
        <v>5.9489999999999981</v>
      </c>
    </row>
    <row r="4241" spans="1:24" x14ac:dyDescent="0.3">
      <c r="A4241">
        <v>4240</v>
      </c>
      <c r="B4241" t="s">
        <v>9945</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4098</v>
      </c>
      <c r="R4241" t="s">
        <v>22</v>
      </c>
      <c r="S4241" t="s">
        <v>45</v>
      </c>
      <c r="T4241" t="s">
        <v>3083</v>
      </c>
      <c r="U4241">
        <v>209.7</v>
      </c>
      <c r="V4241">
        <v>2</v>
      </c>
      <c r="W4241">
        <v>0</v>
      </c>
      <c r="X4241">
        <v>100.65599999999999</v>
      </c>
    </row>
    <row r="4242" spans="1:24" x14ac:dyDescent="0.3">
      <c r="A4242">
        <v>4241</v>
      </c>
      <c r="B4242" t="s">
        <v>6339</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5706</v>
      </c>
      <c r="R4242" t="s">
        <v>22</v>
      </c>
      <c r="S4242" t="s">
        <v>38</v>
      </c>
      <c r="T4242" t="s">
        <v>5926</v>
      </c>
      <c r="U4242">
        <v>43.92</v>
      </c>
      <c r="V4242">
        <v>4</v>
      </c>
      <c r="W4242">
        <v>0</v>
      </c>
      <c r="X4242">
        <v>11.858400000000003</v>
      </c>
    </row>
    <row r="4243" spans="1:24" x14ac:dyDescent="0.3">
      <c r="A4243">
        <v>4242</v>
      </c>
      <c r="B4243" t="s">
        <v>6339</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4766</v>
      </c>
      <c r="R4243" t="s">
        <v>22</v>
      </c>
      <c r="S4243" t="s">
        <v>3234</v>
      </c>
      <c r="T4243" t="s">
        <v>586</v>
      </c>
      <c r="U4243">
        <v>20.231999999999999</v>
      </c>
      <c r="V4243">
        <v>3</v>
      </c>
      <c r="W4243">
        <v>0.2</v>
      </c>
      <c r="X4243">
        <v>6.5753999999999984</v>
      </c>
    </row>
    <row r="4244" spans="1:24" x14ac:dyDescent="0.3">
      <c r="A4244">
        <v>4243</v>
      </c>
      <c r="B4244" t="s">
        <v>8499</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4252</v>
      </c>
      <c r="R4244" t="s">
        <v>35</v>
      </c>
      <c r="S4244" t="s">
        <v>3233</v>
      </c>
      <c r="T4244" t="s">
        <v>876</v>
      </c>
      <c r="U4244">
        <v>149.97</v>
      </c>
      <c r="V4244">
        <v>3</v>
      </c>
      <c r="W4244">
        <v>0</v>
      </c>
      <c r="X4244">
        <v>5.9987999999999815</v>
      </c>
    </row>
    <row r="4245" spans="1:24" x14ac:dyDescent="0.3">
      <c r="A4245">
        <v>4244</v>
      </c>
      <c r="B4245" t="s">
        <v>8499</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5363</v>
      </c>
      <c r="R4245" t="s">
        <v>22</v>
      </c>
      <c r="S4245" t="s">
        <v>45</v>
      </c>
      <c r="T4245" t="s">
        <v>2316</v>
      </c>
      <c r="U4245">
        <v>27.81</v>
      </c>
      <c r="V4245">
        <v>3</v>
      </c>
      <c r="W4245">
        <v>0</v>
      </c>
      <c r="X4245">
        <v>13.070699999999999</v>
      </c>
    </row>
    <row r="4246" spans="1:24" x14ac:dyDescent="0.3">
      <c r="A4246">
        <v>4245</v>
      </c>
      <c r="B4246" t="s">
        <v>6340</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4286</v>
      </c>
      <c r="R4246" t="s">
        <v>35</v>
      </c>
      <c r="S4246" t="s">
        <v>3235</v>
      </c>
      <c r="T4246" t="s">
        <v>1104</v>
      </c>
      <c r="U4246">
        <v>66.300000000000011</v>
      </c>
      <c r="V4246">
        <v>3</v>
      </c>
      <c r="W4246">
        <v>0</v>
      </c>
      <c r="X4246">
        <v>8.6190000000000033</v>
      </c>
    </row>
    <row r="4247" spans="1:24" x14ac:dyDescent="0.3">
      <c r="A4247">
        <v>4246</v>
      </c>
      <c r="B4247" t="s">
        <v>9946</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5278</v>
      </c>
      <c r="R4247" t="s">
        <v>22</v>
      </c>
      <c r="S4247" t="s">
        <v>3232</v>
      </c>
      <c r="T4247" t="s">
        <v>2853</v>
      </c>
      <c r="U4247">
        <v>1.64</v>
      </c>
      <c r="V4247">
        <v>1</v>
      </c>
      <c r="W4247">
        <v>0</v>
      </c>
      <c r="X4247">
        <v>0.73799999999999988</v>
      </c>
    </row>
    <row r="4248" spans="1:24" x14ac:dyDescent="0.3">
      <c r="A4248">
        <v>4247</v>
      </c>
      <c r="B4248" t="s">
        <v>9946</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4330</v>
      </c>
      <c r="R4248" t="s">
        <v>13</v>
      </c>
      <c r="S4248" t="s">
        <v>3231</v>
      </c>
      <c r="T4248" t="s">
        <v>241</v>
      </c>
      <c r="U4248">
        <v>1049.2</v>
      </c>
      <c r="V4248">
        <v>5</v>
      </c>
      <c r="W4248">
        <v>0</v>
      </c>
      <c r="X4248">
        <v>272.79200000000003</v>
      </c>
    </row>
    <row r="4249" spans="1:24" x14ac:dyDescent="0.3">
      <c r="A4249">
        <v>4248</v>
      </c>
      <c r="B4249" t="s">
        <v>9946</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5092</v>
      </c>
      <c r="R4249" t="s">
        <v>13</v>
      </c>
      <c r="S4249" t="s">
        <v>3231</v>
      </c>
      <c r="T4249" t="s">
        <v>2645</v>
      </c>
      <c r="U4249">
        <v>20.9</v>
      </c>
      <c r="V4249">
        <v>5</v>
      </c>
      <c r="W4249">
        <v>0</v>
      </c>
      <c r="X4249">
        <v>7.5239999999999991</v>
      </c>
    </row>
    <row r="4250" spans="1:24" x14ac:dyDescent="0.3">
      <c r="A4250">
        <v>4249</v>
      </c>
      <c r="B4250" t="s">
        <v>8500</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4996</v>
      </c>
      <c r="R4250" t="s">
        <v>22</v>
      </c>
      <c r="S4250" t="s">
        <v>3234</v>
      </c>
      <c r="T4250" t="s">
        <v>1380</v>
      </c>
      <c r="U4250">
        <v>88.08</v>
      </c>
      <c r="V4250">
        <v>6</v>
      </c>
      <c r="W4250">
        <v>0</v>
      </c>
      <c r="X4250">
        <v>40.516799999999996</v>
      </c>
    </row>
    <row r="4251" spans="1:24" x14ac:dyDescent="0.3">
      <c r="A4251">
        <v>4250</v>
      </c>
      <c r="B4251" t="s">
        <v>8500</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4600</v>
      </c>
      <c r="R4251" t="s">
        <v>13</v>
      </c>
      <c r="S4251" t="s">
        <v>3229</v>
      </c>
      <c r="T4251" t="s">
        <v>1146</v>
      </c>
      <c r="U4251">
        <v>751.92</v>
      </c>
      <c r="V4251">
        <v>4</v>
      </c>
      <c r="W4251">
        <v>0</v>
      </c>
      <c r="X4251">
        <v>150.38400000000001</v>
      </c>
    </row>
    <row r="4252" spans="1:24" x14ac:dyDescent="0.3">
      <c r="A4252">
        <v>4251</v>
      </c>
      <c r="B4252" t="s">
        <v>6341</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5232</v>
      </c>
      <c r="R4252" t="s">
        <v>13</v>
      </c>
      <c r="S4252" t="s">
        <v>3229</v>
      </c>
      <c r="T4252" t="s">
        <v>2319</v>
      </c>
      <c r="U4252">
        <v>887.10299999999995</v>
      </c>
      <c r="V4252">
        <v>7</v>
      </c>
      <c r="W4252">
        <v>0.1</v>
      </c>
      <c r="X4252">
        <v>177.42059999999998</v>
      </c>
    </row>
    <row r="4253" spans="1:24" x14ac:dyDescent="0.3">
      <c r="A4253">
        <v>4252</v>
      </c>
      <c r="B4253" t="s">
        <v>7330</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4102</v>
      </c>
      <c r="R4253" t="s">
        <v>35</v>
      </c>
      <c r="S4253" t="s">
        <v>3233</v>
      </c>
      <c r="T4253" t="s">
        <v>846</v>
      </c>
      <c r="U4253">
        <v>55.944000000000003</v>
      </c>
      <c r="V4253">
        <v>7</v>
      </c>
      <c r="W4253">
        <v>0.2</v>
      </c>
      <c r="X4253">
        <v>-13.286700000000002</v>
      </c>
    </row>
    <row r="4254" spans="1:24" x14ac:dyDescent="0.3">
      <c r="A4254">
        <v>4253</v>
      </c>
      <c r="B4254" t="s">
        <v>7330</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4268</v>
      </c>
      <c r="R4254" t="s">
        <v>22</v>
      </c>
      <c r="S4254" t="s">
        <v>3232</v>
      </c>
      <c r="T4254" t="s">
        <v>662</v>
      </c>
      <c r="U4254">
        <v>10.688000000000001</v>
      </c>
      <c r="V4254">
        <v>2</v>
      </c>
      <c r="W4254">
        <v>0.2</v>
      </c>
      <c r="X4254">
        <v>2.271199999999999</v>
      </c>
    </row>
    <row r="4255" spans="1:24" x14ac:dyDescent="0.3">
      <c r="A4255">
        <v>4254</v>
      </c>
      <c r="B4255" t="s">
        <v>7330</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5258</v>
      </c>
      <c r="R4255" t="s">
        <v>35</v>
      </c>
      <c r="S4255" t="s">
        <v>3233</v>
      </c>
      <c r="T4255" t="s">
        <v>879</v>
      </c>
      <c r="U4255">
        <v>11.824</v>
      </c>
      <c r="V4255">
        <v>2</v>
      </c>
      <c r="W4255">
        <v>0.2</v>
      </c>
      <c r="X4255">
        <v>1.0346000000000006</v>
      </c>
    </row>
    <row r="4256" spans="1:24" x14ac:dyDescent="0.3">
      <c r="A4256">
        <v>4255</v>
      </c>
      <c r="B4256" t="s">
        <v>9947</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4902</v>
      </c>
      <c r="R4256" t="s">
        <v>22</v>
      </c>
      <c r="S4256" t="s">
        <v>45</v>
      </c>
      <c r="T4256" t="s">
        <v>5923</v>
      </c>
      <c r="U4256">
        <v>63.311999999999998</v>
      </c>
      <c r="V4256">
        <v>3</v>
      </c>
      <c r="W4256">
        <v>0.2</v>
      </c>
      <c r="X4256">
        <v>20.576399999999996</v>
      </c>
    </row>
    <row r="4257" spans="1:24" x14ac:dyDescent="0.3">
      <c r="A4257">
        <v>4256</v>
      </c>
      <c r="B4257" t="s">
        <v>9947</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4371</v>
      </c>
      <c r="R4257" t="s">
        <v>22</v>
      </c>
      <c r="S4257" t="s">
        <v>3234</v>
      </c>
      <c r="T4257" t="s">
        <v>2691</v>
      </c>
      <c r="U4257">
        <v>96.783999999999978</v>
      </c>
      <c r="V4257">
        <v>4</v>
      </c>
      <c r="W4257">
        <v>0.8</v>
      </c>
      <c r="X4257">
        <v>-145.17600000000002</v>
      </c>
    </row>
    <row r="4258" spans="1:24" x14ac:dyDescent="0.3">
      <c r="A4258">
        <v>4257</v>
      </c>
      <c r="B4258" t="s">
        <v>9947</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4790</v>
      </c>
      <c r="R4258" t="s">
        <v>13</v>
      </c>
      <c r="S4258" t="s">
        <v>3231</v>
      </c>
      <c r="T4258" t="s">
        <v>2913</v>
      </c>
      <c r="U4258">
        <v>10.476000000000001</v>
      </c>
      <c r="V4258">
        <v>3</v>
      </c>
      <c r="W4258">
        <v>0.6</v>
      </c>
      <c r="X4258">
        <v>-6.8094000000000037</v>
      </c>
    </row>
    <row r="4259" spans="1:24" x14ac:dyDescent="0.3">
      <c r="A4259">
        <v>4258</v>
      </c>
      <c r="B4259" t="s">
        <v>7331</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5594</v>
      </c>
      <c r="R4259" t="s">
        <v>22</v>
      </c>
      <c r="S4259" t="s">
        <v>3234</v>
      </c>
      <c r="T4259" t="s">
        <v>1246</v>
      </c>
      <c r="U4259">
        <v>9.7620000000000005</v>
      </c>
      <c r="V4259">
        <v>2</v>
      </c>
      <c r="W4259">
        <v>0.7</v>
      </c>
      <c r="X4259">
        <v>-6.833400000000001</v>
      </c>
    </row>
    <row r="4260" spans="1:24" x14ac:dyDescent="0.3">
      <c r="A4260">
        <v>4259</v>
      </c>
      <c r="B4260" t="s">
        <v>8501</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4901</v>
      </c>
      <c r="R4260" t="s">
        <v>13</v>
      </c>
      <c r="S4260" t="s">
        <v>3229</v>
      </c>
      <c r="T4260" t="s">
        <v>2518</v>
      </c>
      <c r="U4260">
        <v>196.78399999999999</v>
      </c>
      <c r="V4260">
        <v>2</v>
      </c>
      <c r="W4260">
        <v>0.2</v>
      </c>
      <c r="X4260">
        <v>-22.138200000000012</v>
      </c>
    </row>
    <row r="4261" spans="1:24" x14ac:dyDescent="0.3">
      <c r="A4261">
        <v>4260</v>
      </c>
      <c r="B4261" t="s">
        <v>9948</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4354</v>
      </c>
      <c r="R4261" t="s">
        <v>22</v>
      </c>
      <c r="S4261" t="s">
        <v>103</v>
      </c>
      <c r="T4261" t="s">
        <v>2704</v>
      </c>
      <c r="U4261">
        <v>47.98</v>
      </c>
      <c r="V4261">
        <v>2</v>
      </c>
      <c r="W4261">
        <v>0</v>
      </c>
      <c r="X4261">
        <v>23.99</v>
      </c>
    </row>
    <row r="4262" spans="1:24" x14ac:dyDescent="0.3">
      <c r="A4262">
        <v>4261</v>
      </c>
      <c r="B4262" t="s">
        <v>9949</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4801</v>
      </c>
      <c r="R4262" t="s">
        <v>22</v>
      </c>
      <c r="S4262" t="s">
        <v>23</v>
      </c>
      <c r="T4262" t="s">
        <v>382</v>
      </c>
      <c r="U4262">
        <v>13.049999999999999</v>
      </c>
      <c r="V4262">
        <v>5</v>
      </c>
      <c r="W4262">
        <v>0</v>
      </c>
      <c r="X4262">
        <v>6.0029999999999992</v>
      </c>
    </row>
    <row r="4263" spans="1:24" x14ac:dyDescent="0.3">
      <c r="A4263">
        <v>4262</v>
      </c>
      <c r="B4263" t="s">
        <v>9950</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5180</v>
      </c>
      <c r="R4263" t="s">
        <v>35</v>
      </c>
      <c r="S4263" t="s">
        <v>3235</v>
      </c>
      <c r="T4263" t="s">
        <v>2104</v>
      </c>
      <c r="U4263">
        <v>63.96</v>
      </c>
      <c r="V4263">
        <v>4</v>
      </c>
      <c r="W4263">
        <v>0</v>
      </c>
      <c r="X4263">
        <v>19.827599999999997</v>
      </c>
    </row>
    <row r="4264" spans="1:24" x14ac:dyDescent="0.3">
      <c r="A4264">
        <v>4263</v>
      </c>
      <c r="B4264" t="s">
        <v>9951</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5500</v>
      </c>
      <c r="R4264" t="s">
        <v>22</v>
      </c>
      <c r="S4264" t="s">
        <v>38</v>
      </c>
      <c r="T4264" t="s">
        <v>309</v>
      </c>
      <c r="U4264">
        <v>80.48</v>
      </c>
      <c r="V4264">
        <v>1</v>
      </c>
      <c r="W4264">
        <v>0</v>
      </c>
      <c r="X4264">
        <v>24.143999999999998</v>
      </c>
    </row>
    <row r="4265" spans="1:24" x14ac:dyDescent="0.3">
      <c r="A4265">
        <v>4264</v>
      </c>
      <c r="B4265" t="s">
        <v>9952</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5707</v>
      </c>
      <c r="R4265" t="s">
        <v>22</v>
      </c>
      <c r="S4265" t="s">
        <v>3234</v>
      </c>
      <c r="T4265" t="s">
        <v>965</v>
      </c>
      <c r="U4265">
        <v>11.673000000000002</v>
      </c>
      <c r="V4265">
        <v>3</v>
      </c>
      <c r="W4265">
        <v>0.7</v>
      </c>
      <c r="X4265">
        <v>-7.782</v>
      </c>
    </row>
    <row r="4266" spans="1:24" x14ac:dyDescent="0.3">
      <c r="A4266">
        <v>4265</v>
      </c>
      <c r="B4266" t="s">
        <v>8502</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4680</v>
      </c>
      <c r="R4266" t="s">
        <v>13</v>
      </c>
      <c r="S4266" t="s">
        <v>29</v>
      </c>
      <c r="T4266" t="s">
        <v>2543</v>
      </c>
      <c r="U4266">
        <v>863.12799999999993</v>
      </c>
      <c r="V4266">
        <v>8</v>
      </c>
      <c r="W4266">
        <v>0.3</v>
      </c>
      <c r="X4266">
        <v>-160.29520000000008</v>
      </c>
    </row>
    <row r="4267" spans="1:24" x14ac:dyDescent="0.3">
      <c r="A4267">
        <v>4266</v>
      </c>
      <c r="B4267" t="s">
        <v>8502</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5076</v>
      </c>
      <c r="R4267" t="s">
        <v>22</v>
      </c>
      <c r="S4267" t="s">
        <v>3234</v>
      </c>
      <c r="T4267" t="s">
        <v>84</v>
      </c>
      <c r="U4267">
        <v>3.5639999999999992</v>
      </c>
      <c r="V4267">
        <v>3</v>
      </c>
      <c r="W4267">
        <v>0.8</v>
      </c>
      <c r="X4267">
        <v>-6.2370000000000019</v>
      </c>
    </row>
    <row r="4268" spans="1:24" x14ac:dyDescent="0.3">
      <c r="A4268">
        <v>4267</v>
      </c>
      <c r="B4268" t="s">
        <v>8502</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5407</v>
      </c>
      <c r="R4268" t="s">
        <v>13</v>
      </c>
      <c r="S4268" t="s">
        <v>14</v>
      </c>
      <c r="T4268" t="s">
        <v>2297</v>
      </c>
      <c r="U4268">
        <v>956.6647999999999</v>
      </c>
      <c r="V4268">
        <v>7</v>
      </c>
      <c r="W4268">
        <v>0.32</v>
      </c>
      <c r="X4268">
        <v>-225.09759999999991</v>
      </c>
    </row>
    <row r="4269" spans="1:24" x14ac:dyDescent="0.3">
      <c r="A4269">
        <v>4268</v>
      </c>
      <c r="B4269" t="s">
        <v>8502</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4639</v>
      </c>
      <c r="R4269" t="s">
        <v>22</v>
      </c>
      <c r="S4269" t="s">
        <v>3234</v>
      </c>
      <c r="T4269" t="s">
        <v>1344</v>
      </c>
      <c r="U4269">
        <v>12.587999999999997</v>
      </c>
      <c r="V4269">
        <v>3</v>
      </c>
      <c r="W4269">
        <v>0.8</v>
      </c>
      <c r="X4269">
        <v>-20.140800000000006</v>
      </c>
    </row>
    <row r="4270" spans="1:24" x14ac:dyDescent="0.3">
      <c r="A4270">
        <v>4269</v>
      </c>
      <c r="B4270" t="s">
        <v>8502</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5552</v>
      </c>
      <c r="R4270" t="s">
        <v>35</v>
      </c>
      <c r="S4270" t="s">
        <v>3235</v>
      </c>
      <c r="T4270" t="s">
        <v>1079</v>
      </c>
      <c r="U4270">
        <v>171.96</v>
      </c>
      <c r="V4270">
        <v>5</v>
      </c>
      <c r="W4270">
        <v>0.2</v>
      </c>
      <c r="X4270">
        <v>45.139500000000005</v>
      </c>
    </row>
    <row r="4271" spans="1:24" x14ac:dyDescent="0.3">
      <c r="A4271">
        <v>4270</v>
      </c>
      <c r="B4271" t="s">
        <v>9953</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4658</v>
      </c>
      <c r="R4271" t="s">
        <v>13</v>
      </c>
      <c r="S4271" t="s">
        <v>29</v>
      </c>
      <c r="T4271" t="s">
        <v>2615</v>
      </c>
      <c r="U4271">
        <v>871.4</v>
      </c>
      <c r="V4271">
        <v>4</v>
      </c>
      <c r="W4271">
        <v>0</v>
      </c>
      <c r="X4271">
        <v>148.13799999999992</v>
      </c>
    </row>
    <row r="4272" spans="1:24" x14ac:dyDescent="0.3">
      <c r="A4272">
        <v>4271</v>
      </c>
      <c r="B4272" t="s">
        <v>7332</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5702</v>
      </c>
      <c r="R4272" t="s">
        <v>13</v>
      </c>
      <c r="S4272" t="s">
        <v>3231</v>
      </c>
      <c r="T4272" t="s">
        <v>1035</v>
      </c>
      <c r="U4272">
        <v>692.47199999999998</v>
      </c>
      <c r="V4272">
        <v>11</v>
      </c>
      <c r="W4272">
        <v>0.2</v>
      </c>
      <c r="X4272">
        <v>190.42980000000006</v>
      </c>
    </row>
    <row r="4273" spans="1:24" x14ac:dyDescent="0.3">
      <c r="A4273">
        <v>4272</v>
      </c>
      <c r="B4273" t="s">
        <v>8503</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4781</v>
      </c>
      <c r="R4273" t="s">
        <v>13</v>
      </c>
      <c r="S4273" t="s">
        <v>3231</v>
      </c>
      <c r="T4273" t="s">
        <v>1398</v>
      </c>
      <c r="U4273">
        <v>207.76</v>
      </c>
      <c r="V4273">
        <v>4</v>
      </c>
      <c r="W4273">
        <v>0</v>
      </c>
      <c r="X4273">
        <v>85.181600000000003</v>
      </c>
    </row>
    <row r="4274" spans="1:24" x14ac:dyDescent="0.3">
      <c r="A4274">
        <v>4273</v>
      </c>
      <c r="B4274" t="s">
        <v>9954</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5623</v>
      </c>
      <c r="R4274" t="s">
        <v>35</v>
      </c>
      <c r="S4274" t="s">
        <v>3233</v>
      </c>
      <c r="T4274" t="s">
        <v>511</v>
      </c>
      <c r="U4274">
        <v>71.928000000000011</v>
      </c>
      <c r="V4274">
        <v>9</v>
      </c>
      <c r="W4274">
        <v>0.2</v>
      </c>
      <c r="X4274">
        <v>6.2936999999999976</v>
      </c>
    </row>
    <row r="4275" spans="1:24" x14ac:dyDescent="0.3">
      <c r="A4275">
        <v>4274</v>
      </c>
      <c r="B4275" t="s">
        <v>9954</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5148</v>
      </c>
      <c r="R4275" t="s">
        <v>22</v>
      </c>
      <c r="S4275" t="s">
        <v>3232</v>
      </c>
      <c r="T4275" t="s">
        <v>1574</v>
      </c>
      <c r="U4275">
        <v>25.99</v>
      </c>
      <c r="V4275">
        <v>1</v>
      </c>
      <c r="W4275">
        <v>0</v>
      </c>
      <c r="X4275">
        <v>7.5370999999999988</v>
      </c>
    </row>
    <row r="4276" spans="1:24" x14ac:dyDescent="0.3">
      <c r="A4276">
        <v>4275</v>
      </c>
      <c r="B4276" t="s">
        <v>7333</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4415</v>
      </c>
      <c r="R4276" t="s">
        <v>22</v>
      </c>
      <c r="S4276" t="s">
        <v>3234</v>
      </c>
      <c r="T4276" t="s">
        <v>37</v>
      </c>
      <c r="U4276">
        <v>3.5920000000000005</v>
      </c>
      <c r="V4276">
        <v>1</v>
      </c>
      <c r="W4276">
        <v>0.2</v>
      </c>
      <c r="X4276">
        <v>1.1224999999999996</v>
      </c>
    </row>
    <row r="4277" spans="1:24" x14ac:dyDescent="0.3">
      <c r="A4277">
        <v>4276</v>
      </c>
      <c r="B4277" t="s">
        <v>7334</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4276</v>
      </c>
      <c r="R4277" t="s">
        <v>22</v>
      </c>
      <c r="S4277" t="s">
        <v>38</v>
      </c>
      <c r="T4277" t="s">
        <v>2270</v>
      </c>
      <c r="U4277">
        <v>48.631999999999991</v>
      </c>
      <c r="V4277">
        <v>2</v>
      </c>
      <c r="W4277">
        <v>0.8</v>
      </c>
      <c r="X4277">
        <v>-121.58000000000004</v>
      </c>
    </row>
    <row r="4278" spans="1:24" x14ac:dyDescent="0.3">
      <c r="A4278">
        <v>4277</v>
      </c>
      <c r="B4278" t="s">
        <v>9955</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4855</v>
      </c>
      <c r="R4278" t="s">
        <v>22</v>
      </c>
      <c r="S4278" t="s">
        <v>3230</v>
      </c>
      <c r="T4278" t="s">
        <v>1196</v>
      </c>
      <c r="U4278">
        <v>323.10000000000002</v>
      </c>
      <c r="V4278">
        <v>2</v>
      </c>
      <c r="W4278">
        <v>0</v>
      </c>
      <c r="X4278">
        <v>61.38900000000001</v>
      </c>
    </row>
    <row r="4279" spans="1:24" x14ac:dyDescent="0.3">
      <c r="A4279">
        <v>4278</v>
      </c>
      <c r="B4279" t="s">
        <v>8504</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5708</v>
      </c>
      <c r="R4279" t="s">
        <v>35</v>
      </c>
      <c r="S4279" t="s">
        <v>3238</v>
      </c>
      <c r="T4279" t="s">
        <v>1801</v>
      </c>
      <c r="U4279">
        <v>9099.93</v>
      </c>
      <c r="V4279">
        <v>7</v>
      </c>
      <c r="W4279">
        <v>0</v>
      </c>
      <c r="X4279">
        <v>2365.9817999999996</v>
      </c>
    </row>
    <row r="4280" spans="1:24" x14ac:dyDescent="0.3">
      <c r="A4280">
        <v>4279</v>
      </c>
      <c r="B4280" t="s">
        <v>8504</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5537</v>
      </c>
      <c r="R4280" t="s">
        <v>13</v>
      </c>
      <c r="S4280" t="s">
        <v>3231</v>
      </c>
      <c r="T4280" t="s">
        <v>230</v>
      </c>
      <c r="U4280">
        <v>9.9600000000000009</v>
      </c>
      <c r="V4280">
        <v>2</v>
      </c>
      <c r="W4280">
        <v>0</v>
      </c>
      <c r="X4280">
        <v>3.2867999999999995</v>
      </c>
    </row>
    <row r="4281" spans="1:24" x14ac:dyDescent="0.3">
      <c r="A4281">
        <v>4280</v>
      </c>
      <c r="B4281" t="s">
        <v>8504</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4969</v>
      </c>
      <c r="R4281" t="s">
        <v>22</v>
      </c>
      <c r="S4281" t="s">
        <v>3234</v>
      </c>
      <c r="T4281" t="s">
        <v>977</v>
      </c>
      <c r="U4281">
        <v>25.299999999999997</v>
      </c>
      <c r="V4281">
        <v>5</v>
      </c>
      <c r="W4281">
        <v>0</v>
      </c>
      <c r="X4281">
        <v>11.890999999999998</v>
      </c>
    </row>
    <row r="4282" spans="1:24" x14ac:dyDescent="0.3">
      <c r="A4282">
        <v>4281</v>
      </c>
      <c r="B4282" t="s">
        <v>6342</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4362</v>
      </c>
      <c r="R4282" t="s">
        <v>22</v>
      </c>
      <c r="S4282" t="s">
        <v>45</v>
      </c>
      <c r="T4282" t="s">
        <v>1660</v>
      </c>
      <c r="U4282">
        <v>11.36</v>
      </c>
      <c r="V4282">
        <v>2</v>
      </c>
      <c r="W4282">
        <v>0</v>
      </c>
      <c r="X4282">
        <v>5.2255999999999991</v>
      </c>
    </row>
    <row r="4283" spans="1:24" x14ac:dyDescent="0.3">
      <c r="A4283">
        <v>4282</v>
      </c>
      <c r="B4283" t="s">
        <v>6342</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5534</v>
      </c>
      <c r="R4283" t="s">
        <v>13</v>
      </c>
      <c r="S4283" t="s">
        <v>3229</v>
      </c>
      <c r="T4283" t="s">
        <v>1823</v>
      </c>
      <c r="U4283">
        <v>69.263999999999996</v>
      </c>
      <c r="V4283">
        <v>2</v>
      </c>
      <c r="W4283">
        <v>0.1</v>
      </c>
      <c r="X4283">
        <v>14.62239999999999</v>
      </c>
    </row>
    <row r="4284" spans="1:24" x14ac:dyDescent="0.3">
      <c r="A4284">
        <v>4283</v>
      </c>
      <c r="B4284" t="s">
        <v>6343</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5709</v>
      </c>
      <c r="R4284" t="s">
        <v>22</v>
      </c>
      <c r="S4284" t="s">
        <v>23</v>
      </c>
      <c r="T4284" t="s">
        <v>1374</v>
      </c>
      <c r="U4284">
        <v>3.69</v>
      </c>
      <c r="V4284">
        <v>1</v>
      </c>
      <c r="W4284">
        <v>0</v>
      </c>
      <c r="X4284">
        <v>1.7343</v>
      </c>
    </row>
    <row r="4285" spans="1:24" x14ac:dyDescent="0.3">
      <c r="A4285">
        <v>4284</v>
      </c>
      <c r="B4285" t="s">
        <v>6343</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5567</v>
      </c>
      <c r="R4285" t="s">
        <v>22</v>
      </c>
      <c r="S4285" t="s">
        <v>3234</v>
      </c>
      <c r="T4285" t="s">
        <v>1847</v>
      </c>
      <c r="U4285">
        <v>1103.97</v>
      </c>
      <c r="V4285">
        <v>3</v>
      </c>
      <c r="W4285">
        <v>0</v>
      </c>
      <c r="X4285">
        <v>496.78649999999993</v>
      </c>
    </row>
    <row r="4286" spans="1:24" x14ac:dyDescent="0.3">
      <c r="A4286">
        <v>4285</v>
      </c>
      <c r="B4286" t="s">
        <v>7335</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5186</v>
      </c>
      <c r="R4286" t="s">
        <v>13</v>
      </c>
      <c r="S4286" t="s">
        <v>14</v>
      </c>
      <c r="T4286" t="s">
        <v>1910</v>
      </c>
      <c r="U4286">
        <v>246.13279999999997</v>
      </c>
      <c r="V4286">
        <v>2</v>
      </c>
      <c r="W4286">
        <v>0.32</v>
      </c>
      <c r="X4286">
        <v>-76.011599999999973</v>
      </c>
    </row>
    <row r="4287" spans="1:24" x14ac:dyDescent="0.3">
      <c r="A4287">
        <v>4286</v>
      </c>
      <c r="B4287" t="s">
        <v>7335</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4114</v>
      </c>
      <c r="R4287" t="s">
        <v>22</v>
      </c>
      <c r="S4287" t="s">
        <v>23</v>
      </c>
      <c r="T4287" t="s">
        <v>3019</v>
      </c>
      <c r="U4287">
        <v>11.696</v>
      </c>
      <c r="V4287">
        <v>2</v>
      </c>
      <c r="W4287">
        <v>0.2</v>
      </c>
      <c r="X4287">
        <v>3.9473999999999996</v>
      </c>
    </row>
    <row r="4288" spans="1:24" x14ac:dyDescent="0.3">
      <c r="A4288">
        <v>4287</v>
      </c>
      <c r="B4288" t="s">
        <v>7335</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5637</v>
      </c>
      <c r="R4288" t="s">
        <v>35</v>
      </c>
      <c r="S4288" t="s">
        <v>3239</v>
      </c>
      <c r="T4288" t="s">
        <v>1520</v>
      </c>
      <c r="U4288">
        <v>439.99200000000002</v>
      </c>
      <c r="V4288">
        <v>1</v>
      </c>
      <c r="W4288">
        <v>0.2</v>
      </c>
      <c r="X4288">
        <v>164.99700000000001</v>
      </c>
    </row>
    <row r="4289" spans="1:24" x14ac:dyDescent="0.3">
      <c r="A4289">
        <v>4288</v>
      </c>
      <c r="B4289" t="s">
        <v>9956</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4561</v>
      </c>
      <c r="R4289" t="s">
        <v>22</v>
      </c>
      <c r="S4289" t="s">
        <v>3230</v>
      </c>
      <c r="T4289" t="s">
        <v>477</v>
      </c>
      <c r="U4289">
        <v>64.784000000000006</v>
      </c>
      <c r="V4289">
        <v>1</v>
      </c>
      <c r="W4289">
        <v>0.2</v>
      </c>
      <c r="X4289">
        <v>-12.956800000000005</v>
      </c>
    </row>
    <row r="4290" spans="1:24" x14ac:dyDescent="0.3">
      <c r="A4290">
        <v>4289</v>
      </c>
      <c r="B4290" t="s">
        <v>7336</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5276</v>
      </c>
      <c r="R4290" t="s">
        <v>22</v>
      </c>
      <c r="S4290" t="s">
        <v>3234</v>
      </c>
      <c r="T4290" t="s">
        <v>2976</v>
      </c>
      <c r="U4290">
        <v>33.279999999999994</v>
      </c>
      <c r="V4290">
        <v>5</v>
      </c>
      <c r="W4290">
        <v>0.8</v>
      </c>
      <c r="X4290">
        <v>-49.92</v>
      </c>
    </row>
    <row r="4291" spans="1:24" x14ac:dyDescent="0.3">
      <c r="A4291">
        <v>4290</v>
      </c>
      <c r="B4291" t="s">
        <v>7336</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4799</v>
      </c>
      <c r="R4291" t="s">
        <v>22</v>
      </c>
      <c r="S4291" t="s">
        <v>45</v>
      </c>
      <c r="T4291" t="s">
        <v>2437</v>
      </c>
      <c r="U4291">
        <v>14.088000000000001</v>
      </c>
      <c r="V4291">
        <v>3</v>
      </c>
      <c r="W4291">
        <v>0.2</v>
      </c>
      <c r="X4291">
        <v>4.9307999999999996</v>
      </c>
    </row>
    <row r="4292" spans="1:24" x14ac:dyDescent="0.3">
      <c r="A4292">
        <v>4291</v>
      </c>
      <c r="B4292" t="s">
        <v>9957</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4419</v>
      </c>
      <c r="R4292" t="s">
        <v>22</v>
      </c>
      <c r="S4292" t="s">
        <v>3232</v>
      </c>
      <c r="T4292" t="s">
        <v>1446</v>
      </c>
      <c r="U4292">
        <v>11.16</v>
      </c>
      <c r="V4292">
        <v>2</v>
      </c>
      <c r="W4292">
        <v>0</v>
      </c>
      <c r="X4292">
        <v>2.7899999999999991</v>
      </c>
    </row>
    <row r="4293" spans="1:24" x14ac:dyDescent="0.3">
      <c r="A4293">
        <v>4292</v>
      </c>
      <c r="B4293" t="s">
        <v>9957</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4319</v>
      </c>
      <c r="R4293" t="s">
        <v>13</v>
      </c>
      <c r="S4293" t="s">
        <v>29</v>
      </c>
      <c r="T4293" t="s">
        <v>2315</v>
      </c>
      <c r="U4293">
        <v>896.32799999999997</v>
      </c>
      <c r="V4293">
        <v>9</v>
      </c>
      <c r="W4293">
        <v>0.2</v>
      </c>
      <c r="X4293">
        <v>22.408199999999994</v>
      </c>
    </row>
    <row r="4294" spans="1:24" x14ac:dyDescent="0.3">
      <c r="A4294">
        <v>4293</v>
      </c>
      <c r="B4294" t="s">
        <v>9957</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5222</v>
      </c>
      <c r="R4294" t="s">
        <v>22</v>
      </c>
      <c r="S4294" t="s">
        <v>38</v>
      </c>
      <c r="T4294" t="s">
        <v>2383</v>
      </c>
      <c r="U4294">
        <v>189</v>
      </c>
      <c r="V4294">
        <v>1</v>
      </c>
      <c r="W4294">
        <v>0</v>
      </c>
      <c r="X4294">
        <v>68.039999999999992</v>
      </c>
    </row>
    <row r="4295" spans="1:24" x14ac:dyDescent="0.3">
      <c r="A4295">
        <v>4294</v>
      </c>
      <c r="B4295" t="s">
        <v>9958</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4283</v>
      </c>
      <c r="R4295" t="s">
        <v>35</v>
      </c>
      <c r="S4295" t="s">
        <v>3233</v>
      </c>
      <c r="T4295" t="s">
        <v>2307</v>
      </c>
      <c r="U4295">
        <v>53.981999999999999</v>
      </c>
      <c r="V4295">
        <v>3</v>
      </c>
      <c r="W4295">
        <v>0.4</v>
      </c>
      <c r="X4295">
        <v>-10.796399999999995</v>
      </c>
    </row>
    <row r="4296" spans="1:24" x14ac:dyDescent="0.3">
      <c r="A4296">
        <v>4295</v>
      </c>
      <c r="B4296" t="s">
        <v>9959</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4333</v>
      </c>
      <c r="R4296" t="s">
        <v>13</v>
      </c>
      <c r="S4296" t="s">
        <v>29</v>
      </c>
      <c r="T4296" t="s">
        <v>2785</v>
      </c>
      <c r="U4296">
        <v>177.22499999999999</v>
      </c>
      <c r="V4296">
        <v>5</v>
      </c>
      <c r="W4296">
        <v>0.5</v>
      </c>
      <c r="X4296">
        <v>-120.51299999999998</v>
      </c>
    </row>
    <row r="4297" spans="1:24" x14ac:dyDescent="0.3">
      <c r="A4297">
        <v>4296</v>
      </c>
      <c r="B4297" t="s">
        <v>9960</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5682</v>
      </c>
      <c r="R4297" t="s">
        <v>13</v>
      </c>
      <c r="S4297" t="s">
        <v>3231</v>
      </c>
      <c r="T4297" t="s">
        <v>1235</v>
      </c>
      <c r="U4297">
        <v>129.39000000000001</v>
      </c>
      <c r="V4297">
        <v>3</v>
      </c>
      <c r="W4297">
        <v>0</v>
      </c>
      <c r="X4297">
        <v>54.343800000000009</v>
      </c>
    </row>
    <row r="4298" spans="1:24" x14ac:dyDescent="0.3">
      <c r="A4298">
        <v>4297</v>
      </c>
      <c r="B4298" t="s">
        <v>9961</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5119</v>
      </c>
      <c r="R4298" t="s">
        <v>22</v>
      </c>
      <c r="S4298" t="s">
        <v>3230</v>
      </c>
      <c r="T4298" t="s">
        <v>1535</v>
      </c>
      <c r="U4298">
        <v>54.32</v>
      </c>
      <c r="V4298">
        <v>4</v>
      </c>
      <c r="W4298">
        <v>0</v>
      </c>
      <c r="X4298">
        <v>0.54319999999999879</v>
      </c>
    </row>
    <row r="4299" spans="1:24" x14ac:dyDescent="0.3">
      <c r="A4299">
        <v>4298</v>
      </c>
      <c r="B4299" t="s">
        <v>9962</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5531</v>
      </c>
      <c r="R4299" t="s">
        <v>35</v>
      </c>
      <c r="S4299" t="s">
        <v>3233</v>
      </c>
      <c r="T4299" t="s">
        <v>2274</v>
      </c>
      <c r="U4299">
        <v>4367.8960000000006</v>
      </c>
      <c r="V4299">
        <v>13</v>
      </c>
      <c r="W4299">
        <v>0.2</v>
      </c>
      <c r="X4299">
        <v>327.59220000000005</v>
      </c>
    </row>
    <row r="4300" spans="1:24" x14ac:dyDescent="0.3">
      <c r="A4300">
        <v>4299</v>
      </c>
      <c r="B4300" t="s">
        <v>9962</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5253</v>
      </c>
      <c r="R4300" t="s">
        <v>22</v>
      </c>
      <c r="S4300" t="s">
        <v>45</v>
      </c>
      <c r="T4300" t="s">
        <v>2326</v>
      </c>
      <c r="U4300">
        <v>49.568000000000005</v>
      </c>
      <c r="V4300">
        <v>2</v>
      </c>
      <c r="W4300">
        <v>0.2</v>
      </c>
      <c r="X4300">
        <v>15.489999999999997</v>
      </c>
    </row>
    <row r="4301" spans="1:24" x14ac:dyDescent="0.3">
      <c r="A4301">
        <v>4300</v>
      </c>
      <c r="B4301" t="s">
        <v>9962</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4082</v>
      </c>
      <c r="R4301" t="s">
        <v>22</v>
      </c>
      <c r="S4301" t="s">
        <v>38</v>
      </c>
      <c r="T4301" t="s">
        <v>2634</v>
      </c>
      <c r="U4301">
        <v>161.376</v>
      </c>
      <c r="V4301">
        <v>6</v>
      </c>
      <c r="W4301">
        <v>0.2</v>
      </c>
      <c r="X4301">
        <v>12.103199999999994</v>
      </c>
    </row>
    <row r="4302" spans="1:24" x14ac:dyDescent="0.3">
      <c r="A4302">
        <v>4301</v>
      </c>
      <c r="B4302" t="s">
        <v>9962</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4941</v>
      </c>
      <c r="R4302" t="s">
        <v>13</v>
      </c>
      <c r="S4302" t="s">
        <v>3231</v>
      </c>
      <c r="T4302" t="s">
        <v>456</v>
      </c>
      <c r="U4302">
        <v>2.7840000000000003</v>
      </c>
      <c r="V4302">
        <v>2</v>
      </c>
      <c r="W4302">
        <v>0.2</v>
      </c>
      <c r="X4302">
        <v>0.41759999999999986</v>
      </c>
    </row>
    <row r="4303" spans="1:24" x14ac:dyDescent="0.3">
      <c r="A4303">
        <v>4302</v>
      </c>
      <c r="B4303" t="s">
        <v>9962</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4923</v>
      </c>
      <c r="R4303" t="s">
        <v>22</v>
      </c>
      <c r="S4303" t="s">
        <v>45</v>
      </c>
      <c r="T4303" t="s">
        <v>2146</v>
      </c>
      <c r="U4303">
        <v>8.7200000000000006</v>
      </c>
      <c r="V4303">
        <v>5</v>
      </c>
      <c r="W4303">
        <v>0.2</v>
      </c>
      <c r="X4303">
        <v>2.9429999999999992</v>
      </c>
    </row>
    <row r="4304" spans="1:24" x14ac:dyDescent="0.3">
      <c r="A4304">
        <v>4303</v>
      </c>
      <c r="B4304" t="s">
        <v>6344</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4390</v>
      </c>
      <c r="R4304" t="s">
        <v>22</v>
      </c>
      <c r="S4304" t="s">
        <v>3232</v>
      </c>
      <c r="T4304" t="s">
        <v>935</v>
      </c>
      <c r="U4304">
        <v>3.9119999999999999</v>
      </c>
      <c r="V4304">
        <v>1</v>
      </c>
      <c r="W4304">
        <v>0.2</v>
      </c>
      <c r="X4304">
        <v>1.0269000000000001</v>
      </c>
    </row>
    <row r="4305" spans="1:24" x14ac:dyDescent="0.3">
      <c r="A4305">
        <v>4304</v>
      </c>
      <c r="B4305" t="s">
        <v>8505</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4851</v>
      </c>
      <c r="R4305" t="s">
        <v>22</v>
      </c>
      <c r="S4305" t="s">
        <v>103</v>
      </c>
      <c r="T4305" t="s">
        <v>706</v>
      </c>
      <c r="U4305">
        <v>59.751999999999995</v>
      </c>
      <c r="V4305">
        <v>7</v>
      </c>
      <c r="W4305">
        <v>0.2</v>
      </c>
      <c r="X4305">
        <v>19.4194</v>
      </c>
    </row>
    <row r="4306" spans="1:24" x14ac:dyDescent="0.3">
      <c r="A4306">
        <v>4305</v>
      </c>
      <c r="B4306" t="s">
        <v>6345</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4570</v>
      </c>
      <c r="R4306" t="s">
        <v>13</v>
      </c>
      <c r="S4306" t="s">
        <v>3231</v>
      </c>
      <c r="T4306" t="s">
        <v>2655</v>
      </c>
      <c r="U4306">
        <v>63.92</v>
      </c>
      <c r="V4306">
        <v>4</v>
      </c>
      <c r="W4306">
        <v>0</v>
      </c>
      <c r="X4306">
        <v>3.195999999999998</v>
      </c>
    </row>
    <row r="4307" spans="1:24" x14ac:dyDescent="0.3">
      <c r="A4307">
        <v>4306</v>
      </c>
      <c r="B4307" t="s">
        <v>6345</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5554</v>
      </c>
      <c r="R4307" t="s">
        <v>35</v>
      </c>
      <c r="S4307" t="s">
        <v>3233</v>
      </c>
      <c r="T4307" t="s">
        <v>2854</v>
      </c>
      <c r="U4307">
        <v>383.96000000000004</v>
      </c>
      <c r="V4307">
        <v>5</v>
      </c>
      <c r="W4307">
        <v>0.2</v>
      </c>
      <c r="X4307">
        <v>38.396000000000015</v>
      </c>
    </row>
    <row r="4308" spans="1:24" x14ac:dyDescent="0.3">
      <c r="A4308">
        <v>4307</v>
      </c>
      <c r="B4308" t="s">
        <v>8506</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4608</v>
      </c>
      <c r="R4308" t="s">
        <v>22</v>
      </c>
      <c r="S4308" t="s">
        <v>3234</v>
      </c>
      <c r="T4308" t="s">
        <v>216</v>
      </c>
      <c r="U4308">
        <v>7.7520000000000007</v>
      </c>
      <c r="V4308">
        <v>3</v>
      </c>
      <c r="W4308">
        <v>0.2</v>
      </c>
      <c r="X4308">
        <v>2.8100999999999998</v>
      </c>
    </row>
    <row r="4309" spans="1:24" x14ac:dyDescent="0.3">
      <c r="A4309">
        <v>4308</v>
      </c>
      <c r="B4309" t="s">
        <v>8506</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4409</v>
      </c>
      <c r="R4309" t="s">
        <v>22</v>
      </c>
      <c r="S4309" t="s">
        <v>3234</v>
      </c>
      <c r="T4309" t="s">
        <v>1189</v>
      </c>
      <c r="U4309">
        <v>33.568000000000005</v>
      </c>
      <c r="V4309">
        <v>2</v>
      </c>
      <c r="W4309">
        <v>0.2</v>
      </c>
      <c r="X4309">
        <v>11.748799999999997</v>
      </c>
    </row>
    <row r="4310" spans="1:24" x14ac:dyDescent="0.3">
      <c r="A4310">
        <v>4309</v>
      </c>
      <c r="B4310" t="s">
        <v>6346</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5347</v>
      </c>
      <c r="R4310" t="s">
        <v>35</v>
      </c>
      <c r="S4310" t="s">
        <v>3233</v>
      </c>
      <c r="T4310" t="s">
        <v>1697</v>
      </c>
      <c r="U4310">
        <v>666.34400000000005</v>
      </c>
      <c r="V4310">
        <v>7</v>
      </c>
      <c r="W4310">
        <v>0.2</v>
      </c>
      <c r="X4310">
        <v>66.634399999999971</v>
      </c>
    </row>
    <row r="4311" spans="1:24" x14ac:dyDescent="0.3">
      <c r="A4311">
        <v>4310</v>
      </c>
      <c r="B4311" t="s">
        <v>6346</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4068</v>
      </c>
      <c r="R4311" t="s">
        <v>13</v>
      </c>
      <c r="S4311" t="s">
        <v>29</v>
      </c>
      <c r="T4311" t="s">
        <v>895</v>
      </c>
      <c r="U4311">
        <v>573.72799999999995</v>
      </c>
      <c r="V4311">
        <v>4</v>
      </c>
      <c r="W4311">
        <v>0.2</v>
      </c>
      <c r="X4311">
        <v>-64.544399999999968</v>
      </c>
    </row>
    <row r="4312" spans="1:24" x14ac:dyDescent="0.3">
      <c r="A4312">
        <v>4311</v>
      </c>
      <c r="B4312" t="s">
        <v>6346</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4719</v>
      </c>
      <c r="R4312" t="s">
        <v>22</v>
      </c>
      <c r="S4312" t="s">
        <v>3234</v>
      </c>
      <c r="T4312" t="s">
        <v>1153</v>
      </c>
      <c r="U4312">
        <v>21.936000000000003</v>
      </c>
      <c r="V4312">
        <v>3</v>
      </c>
      <c r="W4312">
        <v>0.2</v>
      </c>
      <c r="X4312">
        <v>8.2259999999999991</v>
      </c>
    </row>
    <row r="4313" spans="1:24" x14ac:dyDescent="0.3">
      <c r="A4313">
        <v>4312</v>
      </c>
      <c r="B4313" t="s">
        <v>6346</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5467</v>
      </c>
      <c r="R4313" t="s">
        <v>22</v>
      </c>
      <c r="S4313" t="s">
        <v>45</v>
      </c>
      <c r="T4313" t="s">
        <v>514</v>
      </c>
      <c r="U4313">
        <v>19.440000000000001</v>
      </c>
      <c r="V4313">
        <v>3</v>
      </c>
      <c r="W4313">
        <v>0</v>
      </c>
      <c r="X4313">
        <v>9.3312000000000008</v>
      </c>
    </row>
    <row r="4314" spans="1:24" x14ac:dyDescent="0.3">
      <c r="A4314">
        <v>4313</v>
      </c>
      <c r="B4314" t="s">
        <v>6346</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5710</v>
      </c>
      <c r="R4314" t="s">
        <v>35</v>
      </c>
      <c r="S4314" t="s">
        <v>3238</v>
      </c>
      <c r="T4314" t="s">
        <v>3251</v>
      </c>
      <c r="U4314">
        <v>447.96800000000007</v>
      </c>
      <c r="V4314">
        <v>4</v>
      </c>
      <c r="W4314">
        <v>0.2</v>
      </c>
      <c r="X4314">
        <v>139.98999999999995</v>
      </c>
    </row>
    <row r="4315" spans="1:24" x14ac:dyDescent="0.3">
      <c r="A4315">
        <v>4314</v>
      </c>
      <c r="B4315" t="s">
        <v>6347</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5676</v>
      </c>
      <c r="R4315" t="s">
        <v>22</v>
      </c>
      <c r="S4315" t="s">
        <v>38</v>
      </c>
      <c r="T4315" t="s">
        <v>480</v>
      </c>
      <c r="U4315">
        <v>16.78</v>
      </c>
      <c r="V4315">
        <v>2</v>
      </c>
      <c r="W4315">
        <v>0</v>
      </c>
      <c r="X4315">
        <v>4.1950000000000003</v>
      </c>
    </row>
    <row r="4316" spans="1:24" x14ac:dyDescent="0.3">
      <c r="A4316">
        <v>4315</v>
      </c>
      <c r="B4316" t="s">
        <v>7337</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5620</v>
      </c>
      <c r="R4316" t="s">
        <v>22</v>
      </c>
      <c r="S4316" t="s">
        <v>3232</v>
      </c>
      <c r="T4316" t="s">
        <v>5922</v>
      </c>
      <c r="U4316">
        <v>20.96</v>
      </c>
      <c r="V4316">
        <v>2</v>
      </c>
      <c r="W4316">
        <v>0</v>
      </c>
      <c r="X4316">
        <v>5.24</v>
      </c>
    </row>
    <row r="4317" spans="1:24" x14ac:dyDescent="0.3">
      <c r="A4317">
        <v>4316</v>
      </c>
      <c r="B4317" t="s">
        <v>7337</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4894</v>
      </c>
      <c r="R4317" t="s">
        <v>22</v>
      </c>
      <c r="S4317" t="s">
        <v>3234</v>
      </c>
      <c r="T4317" t="s">
        <v>2656</v>
      </c>
      <c r="U4317">
        <v>88.751999999999995</v>
      </c>
      <c r="V4317">
        <v>3</v>
      </c>
      <c r="W4317">
        <v>0.2</v>
      </c>
      <c r="X4317">
        <v>27.734999999999996</v>
      </c>
    </row>
    <row r="4318" spans="1:24" x14ac:dyDescent="0.3">
      <c r="A4318">
        <v>4317</v>
      </c>
      <c r="B4318" t="s">
        <v>7337</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4634</v>
      </c>
      <c r="R4318" t="s">
        <v>22</v>
      </c>
      <c r="S4318" t="s">
        <v>3230</v>
      </c>
      <c r="T4318" t="s">
        <v>390</v>
      </c>
      <c r="U4318">
        <v>304.23</v>
      </c>
      <c r="V4318">
        <v>3</v>
      </c>
      <c r="W4318">
        <v>0</v>
      </c>
      <c r="X4318">
        <v>9.126899999999992</v>
      </c>
    </row>
    <row r="4319" spans="1:24" x14ac:dyDescent="0.3">
      <c r="A4319">
        <v>4318</v>
      </c>
      <c r="B4319" t="s">
        <v>7338</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4652</v>
      </c>
      <c r="R4319" t="s">
        <v>22</v>
      </c>
      <c r="S4319" t="s">
        <v>103</v>
      </c>
      <c r="T4319" t="s">
        <v>2876</v>
      </c>
      <c r="U4319">
        <v>167.86</v>
      </c>
      <c r="V4319">
        <v>2</v>
      </c>
      <c r="W4319">
        <v>0</v>
      </c>
      <c r="X4319">
        <v>78.894199999999998</v>
      </c>
    </row>
    <row r="4320" spans="1:24" x14ac:dyDescent="0.3">
      <c r="A4320">
        <v>4319</v>
      </c>
      <c r="B4320" t="s">
        <v>9963</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5711</v>
      </c>
      <c r="R4320" t="s">
        <v>13</v>
      </c>
      <c r="S4320" t="s">
        <v>3231</v>
      </c>
      <c r="T4320" t="s">
        <v>1992</v>
      </c>
      <c r="U4320">
        <v>82.38</v>
      </c>
      <c r="V4320">
        <v>6</v>
      </c>
      <c r="W4320">
        <v>0</v>
      </c>
      <c r="X4320">
        <v>25.537799999999997</v>
      </c>
    </row>
    <row r="4321" spans="1:24" x14ac:dyDescent="0.3">
      <c r="A4321">
        <v>4320</v>
      </c>
      <c r="B4321" t="s">
        <v>6348</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4102</v>
      </c>
      <c r="R4321" t="s">
        <v>35</v>
      </c>
      <c r="S4321" t="s">
        <v>3233</v>
      </c>
      <c r="T4321" t="s">
        <v>846</v>
      </c>
      <c r="U4321">
        <v>23.976000000000003</v>
      </c>
      <c r="V4321">
        <v>3</v>
      </c>
      <c r="W4321">
        <v>0.2</v>
      </c>
      <c r="X4321">
        <v>-5.694300000000001</v>
      </c>
    </row>
    <row r="4322" spans="1:24" x14ac:dyDescent="0.3">
      <c r="A4322">
        <v>4321</v>
      </c>
      <c r="B4322" t="s">
        <v>6348</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5368</v>
      </c>
      <c r="R4322" t="s">
        <v>22</v>
      </c>
      <c r="S4322" t="s">
        <v>3230</v>
      </c>
      <c r="T4322" t="s">
        <v>3103</v>
      </c>
      <c r="U4322">
        <v>33.29</v>
      </c>
      <c r="V4322">
        <v>1</v>
      </c>
      <c r="W4322">
        <v>0</v>
      </c>
      <c r="X4322">
        <v>7.9895999999999994</v>
      </c>
    </row>
    <row r="4323" spans="1:24" x14ac:dyDescent="0.3">
      <c r="A4323">
        <v>4322</v>
      </c>
      <c r="B4323" t="s">
        <v>7339</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4546</v>
      </c>
      <c r="R4323" t="s">
        <v>22</v>
      </c>
      <c r="S4323" t="s">
        <v>3234</v>
      </c>
      <c r="T4323" t="s">
        <v>1411</v>
      </c>
      <c r="U4323">
        <v>14.952000000000004</v>
      </c>
      <c r="V4323">
        <v>2</v>
      </c>
      <c r="W4323">
        <v>0.7</v>
      </c>
      <c r="X4323">
        <v>-11.961599999999997</v>
      </c>
    </row>
    <row r="4324" spans="1:24" x14ac:dyDescent="0.3">
      <c r="A4324">
        <v>4323</v>
      </c>
      <c r="B4324" t="s">
        <v>7339</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5471</v>
      </c>
      <c r="R4324" t="s">
        <v>35</v>
      </c>
      <c r="S4324" t="s">
        <v>3233</v>
      </c>
      <c r="T4324" t="s">
        <v>1981</v>
      </c>
      <c r="U4324">
        <v>323.98199999999997</v>
      </c>
      <c r="V4324">
        <v>3</v>
      </c>
      <c r="W4324">
        <v>0.4</v>
      </c>
      <c r="X4324">
        <v>-80.995500000000021</v>
      </c>
    </row>
    <row r="4325" spans="1:24" x14ac:dyDescent="0.3">
      <c r="A4325">
        <v>4324</v>
      </c>
      <c r="B4325" t="s">
        <v>7339</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4422</v>
      </c>
      <c r="R4325" t="s">
        <v>22</v>
      </c>
      <c r="S4325" t="s">
        <v>3234</v>
      </c>
      <c r="T4325" t="s">
        <v>185</v>
      </c>
      <c r="U4325">
        <v>2.2860000000000005</v>
      </c>
      <c r="V4325">
        <v>2</v>
      </c>
      <c r="W4325">
        <v>0.7</v>
      </c>
      <c r="X4325">
        <v>-1.6763999999999997</v>
      </c>
    </row>
    <row r="4326" spans="1:24" x14ac:dyDescent="0.3">
      <c r="A4326">
        <v>4325</v>
      </c>
      <c r="B4326" t="s">
        <v>7339</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4967</v>
      </c>
      <c r="R4326" t="s">
        <v>22</v>
      </c>
      <c r="S4326" t="s">
        <v>3232</v>
      </c>
      <c r="T4326" t="s">
        <v>834</v>
      </c>
      <c r="U4326">
        <v>14.352000000000002</v>
      </c>
      <c r="V4326">
        <v>3</v>
      </c>
      <c r="W4326">
        <v>0.2</v>
      </c>
      <c r="X4326">
        <v>0.8969999999999998</v>
      </c>
    </row>
    <row r="4327" spans="1:24" x14ac:dyDescent="0.3">
      <c r="A4327">
        <v>4326</v>
      </c>
      <c r="B4327" t="s">
        <v>7339</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5134</v>
      </c>
      <c r="R4327" t="s">
        <v>35</v>
      </c>
      <c r="S4327" t="s">
        <v>3235</v>
      </c>
      <c r="T4327" t="s">
        <v>2120</v>
      </c>
      <c r="U4327">
        <v>71.975999999999999</v>
      </c>
      <c r="V4327">
        <v>3</v>
      </c>
      <c r="W4327">
        <v>0.2</v>
      </c>
      <c r="X4327">
        <v>0.89969999999999573</v>
      </c>
    </row>
    <row r="4328" spans="1:24" x14ac:dyDescent="0.3">
      <c r="A4328">
        <v>4327</v>
      </c>
      <c r="B4328" t="s">
        <v>8507</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5394</v>
      </c>
      <c r="R4328" t="s">
        <v>22</v>
      </c>
      <c r="S4328" t="s">
        <v>3232</v>
      </c>
      <c r="T4328" t="s">
        <v>2770</v>
      </c>
      <c r="U4328">
        <v>9.2099999999999991</v>
      </c>
      <c r="V4328">
        <v>3</v>
      </c>
      <c r="W4328">
        <v>0</v>
      </c>
      <c r="X4328">
        <v>2.3025000000000002</v>
      </c>
    </row>
    <row r="4329" spans="1:24" x14ac:dyDescent="0.3">
      <c r="A4329">
        <v>4328</v>
      </c>
      <c r="B4329" t="s">
        <v>8507</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5618</v>
      </c>
      <c r="R4329" t="s">
        <v>22</v>
      </c>
      <c r="S4329" t="s">
        <v>45</v>
      </c>
      <c r="T4329" t="s">
        <v>428</v>
      </c>
      <c r="U4329">
        <v>18</v>
      </c>
      <c r="V4329">
        <v>5</v>
      </c>
      <c r="W4329">
        <v>0</v>
      </c>
      <c r="X4329">
        <v>8.2799999999999994</v>
      </c>
    </row>
    <row r="4330" spans="1:24" x14ac:dyDescent="0.3">
      <c r="A4330">
        <v>4329</v>
      </c>
      <c r="B4330" t="s">
        <v>9964</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5516</v>
      </c>
      <c r="R4330" t="s">
        <v>22</v>
      </c>
      <c r="S4330" t="s">
        <v>45</v>
      </c>
      <c r="T4330" t="s">
        <v>221</v>
      </c>
      <c r="U4330">
        <v>42.929999999999993</v>
      </c>
      <c r="V4330">
        <v>9</v>
      </c>
      <c r="W4330">
        <v>0</v>
      </c>
      <c r="X4330">
        <v>19.318499999999997</v>
      </c>
    </row>
    <row r="4331" spans="1:24" x14ac:dyDescent="0.3">
      <c r="A4331">
        <v>4330</v>
      </c>
      <c r="B4331" t="s">
        <v>9965</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5712</v>
      </c>
      <c r="R4331" t="s">
        <v>22</v>
      </c>
      <c r="S4331" t="s">
        <v>45</v>
      </c>
      <c r="T4331" t="s">
        <v>2293</v>
      </c>
      <c r="U4331">
        <v>15.552000000000003</v>
      </c>
      <c r="V4331">
        <v>3</v>
      </c>
      <c r="W4331">
        <v>0.2</v>
      </c>
      <c r="X4331">
        <v>5.4432</v>
      </c>
    </row>
    <row r="4332" spans="1:24" x14ac:dyDescent="0.3">
      <c r="A4332">
        <v>4331</v>
      </c>
      <c r="B4332" t="s">
        <v>9965</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4662</v>
      </c>
      <c r="R4332" t="s">
        <v>22</v>
      </c>
      <c r="S4332" t="s">
        <v>38</v>
      </c>
      <c r="T4332" t="s">
        <v>1671</v>
      </c>
      <c r="U4332">
        <v>17.920000000000002</v>
      </c>
      <c r="V4332">
        <v>5</v>
      </c>
      <c r="W4332">
        <v>0.2</v>
      </c>
      <c r="X4332">
        <v>1.1200000000000001</v>
      </c>
    </row>
    <row r="4333" spans="1:24" x14ac:dyDescent="0.3">
      <c r="A4333">
        <v>4332</v>
      </c>
      <c r="B4333" t="s">
        <v>9966</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4196</v>
      </c>
      <c r="R4333" t="s">
        <v>35</v>
      </c>
      <c r="S4333" t="s">
        <v>3235</v>
      </c>
      <c r="T4333" t="s">
        <v>2059</v>
      </c>
      <c r="U4333">
        <v>19.989999999999998</v>
      </c>
      <c r="V4333">
        <v>1</v>
      </c>
      <c r="W4333">
        <v>0</v>
      </c>
      <c r="X4333">
        <v>6.796599999999998</v>
      </c>
    </row>
    <row r="4334" spans="1:24" x14ac:dyDescent="0.3">
      <c r="A4334">
        <v>4333</v>
      </c>
      <c r="B4334" t="s">
        <v>9966</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5613</v>
      </c>
      <c r="R4334" t="s">
        <v>22</v>
      </c>
      <c r="S4334" t="s">
        <v>3234</v>
      </c>
      <c r="T4334" t="s">
        <v>2190</v>
      </c>
      <c r="U4334">
        <v>22.92</v>
      </c>
      <c r="V4334">
        <v>5</v>
      </c>
      <c r="W4334">
        <v>0.2</v>
      </c>
      <c r="X4334">
        <v>8.0219999999999985</v>
      </c>
    </row>
    <row r="4335" spans="1:24" x14ac:dyDescent="0.3">
      <c r="A4335">
        <v>4334</v>
      </c>
      <c r="B4335" t="s">
        <v>7340</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5713</v>
      </c>
      <c r="R4335" t="s">
        <v>35</v>
      </c>
      <c r="S4335" t="s">
        <v>3235</v>
      </c>
      <c r="T4335" t="s">
        <v>468</v>
      </c>
      <c r="U4335">
        <v>50.88</v>
      </c>
      <c r="V4335">
        <v>6</v>
      </c>
      <c r="W4335">
        <v>0.2</v>
      </c>
      <c r="X4335">
        <v>14.628000000000005</v>
      </c>
    </row>
    <row r="4336" spans="1:24" x14ac:dyDescent="0.3">
      <c r="A4336">
        <v>4335</v>
      </c>
      <c r="B4336" t="s">
        <v>7340</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4919</v>
      </c>
      <c r="R4336" t="s">
        <v>22</v>
      </c>
      <c r="S4336" t="s">
        <v>103</v>
      </c>
      <c r="T4336" t="s">
        <v>1094</v>
      </c>
      <c r="U4336">
        <v>27.312000000000001</v>
      </c>
      <c r="V4336">
        <v>2</v>
      </c>
      <c r="W4336">
        <v>0.2</v>
      </c>
      <c r="X4336">
        <v>9.2178000000000004</v>
      </c>
    </row>
    <row r="4337" spans="1:24" x14ac:dyDescent="0.3">
      <c r="A4337">
        <v>4336</v>
      </c>
      <c r="B4337" t="s">
        <v>7341</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5714</v>
      </c>
      <c r="R4337" t="s">
        <v>22</v>
      </c>
      <c r="S4337" t="s">
        <v>103</v>
      </c>
      <c r="T4337" t="s">
        <v>1347</v>
      </c>
      <c r="U4337">
        <v>7.9200000000000008</v>
      </c>
      <c r="V4337">
        <v>1</v>
      </c>
      <c r="W4337">
        <v>0.2</v>
      </c>
      <c r="X4337">
        <v>2.7719999999999994</v>
      </c>
    </row>
    <row r="4338" spans="1:24" x14ac:dyDescent="0.3">
      <c r="A4338">
        <v>4337</v>
      </c>
      <c r="B4338" t="s">
        <v>7341</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5187</v>
      </c>
      <c r="R4338" t="s">
        <v>13</v>
      </c>
      <c r="S4338" t="s">
        <v>3231</v>
      </c>
      <c r="T4338" t="s">
        <v>2069</v>
      </c>
      <c r="U4338">
        <v>14.368000000000002</v>
      </c>
      <c r="V4338">
        <v>2</v>
      </c>
      <c r="W4338">
        <v>0.2</v>
      </c>
      <c r="X4338">
        <v>3.9512</v>
      </c>
    </row>
    <row r="4339" spans="1:24" x14ac:dyDescent="0.3">
      <c r="A4339">
        <v>4338</v>
      </c>
      <c r="B4339" t="s">
        <v>7342</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4462</v>
      </c>
      <c r="R4339" t="s">
        <v>35</v>
      </c>
      <c r="S4339" t="s">
        <v>3235</v>
      </c>
      <c r="T4339" t="s">
        <v>875</v>
      </c>
      <c r="U4339">
        <v>107.97</v>
      </c>
      <c r="V4339">
        <v>3</v>
      </c>
      <c r="W4339">
        <v>0</v>
      </c>
      <c r="X4339">
        <v>22.6737</v>
      </c>
    </row>
    <row r="4340" spans="1:24" x14ac:dyDescent="0.3">
      <c r="A4340">
        <v>4339</v>
      </c>
      <c r="B4340" t="s">
        <v>7342</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4179</v>
      </c>
      <c r="R4340" t="s">
        <v>22</v>
      </c>
      <c r="S4340" t="s">
        <v>45</v>
      </c>
      <c r="T4340" t="s">
        <v>2715</v>
      </c>
      <c r="U4340">
        <v>113.82</v>
      </c>
      <c r="V4340">
        <v>3</v>
      </c>
      <c r="W4340">
        <v>0</v>
      </c>
      <c r="X4340">
        <v>53.495399999999989</v>
      </c>
    </row>
    <row r="4341" spans="1:24" x14ac:dyDescent="0.3">
      <c r="A4341">
        <v>4340</v>
      </c>
      <c r="B4341" t="s">
        <v>9967</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5060</v>
      </c>
      <c r="R4341" t="s">
        <v>22</v>
      </c>
      <c r="S4341" t="s">
        <v>45</v>
      </c>
      <c r="T4341" t="s">
        <v>2476</v>
      </c>
      <c r="U4341">
        <v>5.1840000000000011</v>
      </c>
      <c r="V4341">
        <v>1</v>
      </c>
      <c r="W4341">
        <v>0.2</v>
      </c>
      <c r="X4341">
        <v>1.8144</v>
      </c>
    </row>
    <row r="4342" spans="1:24" x14ac:dyDescent="0.3">
      <c r="A4342">
        <v>4341</v>
      </c>
      <c r="B4342" t="s">
        <v>6349</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4464</v>
      </c>
      <c r="R4342" t="s">
        <v>22</v>
      </c>
      <c r="S4342" t="s">
        <v>3232</v>
      </c>
      <c r="T4342" t="s">
        <v>1925</v>
      </c>
      <c r="U4342">
        <v>16.28</v>
      </c>
      <c r="V4342">
        <v>2</v>
      </c>
      <c r="W4342">
        <v>0</v>
      </c>
      <c r="X4342">
        <v>6.5120000000000005</v>
      </c>
    </row>
    <row r="4343" spans="1:24" x14ac:dyDescent="0.3">
      <c r="A4343">
        <v>4342</v>
      </c>
      <c r="B4343" t="s">
        <v>9968</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4355</v>
      </c>
      <c r="R4343" t="s">
        <v>22</v>
      </c>
      <c r="S4343" t="s">
        <v>3230</v>
      </c>
      <c r="T4343" t="s">
        <v>2508</v>
      </c>
      <c r="U4343">
        <v>544.38</v>
      </c>
      <c r="V4343">
        <v>3</v>
      </c>
      <c r="W4343">
        <v>0</v>
      </c>
      <c r="X4343">
        <v>157.87019999999993</v>
      </c>
    </row>
    <row r="4344" spans="1:24" x14ac:dyDescent="0.3">
      <c r="A4344">
        <v>4343</v>
      </c>
      <c r="B4344" t="s">
        <v>9969</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5012</v>
      </c>
      <c r="R4344" t="s">
        <v>22</v>
      </c>
      <c r="S4344" t="s">
        <v>3234</v>
      </c>
      <c r="T4344" t="s">
        <v>2101</v>
      </c>
      <c r="U4344">
        <v>19.824000000000002</v>
      </c>
      <c r="V4344">
        <v>6</v>
      </c>
      <c r="W4344">
        <v>0.2</v>
      </c>
      <c r="X4344">
        <v>6.690599999999999</v>
      </c>
    </row>
    <row r="4345" spans="1:24" x14ac:dyDescent="0.3">
      <c r="A4345">
        <v>4344</v>
      </c>
      <c r="B4345" t="s">
        <v>9969</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4077</v>
      </c>
      <c r="R4345" t="s">
        <v>35</v>
      </c>
      <c r="S4345" t="s">
        <v>3233</v>
      </c>
      <c r="T4345" t="s">
        <v>1720</v>
      </c>
      <c r="U4345">
        <v>657.50400000000002</v>
      </c>
      <c r="V4345">
        <v>6</v>
      </c>
      <c r="W4345">
        <v>0.2</v>
      </c>
      <c r="X4345">
        <v>-131.50080000000005</v>
      </c>
    </row>
    <row r="4346" spans="1:24" x14ac:dyDescent="0.3">
      <c r="A4346">
        <v>4345</v>
      </c>
      <c r="B4346" t="s">
        <v>9969</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4212</v>
      </c>
      <c r="R4346" t="s">
        <v>35</v>
      </c>
      <c r="S4346" t="s">
        <v>3235</v>
      </c>
      <c r="T4346" t="s">
        <v>1616</v>
      </c>
      <c r="U4346">
        <v>99.54</v>
      </c>
      <c r="V4346">
        <v>2</v>
      </c>
      <c r="W4346">
        <v>0</v>
      </c>
      <c r="X4346">
        <v>10.949399999999997</v>
      </c>
    </row>
    <row r="4347" spans="1:24" x14ac:dyDescent="0.3">
      <c r="A4347">
        <v>4346</v>
      </c>
      <c r="B4347" t="s">
        <v>9969</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5217</v>
      </c>
      <c r="R4347" t="s">
        <v>35</v>
      </c>
      <c r="S4347" t="s">
        <v>3235</v>
      </c>
      <c r="T4347" t="s">
        <v>3060</v>
      </c>
      <c r="U4347">
        <v>199.96</v>
      </c>
      <c r="V4347">
        <v>4</v>
      </c>
      <c r="W4347">
        <v>0</v>
      </c>
      <c r="X4347">
        <v>85.982800000000012</v>
      </c>
    </row>
    <row r="4348" spans="1:24" x14ac:dyDescent="0.3">
      <c r="A4348">
        <v>4347</v>
      </c>
      <c r="B4348" t="s">
        <v>8508</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4747</v>
      </c>
      <c r="R4348" t="s">
        <v>13</v>
      </c>
      <c r="S4348" t="s">
        <v>3229</v>
      </c>
      <c r="T4348" t="s">
        <v>464</v>
      </c>
      <c r="U4348">
        <v>631.78200000000004</v>
      </c>
      <c r="V4348">
        <v>2</v>
      </c>
      <c r="W4348">
        <v>0.1</v>
      </c>
      <c r="X4348">
        <v>140.39599999999993</v>
      </c>
    </row>
    <row r="4349" spans="1:24" x14ac:dyDescent="0.3">
      <c r="A4349">
        <v>4348</v>
      </c>
      <c r="B4349" t="s">
        <v>8508</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5715</v>
      </c>
      <c r="R4349" t="s">
        <v>13</v>
      </c>
      <c r="S4349" t="s">
        <v>3231</v>
      </c>
      <c r="T4349" t="s">
        <v>2527</v>
      </c>
      <c r="U4349">
        <v>60.72</v>
      </c>
      <c r="V4349">
        <v>3</v>
      </c>
      <c r="W4349">
        <v>0</v>
      </c>
      <c r="X4349">
        <v>26.1096</v>
      </c>
    </row>
    <row r="4350" spans="1:24" x14ac:dyDescent="0.3">
      <c r="A4350">
        <v>4349</v>
      </c>
      <c r="B4350" t="s">
        <v>9970</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4059</v>
      </c>
      <c r="R4350" t="s">
        <v>22</v>
      </c>
      <c r="S4350" t="s">
        <v>3234</v>
      </c>
      <c r="T4350" t="s">
        <v>2378</v>
      </c>
      <c r="U4350">
        <v>20.724000000000004</v>
      </c>
      <c r="V4350">
        <v>2</v>
      </c>
      <c r="W4350">
        <v>0.7</v>
      </c>
      <c r="X4350">
        <v>-15.197599999999994</v>
      </c>
    </row>
    <row r="4351" spans="1:24" x14ac:dyDescent="0.3">
      <c r="A4351">
        <v>4350</v>
      </c>
      <c r="B4351" t="s">
        <v>9970</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4495</v>
      </c>
      <c r="R4351" t="s">
        <v>22</v>
      </c>
      <c r="S4351" t="s">
        <v>3230</v>
      </c>
      <c r="T4351" t="s">
        <v>2054</v>
      </c>
      <c r="U4351">
        <v>415.87200000000007</v>
      </c>
      <c r="V4351">
        <v>8</v>
      </c>
      <c r="W4351">
        <v>0.2</v>
      </c>
      <c r="X4351">
        <v>-41.587199999999996</v>
      </c>
    </row>
    <row r="4352" spans="1:24" x14ac:dyDescent="0.3">
      <c r="A4352">
        <v>4351</v>
      </c>
      <c r="B4352" t="s">
        <v>9971</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4572</v>
      </c>
      <c r="R4352" t="s">
        <v>22</v>
      </c>
      <c r="S4352" t="s">
        <v>3230</v>
      </c>
      <c r="T4352" t="s">
        <v>624</v>
      </c>
      <c r="U4352">
        <v>16.768000000000001</v>
      </c>
      <c r="V4352">
        <v>2</v>
      </c>
      <c r="W4352">
        <v>0.2</v>
      </c>
      <c r="X4352">
        <v>1.4672000000000001</v>
      </c>
    </row>
    <row r="4353" spans="1:24" x14ac:dyDescent="0.3">
      <c r="A4353">
        <v>4352</v>
      </c>
      <c r="B4353" t="s">
        <v>9971</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4750</v>
      </c>
      <c r="R4353" t="s">
        <v>35</v>
      </c>
      <c r="S4353" t="s">
        <v>3235</v>
      </c>
      <c r="T4353" t="s">
        <v>982</v>
      </c>
      <c r="U4353">
        <v>27.12</v>
      </c>
      <c r="V4353">
        <v>2</v>
      </c>
      <c r="W4353">
        <v>0.2</v>
      </c>
      <c r="X4353">
        <v>-4.7460000000000013</v>
      </c>
    </row>
    <row r="4354" spans="1:24" x14ac:dyDescent="0.3">
      <c r="A4354">
        <v>4353</v>
      </c>
      <c r="B4354" t="s">
        <v>9972</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5684</v>
      </c>
      <c r="R4354" t="s">
        <v>35</v>
      </c>
      <c r="S4354" t="s">
        <v>3233</v>
      </c>
      <c r="T4354" t="s">
        <v>2149</v>
      </c>
      <c r="U4354">
        <v>95.84</v>
      </c>
      <c r="V4354">
        <v>4</v>
      </c>
      <c r="W4354">
        <v>0.2</v>
      </c>
      <c r="X4354">
        <v>34.741999999999997</v>
      </c>
    </row>
    <row r="4355" spans="1:24" x14ac:dyDescent="0.3">
      <c r="A4355">
        <v>4354</v>
      </c>
      <c r="B4355" t="s">
        <v>9972</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4611</v>
      </c>
      <c r="R4355" t="s">
        <v>22</v>
      </c>
      <c r="S4355" t="s">
        <v>45</v>
      </c>
      <c r="T4355" t="s">
        <v>2323</v>
      </c>
      <c r="U4355">
        <v>12.96</v>
      </c>
      <c r="V4355">
        <v>2</v>
      </c>
      <c r="W4355">
        <v>0</v>
      </c>
      <c r="X4355">
        <v>6.2208000000000006</v>
      </c>
    </row>
    <row r="4356" spans="1:24" x14ac:dyDescent="0.3">
      <c r="A4356">
        <v>4355</v>
      </c>
      <c r="B4356" t="s">
        <v>9973</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4832</v>
      </c>
      <c r="R4356" t="s">
        <v>22</v>
      </c>
      <c r="S4356" t="s">
        <v>3234</v>
      </c>
      <c r="T4356" t="s">
        <v>1279</v>
      </c>
      <c r="U4356">
        <v>19.008000000000003</v>
      </c>
      <c r="V4356">
        <v>8</v>
      </c>
      <c r="W4356">
        <v>0.7</v>
      </c>
      <c r="X4356">
        <v>-12.671999999999997</v>
      </c>
    </row>
    <row r="4357" spans="1:24" x14ac:dyDescent="0.3">
      <c r="A4357">
        <v>4356</v>
      </c>
      <c r="B4357" t="s">
        <v>7343</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4784</v>
      </c>
      <c r="R4357" t="s">
        <v>22</v>
      </c>
      <c r="S4357" t="s">
        <v>3234</v>
      </c>
      <c r="T4357" t="s">
        <v>1700</v>
      </c>
      <c r="U4357">
        <v>1598.0580000000002</v>
      </c>
      <c r="V4357">
        <v>7</v>
      </c>
      <c r="W4357">
        <v>0.7</v>
      </c>
      <c r="X4357">
        <v>-1065.3719999999998</v>
      </c>
    </row>
    <row r="4358" spans="1:24" x14ac:dyDescent="0.3">
      <c r="A4358">
        <v>4357</v>
      </c>
      <c r="B4358" t="s">
        <v>7343</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4776</v>
      </c>
      <c r="R4358" t="s">
        <v>22</v>
      </c>
      <c r="S4358" t="s">
        <v>3232</v>
      </c>
      <c r="T4358" t="s">
        <v>1650</v>
      </c>
      <c r="U4358">
        <v>36.96</v>
      </c>
      <c r="V4358">
        <v>4</v>
      </c>
      <c r="W4358">
        <v>0.2</v>
      </c>
      <c r="X4358">
        <v>12.011999999999999</v>
      </c>
    </row>
    <row r="4359" spans="1:24" x14ac:dyDescent="0.3">
      <c r="A4359">
        <v>4358</v>
      </c>
      <c r="B4359" t="s">
        <v>9974</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4397</v>
      </c>
      <c r="R4359" t="s">
        <v>22</v>
      </c>
      <c r="S4359" t="s">
        <v>45</v>
      </c>
      <c r="T4359" t="s">
        <v>2683</v>
      </c>
      <c r="U4359">
        <v>10.368000000000002</v>
      </c>
      <c r="V4359">
        <v>2</v>
      </c>
      <c r="W4359">
        <v>0.2</v>
      </c>
      <c r="X4359">
        <v>3.6288</v>
      </c>
    </row>
    <row r="4360" spans="1:24" x14ac:dyDescent="0.3">
      <c r="A4360">
        <v>4359</v>
      </c>
      <c r="B4360" t="s">
        <v>9974</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4717</v>
      </c>
      <c r="R4360" t="s">
        <v>13</v>
      </c>
      <c r="S4360" t="s">
        <v>3231</v>
      </c>
      <c r="T4360" t="s">
        <v>2983</v>
      </c>
      <c r="U4360">
        <v>77.720000000000013</v>
      </c>
      <c r="V4360">
        <v>1</v>
      </c>
      <c r="W4360">
        <v>0.6</v>
      </c>
      <c r="X4360">
        <v>-66.061999999999998</v>
      </c>
    </row>
    <row r="4361" spans="1:24" x14ac:dyDescent="0.3">
      <c r="A4361">
        <v>4360</v>
      </c>
      <c r="B4361" t="s">
        <v>9974</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4961</v>
      </c>
      <c r="R4361" t="s">
        <v>13</v>
      </c>
      <c r="S4361" t="s">
        <v>3229</v>
      </c>
      <c r="T4361" t="s">
        <v>2522</v>
      </c>
      <c r="U4361">
        <v>520.46399999999994</v>
      </c>
      <c r="V4361">
        <v>2</v>
      </c>
      <c r="W4361">
        <v>0.3</v>
      </c>
      <c r="X4361">
        <v>-14.870399999999961</v>
      </c>
    </row>
    <row r="4362" spans="1:24" x14ac:dyDescent="0.3">
      <c r="A4362">
        <v>4361</v>
      </c>
      <c r="B4362" t="s">
        <v>8509</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5716</v>
      </c>
      <c r="R4362" t="s">
        <v>22</v>
      </c>
      <c r="S4362" t="s">
        <v>45</v>
      </c>
      <c r="T4362" t="s">
        <v>5923</v>
      </c>
      <c r="U4362">
        <v>111.96</v>
      </c>
      <c r="V4362">
        <v>2</v>
      </c>
      <c r="W4362">
        <v>0</v>
      </c>
      <c r="X4362">
        <v>54.860399999999998</v>
      </c>
    </row>
    <row r="4363" spans="1:24" x14ac:dyDescent="0.3">
      <c r="A4363">
        <v>4362</v>
      </c>
      <c r="B4363" t="s">
        <v>9975</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4231</v>
      </c>
      <c r="R4363" t="s">
        <v>35</v>
      </c>
      <c r="S4363" t="s">
        <v>3233</v>
      </c>
      <c r="T4363" t="s">
        <v>2044</v>
      </c>
      <c r="U4363">
        <v>29.160000000000004</v>
      </c>
      <c r="V4363">
        <v>3</v>
      </c>
      <c r="W4363">
        <v>0</v>
      </c>
      <c r="X4363">
        <v>8.4563999999999986</v>
      </c>
    </row>
    <row r="4364" spans="1:24" x14ac:dyDescent="0.3">
      <c r="A4364">
        <v>4363</v>
      </c>
      <c r="B4364" t="s">
        <v>9976</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4503</v>
      </c>
      <c r="R4364" t="s">
        <v>22</v>
      </c>
      <c r="S4364" t="s">
        <v>3232</v>
      </c>
      <c r="T4364" t="s">
        <v>2118</v>
      </c>
      <c r="U4364">
        <v>131.94</v>
      </c>
      <c r="V4364">
        <v>3</v>
      </c>
      <c r="W4364">
        <v>0</v>
      </c>
      <c r="X4364">
        <v>35.623800000000003</v>
      </c>
    </row>
    <row r="4365" spans="1:24" x14ac:dyDescent="0.3">
      <c r="A4365">
        <v>4364</v>
      </c>
      <c r="B4365" t="s">
        <v>9976</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4421</v>
      </c>
      <c r="R4365" t="s">
        <v>22</v>
      </c>
      <c r="S4365" t="s">
        <v>3232</v>
      </c>
      <c r="T4365" t="s">
        <v>2899</v>
      </c>
      <c r="U4365">
        <v>25.92</v>
      </c>
      <c r="V4365">
        <v>4</v>
      </c>
      <c r="W4365">
        <v>0</v>
      </c>
      <c r="X4365">
        <v>8.2943999999999996</v>
      </c>
    </row>
    <row r="4366" spans="1:24" x14ac:dyDescent="0.3">
      <c r="A4366">
        <v>4365</v>
      </c>
      <c r="B4366" t="s">
        <v>9976</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4810</v>
      </c>
      <c r="R4366" t="s">
        <v>22</v>
      </c>
      <c r="S4366" t="s">
        <v>3230</v>
      </c>
      <c r="T4366" t="s">
        <v>2282</v>
      </c>
      <c r="U4366">
        <v>704.76</v>
      </c>
      <c r="V4366">
        <v>4</v>
      </c>
      <c r="W4366">
        <v>0</v>
      </c>
      <c r="X4366">
        <v>162.09479999999996</v>
      </c>
    </row>
    <row r="4367" spans="1:24" x14ac:dyDescent="0.3">
      <c r="A4367">
        <v>4366</v>
      </c>
      <c r="B4367" t="s">
        <v>9976</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5182</v>
      </c>
      <c r="R4367" t="s">
        <v>22</v>
      </c>
      <c r="S4367" t="s">
        <v>3237</v>
      </c>
      <c r="T4367" t="s">
        <v>104</v>
      </c>
      <c r="U4367">
        <v>7.41</v>
      </c>
      <c r="V4367">
        <v>3</v>
      </c>
      <c r="W4367">
        <v>0</v>
      </c>
      <c r="X4367">
        <v>3.4827000000000004</v>
      </c>
    </row>
    <row r="4368" spans="1:24" x14ac:dyDescent="0.3">
      <c r="A4368">
        <v>4367</v>
      </c>
      <c r="B4368" t="s">
        <v>9976</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5606</v>
      </c>
      <c r="R4368" t="s">
        <v>22</v>
      </c>
      <c r="S4368" t="s">
        <v>3232</v>
      </c>
      <c r="T4368" t="s">
        <v>892</v>
      </c>
      <c r="U4368">
        <v>21.5</v>
      </c>
      <c r="V4368">
        <v>10</v>
      </c>
      <c r="W4368">
        <v>0</v>
      </c>
      <c r="X4368">
        <v>7.094999999999998</v>
      </c>
    </row>
    <row r="4369" spans="1:24" x14ac:dyDescent="0.3">
      <c r="A4369">
        <v>4368</v>
      </c>
      <c r="B4369" t="s">
        <v>9977</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5395</v>
      </c>
      <c r="R4369" t="s">
        <v>22</v>
      </c>
      <c r="S4369" t="s">
        <v>3237</v>
      </c>
      <c r="T4369" t="s">
        <v>1942</v>
      </c>
      <c r="U4369">
        <v>10.528</v>
      </c>
      <c r="V4369">
        <v>4</v>
      </c>
      <c r="W4369">
        <v>0.2</v>
      </c>
      <c r="X4369">
        <v>3.2899999999999996</v>
      </c>
    </row>
    <row r="4370" spans="1:24" x14ac:dyDescent="0.3">
      <c r="A4370">
        <v>4369</v>
      </c>
      <c r="B4370" t="s">
        <v>9977</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4725</v>
      </c>
      <c r="R4370" t="s">
        <v>22</v>
      </c>
      <c r="S4370" t="s">
        <v>45</v>
      </c>
      <c r="T4370" t="s">
        <v>2498</v>
      </c>
      <c r="U4370">
        <v>20.544000000000004</v>
      </c>
      <c r="V4370">
        <v>6</v>
      </c>
      <c r="W4370">
        <v>0.2</v>
      </c>
      <c r="X4370">
        <v>6.4199999999999964</v>
      </c>
    </row>
    <row r="4371" spans="1:24" x14ac:dyDescent="0.3">
      <c r="A4371">
        <v>4370</v>
      </c>
      <c r="B4371" t="s">
        <v>8510</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4639</v>
      </c>
      <c r="R4371" t="s">
        <v>22</v>
      </c>
      <c r="S4371" t="s">
        <v>3234</v>
      </c>
      <c r="T4371" t="s">
        <v>1344</v>
      </c>
      <c r="U4371">
        <v>104.9</v>
      </c>
      <c r="V4371">
        <v>5</v>
      </c>
      <c r="W4371">
        <v>0</v>
      </c>
      <c r="X4371">
        <v>50.351999999999997</v>
      </c>
    </row>
    <row r="4372" spans="1:24" x14ac:dyDescent="0.3">
      <c r="A4372">
        <v>4371</v>
      </c>
      <c r="B4372" t="s">
        <v>8510</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5636</v>
      </c>
      <c r="R4372" t="s">
        <v>22</v>
      </c>
      <c r="S4372" t="s">
        <v>3232</v>
      </c>
      <c r="T4372" t="s">
        <v>1126</v>
      </c>
      <c r="U4372">
        <v>39.68</v>
      </c>
      <c r="V4372">
        <v>2</v>
      </c>
      <c r="W4372">
        <v>0</v>
      </c>
      <c r="X4372">
        <v>16.268800000000002</v>
      </c>
    </row>
    <row r="4373" spans="1:24" x14ac:dyDescent="0.3">
      <c r="A4373">
        <v>4372</v>
      </c>
      <c r="B4373" t="s">
        <v>8510</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5717</v>
      </c>
      <c r="R4373" t="s">
        <v>22</v>
      </c>
      <c r="S4373" t="s">
        <v>23</v>
      </c>
      <c r="T4373" t="s">
        <v>199</v>
      </c>
      <c r="U4373">
        <v>51.75</v>
      </c>
      <c r="V4373">
        <v>5</v>
      </c>
      <c r="W4373">
        <v>0</v>
      </c>
      <c r="X4373">
        <v>24.84</v>
      </c>
    </row>
    <row r="4374" spans="1:24" x14ac:dyDescent="0.3">
      <c r="A4374">
        <v>4373</v>
      </c>
      <c r="B4374" t="s">
        <v>9978</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4351</v>
      </c>
      <c r="R4374" t="s">
        <v>22</v>
      </c>
      <c r="S4374" t="s">
        <v>3232</v>
      </c>
      <c r="T4374" t="s">
        <v>460</v>
      </c>
      <c r="U4374">
        <v>11.68</v>
      </c>
      <c r="V4374">
        <v>2</v>
      </c>
      <c r="W4374">
        <v>0</v>
      </c>
      <c r="X4374">
        <v>5.4895999999999994</v>
      </c>
    </row>
    <row r="4375" spans="1:24" x14ac:dyDescent="0.3">
      <c r="A4375">
        <v>4374</v>
      </c>
      <c r="B4375" t="s">
        <v>9978</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5436</v>
      </c>
      <c r="R4375" t="s">
        <v>35</v>
      </c>
      <c r="S4375" t="s">
        <v>3235</v>
      </c>
      <c r="T4375" t="s">
        <v>1818</v>
      </c>
      <c r="U4375">
        <v>159.75</v>
      </c>
      <c r="V4375">
        <v>5</v>
      </c>
      <c r="W4375">
        <v>0</v>
      </c>
      <c r="X4375">
        <v>11.182499999999997</v>
      </c>
    </row>
    <row r="4376" spans="1:24" x14ac:dyDescent="0.3">
      <c r="A4376">
        <v>4375</v>
      </c>
      <c r="B4376" t="s">
        <v>8511</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5718</v>
      </c>
      <c r="R4376" t="s">
        <v>22</v>
      </c>
      <c r="S4376" t="s">
        <v>38</v>
      </c>
      <c r="T4376" t="s">
        <v>646</v>
      </c>
      <c r="U4376">
        <v>103.96799999999999</v>
      </c>
      <c r="V4376">
        <v>6</v>
      </c>
      <c r="W4376">
        <v>0.2</v>
      </c>
      <c r="X4376">
        <v>16.894799999999996</v>
      </c>
    </row>
    <row r="4377" spans="1:24" x14ac:dyDescent="0.3">
      <c r="A4377">
        <v>4376</v>
      </c>
      <c r="B4377" t="s">
        <v>6350</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4183</v>
      </c>
      <c r="R4377" t="s">
        <v>13</v>
      </c>
      <c r="S4377" t="s">
        <v>3231</v>
      </c>
      <c r="T4377" t="s">
        <v>540</v>
      </c>
      <c r="U4377">
        <v>303.25</v>
      </c>
      <c r="V4377">
        <v>5</v>
      </c>
      <c r="W4377">
        <v>0</v>
      </c>
      <c r="X4377">
        <v>63.682499999999997</v>
      </c>
    </row>
    <row r="4378" spans="1:24" x14ac:dyDescent="0.3">
      <c r="A4378">
        <v>4377</v>
      </c>
      <c r="B4378" t="s">
        <v>6350</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5361</v>
      </c>
      <c r="R4378" t="s">
        <v>22</v>
      </c>
      <c r="S4378" t="s">
        <v>38</v>
      </c>
      <c r="T4378" t="s">
        <v>348</v>
      </c>
      <c r="U4378">
        <v>270.71999999999997</v>
      </c>
      <c r="V4378">
        <v>3</v>
      </c>
      <c r="W4378">
        <v>0</v>
      </c>
      <c r="X4378">
        <v>78.508799999999965</v>
      </c>
    </row>
    <row r="4379" spans="1:24" x14ac:dyDescent="0.3">
      <c r="A4379">
        <v>4378</v>
      </c>
      <c r="B4379" t="s">
        <v>6350</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4961</v>
      </c>
      <c r="R4379" t="s">
        <v>13</v>
      </c>
      <c r="S4379" t="s">
        <v>3229</v>
      </c>
      <c r="T4379" t="s">
        <v>2522</v>
      </c>
      <c r="U4379">
        <v>1487.04</v>
      </c>
      <c r="V4379">
        <v>5</v>
      </c>
      <c r="W4379">
        <v>0.2</v>
      </c>
      <c r="X4379">
        <v>148.70400000000006</v>
      </c>
    </row>
    <row r="4380" spans="1:24" x14ac:dyDescent="0.3">
      <c r="A4380">
        <v>4379</v>
      </c>
      <c r="B4380" t="s">
        <v>7344</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4845</v>
      </c>
      <c r="R4380" t="s">
        <v>22</v>
      </c>
      <c r="S4380" t="s">
        <v>103</v>
      </c>
      <c r="T4380" t="s">
        <v>251</v>
      </c>
      <c r="U4380">
        <v>17.48</v>
      </c>
      <c r="V4380">
        <v>2</v>
      </c>
      <c r="W4380">
        <v>0</v>
      </c>
      <c r="X4380">
        <v>8.2156000000000002</v>
      </c>
    </row>
    <row r="4381" spans="1:24" x14ac:dyDescent="0.3">
      <c r="A4381">
        <v>4380</v>
      </c>
      <c r="B4381" t="s">
        <v>7344</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4931</v>
      </c>
      <c r="R4381" t="s">
        <v>22</v>
      </c>
      <c r="S4381" t="s">
        <v>103</v>
      </c>
      <c r="T4381" t="s">
        <v>812</v>
      </c>
      <c r="U4381">
        <v>71.88</v>
      </c>
      <c r="V4381">
        <v>2</v>
      </c>
      <c r="W4381">
        <v>0</v>
      </c>
      <c r="X4381">
        <v>32.345999999999997</v>
      </c>
    </row>
    <row r="4382" spans="1:24" x14ac:dyDescent="0.3">
      <c r="A4382">
        <v>4381</v>
      </c>
      <c r="B4382" t="s">
        <v>7345</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4721</v>
      </c>
      <c r="R4382" t="s">
        <v>22</v>
      </c>
      <c r="S4382" t="s">
        <v>3232</v>
      </c>
      <c r="T4382" t="s">
        <v>1952</v>
      </c>
      <c r="U4382">
        <v>60.449999999999996</v>
      </c>
      <c r="V4382">
        <v>3</v>
      </c>
      <c r="W4382">
        <v>0</v>
      </c>
      <c r="X4382">
        <v>16.3215</v>
      </c>
    </row>
    <row r="4383" spans="1:24" x14ac:dyDescent="0.3">
      <c r="A4383">
        <v>4382</v>
      </c>
      <c r="B4383" t="s">
        <v>7345</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4541</v>
      </c>
      <c r="R4383" t="s">
        <v>13</v>
      </c>
      <c r="S4383" t="s">
        <v>29</v>
      </c>
      <c r="T4383" t="s">
        <v>269</v>
      </c>
      <c r="U4383">
        <v>253.17599999999999</v>
      </c>
      <c r="V4383">
        <v>3</v>
      </c>
      <c r="W4383">
        <v>0.2</v>
      </c>
      <c r="X4383">
        <v>-31.64700000000002</v>
      </c>
    </row>
    <row r="4384" spans="1:24" x14ac:dyDescent="0.3">
      <c r="A4384">
        <v>4383</v>
      </c>
      <c r="B4384" t="s">
        <v>7346</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4709</v>
      </c>
      <c r="R4384" t="s">
        <v>22</v>
      </c>
      <c r="S4384" t="s">
        <v>3234</v>
      </c>
      <c r="T4384" t="s">
        <v>1269</v>
      </c>
      <c r="U4384">
        <v>2.879999999999999</v>
      </c>
      <c r="V4384">
        <v>5</v>
      </c>
      <c r="W4384">
        <v>0.8</v>
      </c>
      <c r="X4384">
        <v>-4.4639999999999995</v>
      </c>
    </row>
    <row r="4385" spans="1:24" x14ac:dyDescent="0.3">
      <c r="A4385">
        <v>4384</v>
      </c>
      <c r="B4385" t="s">
        <v>7346</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5719</v>
      </c>
      <c r="R4385" t="s">
        <v>13</v>
      </c>
      <c r="S4385" t="s">
        <v>14</v>
      </c>
      <c r="T4385" t="s">
        <v>2945</v>
      </c>
      <c r="U4385">
        <v>384.94399999999996</v>
      </c>
      <c r="V4385">
        <v>4</v>
      </c>
      <c r="W4385">
        <v>0.3</v>
      </c>
      <c r="X4385">
        <v>-126.48159999999999</v>
      </c>
    </row>
    <row r="4386" spans="1:24" x14ac:dyDescent="0.3">
      <c r="A4386">
        <v>4385</v>
      </c>
      <c r="B4386" t="s">
        <v>7346</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4756</v>
      </c>
      <c r="R4386" t="s">
        <v>35</v>
      </c>
      <c r="S4386" t="s">
        <v>3233</v>
      </c>
      <c r="T4386" t="s">
        <v>922</v>
      </c>
      <c r="U4386">
        <v>153.584</v>
      </c>
      <c r="V4386">
        <v>2</v>
      </c>
      <c r="W4386">
        <v>0.2</v>
      </c>
      <c r="X4386">
        <v>13.438599999999994</v>
      </c>
    </row>
    <row r="4387" spans="1:24" x14ac:dyDescent="0.3">
      <c r="A4387">
        <v>4386</v>
      </c>
      <c r="B4387" t="s">
        <v>7346</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4149</v>
      </c>
      <c r="R4387" t="s">
        <v>13</v>
      </c>
      <c r="S4387" t="s">
        <v>14</v>
      </c>
      <c r="T4387" t="s">
        <v>105</v>
      </c>
      <c r="U4387">
        <v>913.43000000000006</v>
      </c>
      <c r="V4387">
        <v>5</v>
      </c>
      <c r="W4387">
        <v>0.3</v>
      </c>
      <c r="X4387">
        <v>-52.195999999999913</v>
      </c>
    </row>
    <row r="4388" spans="1:24" x14ac:dyDescent="0.3">
      <c r="A4388">
        <v>4387</v>
      </c>
      <c r="B4388" t="s">
        <v>8512</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5706</v>
      </c>
      <c r="R4388" t="s">
        <v>22</v>
      </c>
      <c r="S4388" t="s">
        <v>38</v>
      </c>
      <c r="T4388" t="s">
        <v>5926</v>
      </c>
      <c r="U4388">
        <v>43.92</v>
      </c>
      <c r="V4388">
        <v>4</v>
      </c>
      <c r="W4388">
        <v>0</v>
      </c>
      <c r="X4388">
        <v>11.858400000000003</v>
      </c>
    </row>
    <row r="4389" spans="1:24" x14ac:dyDescent="0.3">
      <c r="A4389">
        <v>4388</v>
      </c>
      <c r="B4389" t="s">
        <v>8512</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5207</v>
      </c>
      <c r="R4389" t="s">
        <v>22</v>
      </c>
      <c r="S4389" t="s">
        <v>3234</v>
      </c>
      <c r="T4389" t="s">
        <v>368</v>
      </c>
      <c r="U4389">
        <v>25.031999999999996</v>
      </c>
      <c r="V4389">
        <v>3</v>
      </c>
      <c r="W4389">
        <v>0.2</v>
      </c>
      <c r="X4389">
        <v>7.822499999999998</v>
      </c>
    </row>
    <row r="4390" spans="1:24" x14ac:dyDescent="0.3">
      <c r="A4390">
        <v>4389</v>
      </c>
      <c r="B4390" t="s">
        <v>9979</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4745</v>
      </c>
      <c r="R4390" t="s">
        <v>22</v>
      </c>
      <c r="S4390" t="s">
        <v>45</v>
      </c>
      <c r="T4390" t="s">
        <v>2073</v>
      </c>
      <c r="U4390">
        <v>46.76</v>
      </c>
      <c r="V4390">
        <v>7</v>
      </c>
      <c r="W4390">
        <v>0</v>
      </c>
      <c r="X4390">
        <v>22.444800000000001</v>
      </c>
    </row>
    <row r="4391" spans="1:24" x14ac:dyDescent="0.3">
      <c r="A4391">
        <v>4390</v>
      </c>
      <c r="B4391" t="s">
        <v>9979</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5204</v>
      </c>
      <c r="R4391" t="s">
        <v>13</v>
      </c>
      <c r="S4391" t="s">
        <v>14</v>
      </c>
      <c r="T4391" t="s">
        <v>1933</v>
      </c>
      <c r="U4391">
        <v>183.96800000000002</v>
      </c>
      <c r="V4391">
        <v>2</v>
      </c>
      <c r="W4391">
        <v>0.2</v>
      </c>
      <c r="X4391">
        <v>-25.295600000000022</v>
      </c>
    </row>
    <row r="4392" spans="1:24" x14ac:dyDescent="0.3">
      <c r="A4392">
        <v>4391</v>
      </c>
      <c r="B4392" t="s">
        <v>9979</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5531</v>
      </c>
      <c r="R4392" t="s">
        <v>35</v>
      </c>
      <c r="S4392" t="s">
        <v>3233</v>
      </c>
      <c r="T4392" t="s">
        <v>2274</v>
      </c>
      <c r="U4392">
        <v>1259.97</v>
      </c>
      <c r="V4392">
        <v>3</v>
      </c>
      <c r="W4392">
        <v>0</v>
      </c>
      <c r="X4392">
        <v>327.59220000000005</v>
      </c>
    </row>
    <row r="4393" spans="1:24" x14ac:dyDescent="0.3">
      <c r="A4393">
        <v>4392</v>
      </c>
      <c r="B4393" t="s">
        <v>9979</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5321</v>
      </c>
      <c r="R4393" t="s">
        <v>22</v>
      </c>
      <c r="S4393" t="s">
        <v>3232</v>
      </c>
      <c r="T4393" t="s">
        <v>1691</v>
      </c>
      <c r="U4393">
        <v>68.97</v>
      </c>
      <c r="V4393">
        <v>3</v>
      </c>
      <c r="W4393">
        <v>0</v>
      </c>
      <c r="X4393">
        <v>19.311600000000002</v>
      </c>
    </row>
    <row r="4394" spans="1:24" x14ac:dyDescent="0.3">
      <c r="A4394">
        <v>4393</v>
      </c>
      <c r="B4394" t="s">
        <v>8513</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4503</v>
      </c>
      <c r="R4394" t="s">
        <v>22</v>
      </c>
      <c r="S4394" t="s">
        <v>3232</v>
      </c>
      <c r="T4394" t="s">
        <v>2118</v>
      </c>
      <c r="U4394">
        <v>70.367999999999995</v>
      </c>
      <c r="V4394">
        <v>2</v>
      </c>
      <c r="W4394">
        <v>0.2</v>
      </c>
      <c r="X4394">
        <v>6.1572000000000031</v>
      </c>
    </row>
    <row r="4395" spans="1:24" x14ac:dyDescent="0.3">
      <c r="A4395">
        <v>4394</v>
      </c>
      <c r="B4395" t="s">
        <v>8513</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5328</v>
      </c>
      <c r="R4395" t="s">
        <v>35</v>
      </c>
      <c r="S4395" t="s">
        <v>3233</v>
      </c>
      <c r="T4395" t="s">
        <v>162</v>
      </c>
      <c r="U4395">
        <v>59.960000000000008</v>
      </c>
      <c r="V4395">
        <v>5</v>
      </c>
      <c r="W4395">
        <v>0.2</v>
      </c>
      <c r="X4395">
        <v>21.735500000000002</v>
      </c>
    </row>
    <row r="4396" spans="1:24" x14ac:dyDescent="0.3">
      <c r="A4396">
        <v>4395</v>
      </c>
      <c r="B4396" t="s">
        <v>6351</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4667</v>
      </c>
      <c r="R4396" t="s">
        <v>22</v>
      </c>
      <c r="S4396" t="s">
        <v>3230</v>
      </c>
      <c r="T4396" t="s">
        <v>1015</v>
      </c>
      <c r="U4396">
        <v>25.983999999999998</v>
      </c>
      <c r="V4396">
        <v>1</v>
      </c>
      <c r="W4396">
        <v>0.2</v>
      </c>
      <c r="X4396">
        <v>-5.1968000000000005</v>
      </c>
    </row>
    <row r="4397" spans="1:24" x14ac:dyDescent="0.3">
      <c r="A4397">
        <v>4396</v>
      </c>
      <c r="B4397" t="s">
        <v>6351</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5085</v>
      </c>
      <c r="R4397" t="s">
        <v>22</v>
      </c>
      <c r="S4397" t="s">
        <v>3234</v>
      </c>
      <c r="T4397" t="s">
        <v>209</v>
      </c>
      <c r="U4397">
        <v>27.360000000000003</v>
      </c>
      <c r="V4397">
        <v>3</v>
      </c>
      <c r="W4397">
        <v>0.7</v>
      </c>
      <c r="X4397">
        <v>-21.887999999999991</v>
      </c>
    </row>
    <row r="4398" spans="1:24" x14ac:dyDescent="0.3">
      <c r="A4398">
        <v>4397</v>
      </c>
      <c r="B4398" t="s">
        <v>8514</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5031</v>
      </c>
      <c r="R4398" t="s">
        <v>35</v>
      </c>
      <c r="S4398" t="s">
        <v>3233</v>
      </c>
      <c r="T4398" t="s">
        <v>1095</v>
      </c>
      <c r="U4398">
        <v>361.37600000000003</v>
      </c>
      <c r="V4398">
        <v>2</v>
      </c>
      <c r="W4398">
        <v>0.2</v>
      </c>
      <c r="X4398">
        <v>27.103200000000001</v>
      </c>
    </row>
    <row r="4399" spans="1:24" x14ac:dyDescent="0.3">
      <c r="A4399">
        <v>4398</v>
      </c>
      <c r="B4399" t="s">
        <v>6352</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4901</v>
      </c>
      <c r="R4399" t="s">
        <v>13</v>
      </c>
      <c r="S4399" t="s">
        <v>3229</v>
      </c>
      <c r="T4399" t="s">
        <v>2518</v>
      </c>
      <c r="U4399">
        <v>172.18599999999998</v>
      </c>
      <c r="V4399">
        <v>2</v>
      </c>
      <c r="W4399">
        <v>0.3</v>
      </c>
      <c r="X4399">
        <v>-46.736200000000011</v>
      </c>
    </row>
    <row r="4400" spans="1:24" x14ac:dyDescent="0.3">
      <c r="A4400">
        <v>4399</v>
      </c>
      <c r="B4400" t="s">
        <v>6352</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4585</v>
      </c>
      <c r="R4400" t="s">
        <v>13</v>
      </c>
      <c r="S4400" t="s">
        <v>3231</v>
      </c>
      <c r="T4400" t="s">
        <v>2825</v>
      </c>
      <c r="U4400">
        <v>69.00800000000001</v>
      </c>
      <c r="V4400">
        <v>2</v>
      </c>
      <c r="W4400">
        <v>0.2</v>
      </c>
      <c r="X4400">
        <v>12.0764</v>
      </c>
    </row>
    <row r="4401" spans="1:24" x14ac:dyDescent="0.3">
      <c r="A4401">
        <v>4400</v>
      </c>
      <c r="B4401" t="s">
        <v>8515</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4977</v>
      </c>
      <c r="R4401" t="s">
        <v>22</v>
      </c>
      <c r="S4401" t="s">
        <v>103</v>
      </c>
      <c r="T4401" t="s">
        <v>1464</v>
      </c>
      <c r="U4401">
        <v>199.89999999999998</v>
      </c>
      <c r="V4401">
        <v>5</v>
      </c>
      <c r="W4401">
        <v>0</v>
      </c>
      <c r="X4401">
        <v>89.954999999999984</v>
      </c>
    </row>
    <row r="4402" spans="1:24" x14ac:dyDescent="0.3">
      <c r="A4402">
        <v>4401</v>
      </c>
      <c r="B4402" t="s">
        <v>8515</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4337</v>
      </c>
      <c r="R4402" t="s">
        <v>22</v>
      </c>
      <c r="S4402" t="s">
        <v>38</v>
      </c>
      <c r="T4402" t="s">
        <v>2637</v>
      </c>
      <c r="U4402">
        <v>901.94999999999993</v>
      </c>
      <c r="V4402">
        <v>3</v>
      </c>
      <c r="W4402">
        <v>0</v>
      </c>
      <c r="X4402">
        <v>297.64349999999996</v>
      </c>
    </row>
    <row r="4403" spans="1:24" x14ac:dyDescent="0.3">
      <c r="A4403">
        <v>4402</v>
      </c>
      <c r="B4403" t="s">
        <v>8515</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4717</v>
      </c>
      <c r="R4403" t="s">
        <v>13</v>
      </c>
      <c r="S4403" t="s">
        <v>3231</v>
      </c>
      <c r="T4403" t="s">
        <v>2983</v>
      </c>
      <c r="U4403">
        <v>971.5</v>
      </c>
      <c r="V4403">
        <v>5</v>
      </c>
      <c r="W4403">
        <v>0</v>
      </c>
      <c r="X4403">
        <v>252.59</v>
      </c>
    </row>
    <row r="4404" spans="1:24" x14ac:dyDescent="0.3">
      <c r="A4404">
        <v>4403</v>
      </c>
      <c r="B4404" t="s">
        <v>8516</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5720</v>
      </c>
      <c r="R4404" t="s">
        <v>22</v>
      </c>
      <c r="S4404" t="s">
        <v>3232</v>
      </c>
      <c r="T4404" t="s">
        <v>2870</v>
      </c>
      <c r="U4404">
        <v>11.328000000000001</v>
      </c>
      <c r="V4404">
        <v>2</v>
      </c>
      <c r="W4404">
        <v>0.2</v>
      </c>
      <c r="X4404">
        <v>2.5488000000000004</v>
      </c>
    </row>
    <row r="4405" spans="1:24" x14ac:dyDescent="0.3">
      <c r="A4405">
        <v>4404</v>
      </c>
      <c r="B4405" t="s">
        <v>6353</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5720</v>
      </c>
      <c r="R4405" t="s">
        <v>22</v>
      </c>
      <c r="S4405" t="s">
        <v>3232</v>
      </c>
      <c r="T4405" t="s">
        <v>2870</v>
      </c>
      <c r="U4405">
        <v>21.240000000000002</v>
      </c>
      <c r="V4405">
        <v>3</v>
      </c>
      <c r="W4405">
        <v>0</v>
      </c>
      <c r="X4405">
        <v>8.071200000000001</v>
      </c>
    </row>
    <row r="4406" spans="1:24" x14ac:dyDescent="0.3">
      <c r="A4406">
        <v>4405</v>
      </c>
      <c r="B4406" t="s">
        <v>7347</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4284</v>
      </c>
      <c r="R4406" t="s">
        <v>35</v>
      </c>
      <c r="S4406" t="s">
        <v>3235</v>
      </c>
      <c r="T4406" t="s">
        <v>843</v>
      </c>
      <c r="U4406">
        <v>34.800000000000004</v>
      </c>
      <c r="V4406">
        <v>3</v>
      </c>
      <c r="W4406">
        <v>0.2</v>
      </c>
      <c r="X4406">
        <v>2.1749999999999989</v>
      </c>
    </row>
    <row r="4407" spans="1:24" x14ac:dyDescent="0.3">
      <c r="A4407">
        <v>4406</v>
      </c>
      <c r="B4407" t="s">
        <v>7347</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4812</v>
      </c>
      <c r="R4407" t="s">
        <v>22</v>
      </c>
      <c r="S4407" t="s">
        <v>3230</v>
      </c>
      <c r="T4407" t="s">
        <v>65</v>
      </c>
      <c r="U4407">
        <v>38.975999999999999</v>
      </c>
      <c r="V4407">
        <v>3</v>
      </c>
      <c r="W4407">
        <v>0.2</v>
      </c>
      <c r="X4407">
        <v>-2.4359999999999999</v>
      </c>
    </row>
    <row r="4408" spans="1:24" x14ac:dyDescent="0.3">
      <c r="A4408">
        <v>4407</v>
      </c>
      <c r="B4408" t="s">
        <v>8517</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4794</v>
      </c>
      <c r="R4408" t="s">
        <v>22</v>
      </c>
      <c r="S4408" t="s">
        <v>45</v>
      </c>
      <c r="T4408" t="s">
        <v>2653</v>
      </c>
      <c r="U4408">
        <v>9.08</v>
      </c>
      <c r="V4408">
        <v>2</v>
      </c>
      <c r="W4408">
        <v>0</v>
      </c>
      <c r="X4408">
        <v>4.0859999999999994</v>
      </c>
    </row>
    <row r="4409" spans="1:24" x14ac:dyDescent="0.3">
      <c r="A4409">
        <v>4408</v>
      </c>
      <c r="B4409" t="s">
        <v>8517</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5062</v>
      </c>
      <c r="R4409" t="s">
        <v>22</v>
      </c>
      <c r="S4409" t="s">
        <v>45</v>
      </c>
      <c r="T4409" t="s">
        <v>1165</v>
      </c>
      <c r="U4409">
        <v>314.54999999999995</v>
      </c>
      <c r="V4409">
        <v>3</v>
      </c>
      <c r="W4409">
        <v>0</v>
      </c>
      <c r="X4409">
        <v>150.98399999999998</v>
      </c>
    </row>
    <row r="4410" spans="1:24" x14ac:dyDescent="0.3">
      <c r="A4410">
        <v>4409</v>
      </c>
      <c r="B4410" t="s">
        <v>8517</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4295</v>
      </c>
      <c r="R4410" t="s">
        <v>22</v>
      </c>
      <c r="S4410" t="s">
        <v>3234</v>
      </c>
      <c r="T4410" t="s">
        <v>88</v>
      </c>
      <c r="U4410">
        <v>4.91</v>
      </c>
      <c r="V4410">
        <v>1</v>
      </c>
      <c r="W4410">
        <v>0</v>
      </c>
      <c r="X4410">
        <v>2.3077000000000001</v>
      </c>
    </row>
    <row r="4411" spans="1:24" x14ac:dyDescent="0.3">
      <c r="A4411">
        <v>4410</v>
      </c>
      <c r="B4411" t="s">
        <v>6354</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4953</v>
      </c>
      <c r="R4411" t="s">
        <v>22</v>
      </c>
      <c r="S4411" t="s">
        <v>23</v>
      </c>
      <c r="T4411" t="s">
        <v>5929</v>
      </c>
      <c r="U4411">
        <v>5.78</v>
      </c>
      <c r="V4411">
        <v>2</v>
      </c>
      <c r="W4411">
        <v>0</v>
      </c>
      <c r="X4411">
        <v>2.7166000000000001</v>
      </c>
    </row>
    <row r="4412" spans="1:24" x14ac:dyDescent="0.3">
      <c r="A4412">
        <v>4411</v>
      </c>
      <c r="B4412" t="s">
        <v>6354</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4739</v>
      </c>
      <c r="R4412" t="s">
        <v>22</v>
      </c>
      <c r="S4412" t="s">
        <v>3232</v>
      </c>
      <c r="T4412" t="s">
        <v>3199</v>
      </c>
      <c r="U4412">
        <v>107.94</v>
      </c>
      <c r="V4412">
        <v>6</v>
      </c>
      <c r="W4412">
        <v>0</v>
      </c>
      <c r="X4412">
        <v>30.223200000000002</v>
      </c>
    </row>
    <row r="4413" spans="1:24" x14ac:dyDescent="0.3">
      <c r="A4413">
        <v>4412</v>
      </c>
      <c r="B4413" t="s">
        <v>6355</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5332</v>
      </c>
      <c r="R4413" t="s">
        <v>22</v>
      </c>
      <c r="S4413" t="s">
        <v>45</v>
      </c>
      <c r="T4413" t="s">
        <v>1008</v>
      </c>
      <c r="U4413">
        <v>19.649999999999999</v>
      </c>
      <c r="V4413">
        <v>3</v>
      </c>
      <c r="W4413">
        <v>0</v>
      </c>
      <c r="X4413">
        <v>9.0389999999999997</v>
      </c>
    </row>
    <row r="4414" spans="1:24" x14ac:dyDescent="0.3">
      <c r="A4414">
        <v>4413</v>
      </c>
      <c r="B4414" t="s">
        <v>6355</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4617</v>
      </c>
      <c r="R4414" t="s">
        <v>35</v>
      </c>
      <c r="S4414" t="s">
        <v>3233</v>
      </c>
      <c r="T4414" t="s">
        <v>2492</v>
      </c>
      <c r="U4414">
        <v>617.97</v>
      </c>
      <c r="V4414">
        <v>3</v>
      </c>
      <c r="W4414">
        <v>0</v>
      </c>
      <c r="X4414">
        <v>160.6722</v>
      </c>
    </row>
    <row r="4415" spans="1:24" x14ac:dyDescent="0.3">
      <c r="A4415">
        <v>4414</v>
      </c>
      <c r="B4415" t="s">
        <v>6355</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5028</v>
      </c>
      <c r="R4415" t="s">
        <v>22</v>
      </c>
      <c r="S4415" t="s">
        <v>38</v>
      </c>
      <c r="T4415" t="s">
        <v>1202</v>
      </c>
      <c r="U4415">
        <v>59.699999999999996</v>
      </c>
      <c r="V4415">
        <v>3</v>
      </c>
      <c r="W4415">
        <v>0</v>
      </c>
      <c r="X4415">
        <v>26.864999999999995</v>
      </c>
    </row>
    <row r="4416" spans="1:24" x14ac:dyDescent="0.3">
      <c r="A4416">
        <v>4415</v>
      </c>
      <c r="B4416" t="s">
        <v>9980</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4850</v>
      </c>
      <c r="R4416" t="s">
        <v>22</v>
      </c>
      <c r="S4416" t="s">
        <v>3234</v>
      </c>
      <c r="T4416" t="s">
        <v>2178</v>
      </c>
      <c r="U4416">
        <v>387.99</v>
      </c>
      <c r="V4416">
        <v>1</v>
      </c>
      <c r="W4416">
        <v>0</v>
      </c>
      <c r="X4416">
        <v>182.3553</v>
      </c>
    </row>
    <row r="4417" spans="1:24" x14ac:dyDescent="0.3">
      <c r="A4417">
        <v>4416</v>
      </c>
      <c r="B4417" t="s">
        <v>6356</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4995</v>
      </c>
      <c r="R4417" t="s">
        <v>35</v>
      </c>
      <c r="S4417" t="s">
        <v>3233</v>
      </c>
      <c r="T4417" t="s">
        <v>2243</v>
      </c>
      <c r="U4417">
        <v>575.91999999999996</v>
      </c>
      <c r="V4417">
        <v>2</v>
      </c>
      <c r="W4417">
        <v>0.2</v>
      </c>
      <c r="X4417">
        <v>71.989999999999981</v>
      </c>
    </row>
    <row r="4418" spans="1:24" x14ac:dyDescent="0.3">
      <c r="A4418">
        <v>4417</v>
      </c>
      <c r="B4418" t="s">
        <v>6356</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4918</v>
      </c>
      <c r="R4418" t="s">
        <v>22</v>
      </c>
      <c r="S4418" t="s">
        <v>3237</v>
      </c>
      <c r="T4418" t="s">
        <v>104</v>
      </c>
      <c r="U4418">
        <v>30.4</v>
      </c>
      <c r="V4418">
        <v>5</v>
      </c>
      <c r="W4418">
        <v>0</v>
      </c>
      <c r="X4418">
        <v>15.2</v>
      </c>
    </row>
    <row r="4419" spans="1:24" x14ac:dyDescent="0.3">
      <c r="A4419">
        <v>4418</v>
      </c>
      <c r="B4419" t="s">
        <v>9981</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5065</v>
      </c>
      <c r="R4419" t="s">
        <v>22</v>
      </c>
      <c r="S4419" t="s">
        <v>3234</v>
      </c>
      <c r="T4419" t="s">
        <v>1451</v>
      </c>
      <c r="U4419">
        <v>478.24</v>
      </c>
      <c r="V4419">
        <v>8</v>
      </c>
      <c r="W4419">
        <v>0</v>
      </c>
      <c r="X4419">
        <v>219.99039999999997</v>
      </c>
    </row>
    <row r="4420" spans="1:24" x14ac:dyDescent="0.3">
      <c r="A4420">
        <v>4419</v>
      </c>
      <c r="B4420" t="s">
        <v>6357</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4236</v>
      </c>
      <c r="R4420" t="s">
        <v>13</v>
      </c>
      <c r="S4420" t="s">
        <v>3231</v>
      </c>
      <c r="T4420" t="s">
        <v>1358</v>
      </c>
      <c r="U4420">
        <v>190.84800000000001</v>
      </c>
      <c r="V4420">
        <v>3</v>
      </c>
      <c r="W4420">
        <v>0.2</v>
      </c>
      <c r="X4420">
        <v>-21.470400000000026</v>
      </c>
    </row>
    <row r="4421" spans="1:24" x14ac:dyDescent="0.3">
      <c r="A4421">
        <v>4420</v>
      </c>
      <c r="B4421" t="s">
        <v>6358</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5282</v>
      </c>
      <c r="R4421" t="s">
        <v>22</v>
      </c>
      <c r="S4421" t="s">
        <v>3234</v>
      </c>
      <c r="T4421" t="s">
        <v>1730</v>
      </c>
      <c r="U4421">
        <v>5.4840000000000009</v>
      </c>
      <c r="V4421">
        <v>4</v>
      </c>
      <c r="W4421">
        <v>0.7</v>
      </c>
      <c r="X4421">
        <v>-4.0215999999999994</v>
      </c>
    </row>
    <row r="4422" spans="1:24" x14ac:dyDescent="0.3">
      <c r="A4422">
        <v>4421</v>
      </c>
      <c r="B4422" t="s">
        <v>7348</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4774</v>
      </c>
      <c r="R4422" t="s">
        <v>22</v>
      </c>
      <c r="S4422" t="s">
        <v>3236</v>
      </c>
      <c r="T4422" t="s">
        <v>286</v>
      </c>
      <c r="U4422">
        <v>40.92</v>
      </c>
      <c r="V4422">
        <v>5</v>
      </c>
      <c r="W4422">
        <v>0.2</v>
      </c>
      <c r="X4422">
        <v>3.0690000000000026</v>
      </c>
    </row>
    <row r="4423" spans="1:24" x14ac:dyDescent="0.3">
      <c r="A4423">
        <v>4422</v>
      </c>
      <c r="B4423" t="s">
        <v>6359</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4421</v>
      </c>
      <c r="R4423" t="s">
        <v>22</v>
      </c>
      <c r="S4423" t="s">
        <v>3232</v>
      </c>
      <c r="T4423" t="s">
        <v>2899</v>
      </c>
      <c r="U4423">
        <v>15.552000000000003</v>
      </c>
      <c r="V4423">
        <v>3</v>
      </c>
      <c r="W4423">
        <v>0.2</v>
      </c>
      <c r="X4423">
        <v>2.3327999999999989</v>
      </c>
    </row>
    <row r="4424" spans="1:24" x14ac:dyDescent="0.3">
      <c r="A4424">
        <v>4423</v>
      </c>
      <c r="B4424" t="s">
        <v>9982</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4134</v>
      </c>
      <c r="R4424" t="s">
        <v>22</v>
      </c>
      <c r="S4424" t="s">
        <v>38</v>
      </c>
      <c r="T4424" t="s">
        <v>1608</v>
      </c>
      <c r="U4424">
        <v>17.239999999999998</v>
      </c>
      <c r="V4424">
        <v>2</v>
      </c>
      <c r="W4424">
        <v>0</v>
      </c>
      <c r="X4424">
        <v>4.4824000000000002</v>
      </c>
    </row>
    <row r="4425" spans="1:24" x14ac:dyDescent="0.3">
      <c r="A4425">
        <v>4424</v>
      </c>
      <c r="B4425" t="s">
        <v>9982</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5721</v>
      </c>
      <c r="R4425" t="s">
        <v>13</v>
      </c>
      <c r="S4425" t="s">
        <v>14</v>
      </c>
      <c r="T4425" t="s">
        <v>2857</v>
      </c>
      <c r="U4425">
        <v>302.94</v>
      </c>
      <c r="V4425">
        <v>3</v>
      </c>
      <c r="W4425">
        <v>0</v>
      </c>
      <c r="X4425">
        <v>75.735000000000014</v>
      </c>
    </row>
    <row r="4426" spans="1:24" x14ac:dyDescent="0.3">
      <c r="A4426">
        <v>4425</v>
      </c>
      <c r="B4426" t="s">
        <v>9982</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5174</v>
      </c>
      <c r="R4426" t="s">
        <v>35</v>
      </c>
      <c r="S4426" t="s">
        <v>3233</v>
      </c>
      <c r="T4426" t="s">
        <v>596</v>
      </c>
      <c r="U4426">
        <v>34.75</v>
      </c>
      <c r="V4426">
        <v>5</v>
      </c>
      <c r="W4426">
        <v>0</v>
      </c>
      <c r="X4426">
        <v>15.637499999999999</v>
      </c>
    </row>
    <row r="4427" spans="1:24" x14ac:dyDescent="0.3">
      <c r="A4427">
        <v>4426</v>
      </c>
      <c r="B4427" t="s">
        <v>9982</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4515</v>
      </c>
      <c r="R4427" t="s">
        <v>22</v>
      </c>
      <c r="S4427" t="s">
        <v>3234</v>
      </c>
      <c r="T4427" t="s">
        <v>50</v>
      </c>
      <c r="U4427">
        <v>113.94</v>
      </c>
      <c r="V4427">
        <v>6</v>
      </c>
      <c r="W4427">
        <v>0</v>
      </c>
      <c r="X4427">
        <v>54.691199999999995</v>
      </c>
    </row>
    <row r="4428" spans="1:24" x14ac:dyDescent="0.3">
      <c r="A4428">
        <v>4427</v>
      </c>
      <c r="B4428" t="s">
        <v>9982</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5550</v>
      </c>
      <c r="R4428" t="s">
        <v>35</v>
      </c>
      <c r="S4428" t="s">
        <v>3233</v>
      </c>
      <c r="T4428" t="s">
        <v>305</v>
      </c>
      <c r="U4428">
        <v>55.98</v>
      </c>
      <c r="V4428">
        <v>2</v>
      </c>
      <c r="W4428">
        <v>0</v>
      </c>
      <c r="X4428">
        <v>15.674399999999999</v>
      </c>
    </row>
    <row r="4429" spans="1:24" x14ac:dyDescent="0.3">
      <c r="A4429">
        <v>4428</v>
      </c>
      <c r="B4429" t="s">
        <v>9983</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4297</v>
      </c>
      <c r="R4429" t="s">
        <v>22</v>
      </c>
      <c r="S4429" t="s">
        <v>45</v>
      </c>
      <c r="T4429" t="s">
        <v>2393</v>
      </c>
      <c r="U4429">
        <v>27.18</v>
      </c>
      <c r="V4429">
        <v>3</v>
      </c>
      <c r="W4429">
        <v>0</v>
      </c>
      <c r="X4429">
        <v>12.231</v>
      </c>
    </row>
    <row r="4430" spans="1:24" x14ac:dyDescent="0.3">
      <c r="A4430">
        <v>4429</v>
      </c>
      <c r="B4430" t="s">
        <v>9984</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5565</v>
      </c>
      <c r="R4430" t="s">
        <v>13</v>
      </c>
      <c r="S4430" t="s">
        <v>3229</v>
      </c>
      <c r="T4430" t="s">
        <v>2248</v>
      </c>
      <c r="U4430">
        <v>1805.88</v>
      </c>
      <c r="V4430">
        <v>6</v>
      </c>
      <c r="W4430">
        <v>0</v>
      </c>
      <c r="X4430">
        <v>523.70519999999988</v>
      </c>
    </row>
    <row r="4431" spans="1:24" x14ac:dyDescent="0.3">
      <c r="A4431">
        <v>4430</v>
      </c>
      <c r="B4431" t="s">
        <v>9985</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5625</v>
      </c>
      <c r="R4431" t="s">
        <v>22</v>
      </c>
      <c r="S4431" t="s">
        <v>3232</v>
      </c>
      <c r="T4431" t="s">
        <v>1846</v>
      </c>
      <c r="U4431">
        <v>70.949999999999989</v>
      </c>
      <c r="V4431">
        <v>3</v>
      </c>
      <c r="W4431">
        <v>0</v>
      </c>
      <c r="X4431">
        <v>18.447000000000003</v>
      </c>
    </row>
    <row r="4432" spans="1:24" x14ac:dyDescent="0.3">
      <c r="A4432">
        <v>4431</v>
      </c>
      <c r="B4432" t="s">
        <v>8518</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4751</v>
      </c>
      <c r="R4432" t="s">
        <v>22</v>
      </c>
      <c r="S4432" t="s">
        <v>3237</v>
      </c>
      <c r="T4432" t="s">
        <v>572</v>
      </c>
      <c r="U4432">
        <v>20</v>
      </c>
      <c r="V4432">
        <v>4</v>
      </c>
      <c r="W4432">
        <v>0</v>
      </c>
      <c r="X4432">
        <v>9.6</v>
      </c>
    </row>
    <row r="4433" spans="1:24" x14ac:dyDescent="0.3">
      <c r="A4433">
        <v>4432</v>
      </c>
      <c r="B4433" t="s">
        <v>8518</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5661</v>
      </c>
      <c r="R4433" t="s">
        <v>22</v>
      </c>
      <c r="S4433" t="s">
        <v>3232</v>
      </c>
      <c r="T4433" t="s">
        <v>2859</v>
      </c>
      <c r="U4433">
        <v>7.98</v>
      </c>
      <c r="V4433">
        <v>3</v>
      </c>
      <c r="W4433">
        <v>0</v>
      </c>
      <c r="X4433">
        <v>2.0747999999999998</v>
      </c>
    </row>
    <row r="4434" spans="1:24" x14ac:dyDescent="0.3">
      <c r="A4434">
        <v>4433</v>
      </c>
      <c r="B4434" t="s">
        <v>8518</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4853</v>
      </c>
      <c r="R4434" t="s">
        <v>13</v>
      </c>
      <c r="S4434" t="s">
        <v>3231</v>
      </c>
      <c r="T4434" t="s">
        <v>2951</v>
      </c>
      <c r="U4434">
        <v>24.1</v>
      </c>
      <c r="V4434">
        <v>5</v>
      </c>
      <c r="W4434">
        <v>0</v>
      </c>
      <c r="X4434">
        <v>9.1580000000000013</v>
      </c>
    </row>
    <row r="4435" spans="1:24" x14ac:dyDescent="0.3">
      <c r="A4435">
        <v>4434</v>
      </c>
      <c r="B4435" t="s">
        <v>8518</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5522</v>
      </c>
      <c r="R4435" t="s">
        <v>22</v>
      </c>
      <c r="S4435" t="s">
        <v>3232</v>
      </c>
      <c r="T4435" t="s">
        <v>701</v>
      </c>
      <c r="U4435">
        <v>8.75</v>
      </c>
      <c r="V4435">
        <v>1</v>
      </c>
      <c r="W4435">
        <v>0</v>
      </c>
      <c r="X4435">
        <v>2.6249999999999991</v>
      </c>
    </row>
    <row r="4436" spans="1:24" x14ac:dyDescent="0.3">
      <c r="A4436">
        <v>4435</v>
      </c>
      <c r="B4436" t="s">
        <v>8518</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5722</v>
      </c>
      <c r="R4436" t="s">
        <v>13</v>
      </c>
      <c r="S4436" t="s">
        <v>29</v>
      </c>
      <c r="T4436" t="s">
        <v>656</v>
      </c>
      <c r="U4436">
        <v>842.94</v>
      </c>
      <c r="V4436">
        <v>3</v>
      </c>
      <c r="W4436">
        <v>0</v>
      </c>
      <c r="X4436">
        <v>160.15860000000001</v>
      </c>
    </row>
    <row r="4437" spans="1:24" x14ac:dyDescent="0.3">
      <c r="A4437">
        <v>4436</v>
      </c>
      <c r="B4437" t="s">
        <v>8519</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4729</v>
      </c>
      <c r="R4437" t="s">
        <v>22</v>
      </c>
      <c r="S4437" t="s">
        <v>3234</v>
      </c>
      <c r="T4437" t="s">
        <v>1545</v>
      </c>
      <c r="U4437">
        <v>2.1819999999999995</v>
      </c>
      <c r="V4437">
        <v>1</v>
      </c>
      <c r="W4437">
        <v>0.8</v>
      </c>
      <c r="X4437">
        <v>-3.6002999999999998</v>
      </c>
    </row>
    <row r="4438" spans="1:24" x14ac:dyDescent="0.3">
      <c r="A4438">
        <v>4437</v>
      </c>
      <c r="B4438" t="s">
        <v>8519</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5723</v>
      </c>
      <c r="R4438" t="s">
        <v>22</v>
      </c>
      <c r="S4438" t="s">
        <v>3232</v>
      </c>
      <c r="T4438" t="s">
        <v>2896</v>
      </c>
      <c r="U4438">
        <v>27.384</v>
      </c>
      <c r="V4438">
        <v>7</v>
      </c>
      <c r="W4438">
        <v>0.2</v>
      </c>
      <c r="X4438">
        <v>2.7384000000000022</v>
      </c>
    </row>
    <row r="4439" spans="1:24" x14ac:dyDescent="0.3">
      <c r="A4439">
        <v>4438</v>
      </c>
      <c r="B4439" t="s">
        <v>8519</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5398</v>
      </c>
      <c r="R4439" t="s">
        <v>22</v>
      </c>
      <c r="S4439" t="s">
        <v>38</v>
      </c>
      <c r="T4439" t="s">
        <v>2487</v>
      </c>
      <c r="U4439">
        <v>26.405999999999992</v>
      </c>
      <c r="V4439">
        <v>3</v>
      </c>
      <c r="W4439">
        <v>0.8</v>
      </c>
      <c r="X4439">
        <v>-71.296199999999999</v>
      </c>
    </row>
    <row r="4440" spans="1:24" x14ac:dyDescent="0.3">
      <c r="A4440">
        <v>4439</v>
      </c>
      <c r="B4440" t="s">
        <v>8520</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5272</v>
      </c>
      <c r="R4440" t="s">
        <v>22</v>
      </c>
      <c r="S4440" t="s">
        <v>45</v>
      </c>
      <c r="T4440" t="s">
        <v>2369</v>
      </c>
      <c r="U4440">
        <v>10.368000000000002</v>
      </c>
      <c r="V4440">
        <v>2</v>
      </c>
      <c r="W4440">
        <v>0.2</v>
      </c>
      <c r="X4440">
        <v>3.6288</v>
      </c>
    </row>
    <row r="4441" spans="1:24" x14ac:dyDescent="0.3">
      <c r="A4441">
        <v>4440</v>
      </c>
      <c r="B4441" t="s">
        <v>8520</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5042</v>
      </c>
      <c r="R4441" t="s">
        <v>22</v>
      </c>
      <c r="S4441" t="s">
        <v>45</v>
      </c>
      <c r="T4441" t="s">
        <v>1909</v>
      </c>
      <c r="U4441">
        <v>23.680000000000003</v>
      </c>
      <c r="V4441">
        <v>4</v>
      </c>
      <c r="W4441">
        <v>0.2</v>
      </c>
      <c r="X4441">
        <v>7.3999999999999995</v>
      </c>
    </row>
    <row r="4442" spans="1:24" x14ac:dyDescent="0.3">
      <c r="A4442">
        <v>4441</v>
      </c>
      <c r="B4442" t="s">
        <v>8521</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5075</v>
      </c>
      <c r="R4442" t="s">
        <v>35</v>
      </c>
      <c r="S4442" t="s">
        <v>3235</v>
      </c>
      <c r="T4442" t="s">
        <v>2886</v>
      </c>
      <c r="U4442">
        <v>109.95</v>
      </c>
      <c r="V4442">
        <v>1</v>
      </c>
      <c r="W4442">
        <v>0</v>
      </c>
      <c r="X4442">
        <v>36.283500000000004</v>
      </c>
    </row>
    <row r="4443" spans="1:24" x14ac:dyDescent="0.3">
      <c r="A4443">
        <v>4442</v>
      </c>
      <c r="B4443" t="s">
        <v>8521</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5724</v>
      </c>
      <c r="R4443" t="s">
        <v>22</v>
      </c>
      <c r="S4443" t="s">
        <v>3230</v>
      </c>
      <c r="T4443" t="s">
        <v>680</v>
      </c>
      <c r="U4443">
        <v>965.84999999999991</v>
      </c>
      <c r="V4443">
        <v>5</v>
      </c>
      <c r="W4443">
        <v>0</v>
      </c>
      <c r="X4443">
        <v>135.21900000000002</v>
      </c>
    </row>
    <row r="4444" spans="1:24" x14ac:dyDescent="0.3">
      <c r="A4444">
        <v>4443</v>
      </c>
      <c r="B4444" t="s">
        <v>8521</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5725</v>
      </c>
      <c r="R4444" t="s">
        <v>22</v>
      </c>
      <c r="S4444" t="s">
        <v>3232</v>
      </c>
      <c r="T4444" t="s">
        <v>1536</v>
      </c>
      <c r="U4444">
        <v>29.2</v>
      </c>
      <c r="V4444">
        <v>5</v>
      </c>
      <c r="W4444">
        <v>0</v>
      </c>
      <c r="X4444">
        <v>10.511999999999999</v>
      </c>
    </row>
    <row r="4445" spans="1:24" x14ac:dyDescent="0.3">
      <c r="A4445">
        <v>4444</v>
      </c>
      <c r="B4445" t="s">
        <v>8521</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5095</v>
      </c>
      <c r="R4445" t="s">
        <v>22</v>
      </c>
      <c r="S4445" t="s">
        <v>45</v>
      </c>
      <c r="T4445" t="s">
        <v>1708</v>
      </c>
      <c r="U4445">
        <v>32.400000000000006</v>
      </c>
      <c r="V4445">
        <v>5</v>
      </c>
      <c r="W4445">
        <v>0</v>
      </c>
      <c r="X4445">
        <v>15.552000000000001</v>
      </c>
    </row>
    <row r="4446" spans="1:24" x14ac:dyDescent="0.3">
      <c r="A4446">
        <v>4445</v>
      </c>
      <c r="B4446" t="s">
        <v>6360</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5429</v>
      </c>
      <c r="R4446" t="s">
        <v>22</v>
      </c>
      <c r="S4446" t="s">
        <v>103</v>
      </c>
      <c r="T4446" t="s">
        <v>2138</v>
      </c>
      <c r="U4446">
        <v>78.349999999999994</v>
      </c>
      <c r="V4446">
        <v>5</v>
      </c>
      <c r="W4446">
        <v>0</v>
      </c>
      <c r="X4446">
        <v>36.824499999999993</v>
      </c>
    </row>
    <row r="4447" spans="1:24" x14ac:dyDescent="0.3">
      <c r="A4447">
        <v>4446</v>
      </c>
      <c r="B4447" t="s">
        <v>6360</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5507</v>
      </c>
      <c r="R4447" t="s">
        <v>22</v>
      </c>
      <c r="S4447" t="s">
        <v>45</v>
      </c>
      <c r="T4447" t="s">
        <v>1098</v>
      </c>
      <c r="U4447">
        <v>31.68</v>
      </c>
      <c r="V4447">
        <v>6</v>
      </c>
      <c r="W4447">
        <v>0</v>
      </c>
      <c r="X4447">
        <v>14.256</v>
      </c>
    </row>
    <row r="4448" spans="1:24" x14ac:dyDescent="0.3">
      <c r="A4448">
        <v>4447</v>
      </c>
      <c r="B4448" t="s">
        <v>6360</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4136</v>
      </c>
      <c r="R4448" t="s">
        <v>22</v>
      </c>
      <c r="S4448" t="s">
        <v>3234</v>
      </c>
      <c r="T4448" t="s">
        <v>1149</v>
      </c>
      <c r="U4448">
        <v>29.12</v>
      </c>
      <c r="V4448">
        <v>4</v>
      </c>
      <c r="W4448">
        <v>0</v>
      </c>
      <c r="X4448">
        <v>14.268800000000001</v>
      </c>
    </row>
    <row r="4449" spans="1:24" x14ac:dyDescent="0.3">
      <c r="A4449">
        <v>4448</v>
      </c>
      <c r="B4449" t="s">
        <v>6360</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4406</v>
      </c>
      <c r="R4449" t="s">
        <v>22</v>
      </c>
      <c r="S4449" t="s">
        <v>3230</v>
      </c>
      <c r="T4449" t="s">
        <v>1994</v>
      </c>
      <c r="U4449">
        <v>169.45</v>
      </c>
      <c r="V4449">
        <v>5</v>
      </c>
      <c r="W4449">
        <v>0</v>
      </c>
      <c r="X4449">
        <v>42.362499999999997</v>
      </c>
    </row>
    <row r="4450" spans="1:24" x14ac:dyDescent="0.3">
      <c r="A4450">
        <v>4449</v>
      </c>
      <c r="B4450" t="s">
        <v>7349</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4642</v>
      </c>
      <c r="R4450" t="s">
        <v>13</v>
      </c>
      <c r="S4450" t="s">
        <v>3231</v>
      </c>
      <c r="T4450" t="s">
        <v>2505</v>
      </c>
      <c r="U4450">
        <v>12.56</v>
      </c>
      <c r="V4450">
        <v>2</v>
      </c>
      <c r="W4450">
        <v>0</v>
      </c>
      <c r="X4450">
        <v>4.0191999999999997</v>
      </c>
    </row>
    <row r="4451" spans="1:24" x14ac:dyDescent="0.3">
      <c r="A4451">
        <v>4450</v>
      </c>
      <c r="B4451" t="s">
        <v>7349</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5197</v>
      </c>
      <c r="R4451" t="s">
        <v>22</v>
      </c>
      <c r="S4451" t="s">
        <v>45</v>
      </c>
      <c r="T4451" t="s">
        <v>2458</v>
      </c>
      <c r="U4451">
        <v>6.48</v>
      </c>
      <c r="V4451">
        <v>1</v>
      </c>
      <c r="W4451">
        <v>0</v>
      </c>
      <c r="X4451">
        <v>3.1104000000000003</v>
      </c>
    </row>
    <row r="4452" spans="1:24" x14ac:dyDescent="0.3">
      <c r="A4452">
        <v>4451</v>
      </c>
      <c r="B4452" t="s">
        <v>7349</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4728</v>
      </c>
      <c r="R4452" t="s">
        <v>22</v>
      </c>
      <c r="S4452" t="s">
        <v>103</v>
      </c>
      <c r="T4452" t="s">
        <v>331</v>
      </c>
      <c r="U4452">
        <v>186.69</v>
      </c>
      <c r="V4452">
        <v>3</v>
      </c>
      <c r="W4452">
        <v>0</v>
      </c>
      <c r="X4452">
        <v>87.744299999999981</v>
      </c>
    </row>
    <row r="4453" spans="1:24" x14ac:dyDescent="0.3">
      <c r="A4453">
        <v>4452</v>
      </c>
      <c r="B4453" t="s">
        <v>8522</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4632</v>
      </c>
      <c r="R4453" t="s">
        <v>13</v>
      </c>
      <c r="S4453" t="s">
        <v>3231</v>
      </c>
      <c r="T4453" t="s">
        <v>1784</v>
      </c>
      <c r="U4453">
        <v>25.4</v>
      </c>
      <c r="V4453">
        <v>5</v>
      </c>
      <c r="W4453">
        <v>0</v>
      </c>
      <c r="X4453">
        <v>8.6359999999999992</v>
      </c>
    </row>
    <row r="4454" spans="1:24" x14ac:dyDescent="0.3">
      <c r="A4454">
        <v>4453</v>
      </c>
      <c r="B4454" t="s">
        <v>8522</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5726</v>
      </c>
      <c r="R4454" t="s">
        <v>22</v>
      </c>
      <c r="S4454" t="s">
        <v>103</v>
      </c>
      <c r="T4454" t="s">
        <v>263</v>
      </c>
      <c r="U4454">
        <v>43.96</v>
      </c>
      <c r="V4454">
        <v>2</v>
      </c>
      <c r="W4454">
        <v>0</v>
      </c>
      <c r="X4454">
        <v>20.661200000000001</v>
      </c>
    </row>
    <row r="4455" spans="1:24" x14ac:dyDescent="0.3">
      <c r="A4455">
        <v>4454</v>
      </c>
      <c r="B4455" t="s">
        <v>8522</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4878</v>
      </c>
      <c r="R4455" t="s">
        <v>13</v>
      </c>
      <c r="S4455" t="s">
        <v>14</v>
      </c>
      <c r="T4455" t="s">
        <v>2595</v>
      </c>
      <c r="U4455">
        <v>1279.165</v>
      </c>
      <c r="V4455">
        <v>5</v>
      </c>
      <c r="W4455">
        <v>0.15</v>
      </c>
      <c r="X4455">
        <v>225.73499999999993</v>
      </c>
    </row>
    <row r="4456" spans="1:24" x14ac:dyDescent="0.3">
      <c r="A4456">
        <v>4455</v>
      </c>
      <c r="B4456" t="s">
        <v>8522</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4792</v>
      </c>
      <c r="R4456" t="s">
        <v>22</v>
      </c>
      <c r="S4456" t="s">
        <v>3230</v>
      </c>
      <c r="T4456" t="s">
        <v>1763</v>
      </c>
      <c r="U4456">
        <v>27.92</v>
      </c>
      <c r="V4456">
        <v>4</v>
      </c>
      <c r="W4456">
        <v>0</v>
      </c>
      <c r="X4456">
        <v>0.5583999999999989</v>
      </c>
    </row>
    <row r="4457" spans="1:24" x14ac:dyDescent="0.3">
      <c r="A4457">
        <v>4456</v>
      </c>
      <c r="B4457" t="s">
        <v>7350</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4498</v>
      </c>
      <c r="R4457" t="s">
        <v>13</v>
      </c>
      <c r="S4457" t="s">
        <v>3229</v>
      </c>
      <c r="T4457" t="s">
        <v>741</v>
      </c>
      <c r="U4457">
        <v>129.56800000000001</v>
      </c>
      <c r="V4457">
        <v>2</v>
      </c>
      <c r="W4457">
        <v>0.2</v>
      </c>
      <c r="X4457">
        <v>-12.956799999999994</v>
      </c>
    </row>
    <row r="4458" spans="1:24" x14ac:dyDescent="0.3">
      <c r="A4458">
        <v>4457</v>
      </c>
      <c r="B4458" t="s">
        <v>7350</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4234</v>
      </c>
      <c r="R4458" t="s">
        <v>22</v>
      </c>
      <c r="S4458" t="s">
        <v>3234</v>
      </c>
      <c r="T4458" t="s">
        <v>231</v>
      </c>
      <c r="U4458">
        <v>6.3680000000000003</v>
      </c>
      <c r="V4458">
        <v>2</v>
      </c>
      <c r="W4458">
        <v>0.2</v>
      </c>
      <c r="X4458">
        <v>2.1492</v>
      </c>
    </row>
    <row r="4459" spans="1:24" x14ac:dyDescent="0.3">
      <c r="A4459">
        <v>4458</v>
      </c>
      <c r="B4459" t="s">
        <v>9986</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5263</v>
      </c>
      <c r="R4459" t="s">
        <v>22</v>
      </c>
      <c r="S4459" t="s">
        <v>45</v>
      </c>
      <c r="T4459" t="s">
        <v>2063</v>
      </c>
      <c r="U4459">
        <v>244.54999999999998</v>
      </c>
      <c r="V4459">
        <v>5</v>
      </c>
      <c r="W4459">
        <v>0</v>
      </c>
      <c r="X4459">
        <v>114.93849999999998</v>
      </c>
    </row>
    <row r="4460" spans="1:24" x14ac:dyDescent="0.3">
      <c r="A4460">
        <v>4459</v>
      </c>
      <c r="B4460" t="s">
        <v>9987</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4567</v>
      </c>
      <c r="R4460" t="s">
        <v>22</v>
      </c>
      <c r="S4460" t="s">
        <v>3236</v>
      </c>
      <c r="T4460" t="s">
        <v>1785</v>
      </c>
      <c r="U4460">
        <v>1332.4960000000001</v>
      </c>
      <c r="V4460">
        <v>2</v>
      </c>
      <c r="W4460">
        <v>0.2</v>
      </c>
      <c r="X4460">
        <v>-299.8116</v>
      </c>
    </row>
    <row r="4461" spans="1:24" x14ac:dyDescent="0.3">
      <c r="A4461">
        <v>4460</v>
      </c>
      <c r="B4461" t="s">
        <v>9988</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4615</v>
      </c>
      <c r="R4461" t="s">
        <v>13</v>
      </c>
      <c r="S4461" t="s">
        <v>3231</v>
      </c>
      <c r="T4461" t="s">
        <v>3013</v>
      </c>
      <c r="U4461">
        <v>32.776000000000003</v>
      </c>
      <c r="V4461">
        <v>1</v>
      </c>
      <c r="W4461">
        <v>0.2</v>
      </c>
      <c r="X4461">
        <v>3.2776000000000014</v>
      </c>
    </row>
    <row r="4462" spans="1:24" x14ac:dyDescent="0.3">
      <c r="A4462">
        <v>4461</v>
      </c>
      <c r="B4462" t="s">
        <v>9988</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4306</v>
      </c>
      <c r="R4462" t="s">
        <v>22</v>
      </c>
      <c r="S4462" t="s">
        <v>3230</v>
      </c>
      <c r="T4462" t="s">
        <v>739</v>
      </c>
      <c r="U4462">
        <v>147.184</v>
      </c>
      <c r="V4462">
        <v>2</v>
      </c>
      <c r="W4462">
        <v>0.2</v>
      </c>
      <c r="X4462">
        <v>-29.436800000000012</v>
      </c>
    </row>
    <row r="4463" spans="1:24" x14ac:dyDescent="0.3">
      <c r="A4463">
        <v>4462</v>
      </c>
      <c r="B4463" t="s">
        <v>9988</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4262</v>
      </c>
      <c r="R4463" t="s">
        <v>35</v>
      </c>
      <c r="S4463" t="s">
        <v>3235</v>
      </c>
      <c r="T4463" t="s">
        <v>120</v>
      </c>
      <c r="U4463">
        <v>54.384000000000007</v>
      </c>
      <c r="V4463">
        <v>2</v>
      </c>
      <c r="W4463">
        <v>0.2</v>
      </c>
      <c r="X4463">
        <v>1.359599999999995</v>
      </c>
    </row>
    <row r="4464" spans="1:24" x14ac:dyDescent="0.3">
      <c r="A4464">
        <v>4463</v>
      </c>
      <c r="B4464" t="s">
        <v>9988</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5320</v>
      </c>
      <c r="R4464" t="s">
        <v>22</v>
      </c>
      <c r="S4464" t="s">
        <v>3234</v>
      </c>
      <c r="T4464" t="s">
        <v>2133</v>
      </c>
      <c r="U4464">
        <v>76.77600000000001</v>
      </c>
      <c r="V4464">
        <v>4</v>
      </c>
      <c r="W4464">
        <v>0.7</v>
      </c>
      <c r="X4464">
        <v>-58.861599999999981</v>
      </c>
    </row>
    <row r="4465" spans="1:24" x14ac:dyDescent="0.3">
      <c r="A4465">
        <v>4464</v>
      </c>
      <c r="B4465" t="s">
        <v>9988</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5727</v>
      </c>
      <c r="R4465" t="s">
        <v>22</v>
      </c>
      <c r="S4465" t="s">
        <v>45</v>
      </c>
      <c r="T4465" t="s">
        <v>449</v>
      </c>
      <c r="U4465">
        <v>14.352000000000002</v>
      </c>
      <c r="V4465">
        <v>3</v>
      </c>
      <c r="W4465">
        <v>0.2</v>
      </c>
      <c r="X4465">
        <v>5.2026000000000003</v>
      </c>
    </row>
    <row r="4466" spans="1:24" x14ac:dyDescent="0.3">
      <c r="A4466">
        <v>4465</v>
      </c>
      <c r="B4466" t="s">
        <v>9988</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4274</v>
      </c>
      <c r="R4466" t="s">
        <v>22</v>
      </c>
      <c r="S4466" t="s">
        <v>38</v>
      </c>
      <c r="T4466" t="s">
        <v>2394</v>
      </c>
      <c r="U4466">
        <v>209.79200000000003</v>
      </c>
      <c r="V4466">
        <v>2</v>
      </c>
      <c r="W4466">
        <v>0.2</v>
      </c>
      <c r="X4466">
        <v>26.22399999999999</v>
      </c>
    </row>
    <row r="4467" spans="1:24" x14ac:dyDescent="0.3">
      <c r="A4467">
        <v>4466</v>
      </c>
      <c r="B4467" t="s">
        <v>7351</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5012</v>
      </c>
      <c r="R4467" t="s">
        <v>22</v>
      </c>
      <c r="S4467" t="s">
        <v>3234</v>
      </c>
      <c r="T4467" t="s">
        <v>2101</v>
      </c>
      <c r="U4467">
        <v>3.3040000000000003</v>
      </c>
      <c r="V4467">
        <v>1</v>
      </c>
      <c r="W4467">
        <v>0.2</v>
      </c>
      <c r="X4467">
        <v>1.1151</v>
      </c>
    </row>
    <row r="4468" spans="1:24" x14ac:dyDescent="0.3">
      <c r="A4468">
        <v>4467</v>
      </c>
      <c r="B4468" t="s">
        <v>9989</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4942</v>
      </c>
      <c r="R4468" t="s">
        <v>22</v>
      </c>
      <c r="S4468" t="s">
        <v>3232</v>
      </c>
      <c r="T4468" t="s">
        <v>1180</v>
      </c>
      <c r="U4468">
        <v>16.38</v>
      </c>
      <c r="V4468">
        <v>9</v>
      </c>
      <c r="W4468">
        <v>0</v>
      </c>
      <c r="X4468">
        <v>7.3709999999999996</v>
      </c>
    </row>
    <row r="4469" spans="1:24" x14ac:dyDescent="0.3">
      <c r="A4469">
        <v>4468</v>
      </c>
      <c r="B4469" t="s">
        <v>9989</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5056</v>
      </c>
      <c r="R4469" t="s">
        <v>22</v>
      </c>
      <c r="S4469" t="s">
        <v>103</v>
      </c>
      <c r="T4469" t="s">
        <v>2905</v>
      </c>
      <c r="U4469">
        <v>167.96</v>
      </c>
      <c r="V4469">
        <v>2</v>
      </c>
      <c r="W4469">
        <v>0</v>
      </c>
      <c r="X4469">
        <v>78.941199999999995</v>
      </c>
    </row>
    <row r="4470" spans="1:24" x14ac:dyDescent="0.3">
      <c r="A4470">
        <v>4469</v>
      </c>
      <c r="B4470" t="s">
        <v>9989</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5407</v>
      </c>
      <c r="R4470" t="s">
        <v>13</v>
      </c>
      <c r="S4470" t="s">
        <v>14</v>
      </c>
      <c r="T4470" t="s">
        <v>2297</v>
      </c>
      <c r="U4470">
        <v>321.56799999999998</v>
      </c>
      <c r="V4470">
        <v>2</v>
      </c>
      <c r="W4470">
        <v>0.2</v>
      </c>
      <c r="X4470">
        <v>-16.078399999999988</v>
      </c>
    </row>
    <row r="4471" spans="1:24" x14ac:dyDescent="0.3">
      <c r="A4471">
        <v>4470</v>
      </c>
      <c r="B4471" t="s">
        <v>9989</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5272</v>
      </c>
      <c r="R4471" t="s">
        <v>22</v>
      </c>
      <c r="S4471" t="s">
        <v>45</v>
      </c>
      <c r="T4471" t="s">
        <v>2369</v>
      </c>
      <c r="U4471">
        <v>12.96</v>
      </c>
      <c r="V4471">
        <v>2</v>
      </c>
      <c r="W4471">
        <v>0</v>
      </c>
      <c r="X4471">
        <v>6.2208000000000006</v>
      </c>
    </row>
    <row r="4472" spans="1:24" x14ac:dyDescent="0.3">
      <c r="A4472">
        <v>4471</v>
      </c>
      <c r="B4472" t="s">
        <v>9990</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5602</v>
      </c>
      <c r="R4472" t="s">
        <v>13</v>
      </c>
      <c r="S4472" t="s">
        <v>3229</v>
      </c>
      <c r="T4472" t="s">
        <v>1521</v>
      </c>
      <c r="U4472">
        <v>128.05799999999999</v>
      </c>
      <c r="V4472">
        <v>3</v>
      </c>
      <c r="W4472">
        <v>0.3</v>
      </c>
      <c r="X4472">
        <v>-23.782199999999996</v>
      </c>
    </row>
    <row r="4473" spans="1:24" x14ac:dyDescent="0.3">
      <c r="A4473">
        <v>4472</v>
      </c>
      <c r="B4473" t="s">
        <v>9991</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5287</v>
      </c>
      <c r="R4473" t="s">
        <v>13</v>
      </c>
      <c r="S4473" t="s">
        <v>3229</v>
      </c>
      <c r="T4473" t="s">
        <v>1516</v>
      </c>
      <c r="U4473">
        <v>63.686</v>
      </c>
      <c r="V4473">
        <v>1</v>
      </c>
      <c r="W4473">
        <v>0.3</v>
      </c>
      <c r="X4473">
        <v>-15.466600000000003</v>
      </c>
    </row>
    <row r="4474" spans="1:24" x14ac:dyDescent="0.3">
      <c r="A4474">
        <v>4473</v>
      </c>
      <c r="B4474" t="s">
        <v>9991</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4512</v>
      </c>
      <c r="R4474" t="s">
        <v>35</v>
      </c>
      <c r="S4474" t="s">
        <v>3235</v>
      </c>
      <c r="T4474" t="s">
        <v>639</v>
      </c>
      <c r="U4474">
        <v>239.976</v>
      </c>
      <c r="V4474">
        <v>3</v>
      </c>
      <c r="W4474">
        <v>0.2</v>
      </c>
      <c r="X4474">
        <v>65.993400000000008</v>
      </c>
    </row>
    <row r="4475" spans="1:24" x14ac:dyDescent="0.3">
      <c r="A4475">
        <v>4474</v>
      </c>
      <c r="B4475" t="s">
        <v>9991</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5728</v>
      </c>
      <c r="R4475" t="s">
        <v>13</v>
      </c>
      <c r="S4475" t="s">
        <v>29</v>
      </c>
      <c r="T4475" t="s">
        <v>1627</v>
      </c>
      <c r="U4475">
        <v>344.22</v>
      </c>
      <c r="V4475">
        <v>2</v>
      </c>
      <c r="W4475">
        <v>0.4</v>
      </c>
      <c r="X4475">
        <v>-189.32100000000003</v>
      </c>
    </row>
    <row r="4476" spans="1:24" x14ac:dyDescent="0.3">
      <c r="A4476">
        <v>4475</v>
      </c>
      <c r="B4476" t="s">
        <v>9991</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5367</v>
      </c>
      <c r="R4476" t="s">
        <v>22</v>
      </c>
      <c r="S4476" t="s">
        <v>45</v>
      </c>
      <c r="T4476" t="s">
        <v>882</v>
      </c>
      <c r="U4476">
        <v>15.552000000000003</v>
      </c>
      <c r="V4476">
        <v>3</v>
      </c>
      <c r="W4476">
        <v>0.2</v>
      </c>
      <c r="X4476">
        <v>5.4432</v>
      </c>
    </row>
    <row r="4477" spans="1:24" x14ac:dyDescent="0.3">
      <c r="A4477">
        <v>4476</v>
      </c>
      <c r="B4477" t="s">
        <v>9991</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5563</v>
      </c>
      <c r="R4477" t="s">
        <v>13</v>
      </c>
      <c r="S4477" t="s">
        <v>3231</v>
      </c>
      <c r="T4477" t="s">
        <v>1447</v>
      </c>
      <c r="U4477">
        <v>21.248000000000001</v>
      </c>
      <c r="V4477">
        <v>4</v>
      </c>
      <c r="W4477">
        <v>0.2</v>
      </c>
      <c r="X4477">
        <v>7.436799999999999</v>
      </c>
    </row>
    <row r="4478" spans="1:24" x14ac:dyDescent="0.3">
      <c r="A4478">
        <v>4477</v>
      </c>
      <c r="B4478" t="s">
        <v>9991</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5674</v>
      </c>
      <c r="R4478" t="s">
        <v>22</v>
      </c>
      <c r="S4478" t="s">
        <v>45</v>
      </c>
      <c r="T4478" t="s">
        <v>2102</v>
      </c>
      <c r="U4478">
        <v>8.4480000000000004</v>
      </c>
      <c r="V4478">
        <v>2</v>
      </c>
      <c r="W4478">
        <v>0.2</v>
      </c>
      <c r="X4478">
        <v>2.6399999999999997</v>
      </c>
    </row>
    <row r="4479" spans="1:24" x14ac:dyDescent="0.3">
      <c r="A4479">
        <v>4478</v>
      </c>
      <c r="B4479" t="s">
        <v>9992</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5729</v>
      </c>
      <c r="R4479" t="s">
        <v>22</v>
      </c>
      <c r="S4479" t="s">
        <v>3230</v>
      </c>
      <c r="T4479" t="s">
        <v>3040</v>
      </c>
      <c r="U4479">
        <v>333.09000000000003</v>
      </c>
      <c r="V4479">
        <v>3</v>
      </c>
      <c r="W4479">
        <v>0</v>
      </c>
      <c r="X4479">
        <v>23.316299999999984</v>
      </c>
    </row>
    <row r="4480" spans="1:24" x14ac:dyDescent="0.3">
      <c r="A4480">
        <v>4479</v>
      </c>
      <c r="B4480" t="s">
        <v>9992</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4319</v>
      </c>
      <c r="R4480" t="s">
        <v>13</v>
      </c>
      <c r="S4480" t="s">
        <v>29</v>
      </c>
      <c r="T4480" t="s">
        <v>2315</v>
      </c>
      <c r="U4480">
        <v>248.98</v>
      </c>
      <c r="V4480">
        <v>2</v>
      </c>
      <c r="W4480">
        <v>0</v>
      </c>
      <c r="X4480">
        <v>54.775599999999997</v>
      </c>
    </row>
    <row r="4481" spans="1:24" x14ac:dyDescent="0.3">
      <c r="A4481">
        <v>4480</v>
      </c>
      <c r="B4481" t="s">
        <v>6361</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5730</v>
      </c>
      <c r="R4481" t="s">
        <v>22</v>
      </c>
      <c r="S4481" t="s">
        <v>45</v>
      </c>
      <c r="T4481" t="s">
        <v>2096</v>
      </c>
      <c r="U4481">
        <v>24.900000000000002</v>
      </c>
      <c r="V4481">
        <v>5</v>
      </c>
      <c r="W4481">
        <v>0</v>
      </c>
      <c r="X4481">
        <v>11.703000000000001</v>
      </c>
    </row>
    <row r="4482" spans="1:24" x14ac:dyDescent="0.3">
      <c r="A4482">
        <v>4481</v>
      </c>
      <c r="B4482" t="s">
        <v>8523</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4934</v>
      </c>
      <c r="R4482" t="s">
        <v>22</v>
      </c>
      <c r="S4482" t="s">
        <v>3237</v>
      </c>
      <c r="T4482" t="s">
        <v>531</v>
      </c>
      <c r="U4482">
        <v>15.260000000000002</v>
      </c>
      <c r="V4482">
        <v>7</v>
      </c>
      <c r="W4482">
        <v>0</v>
      </c>
      <c r="X4482">
        <v>5.0358000000000001</v>
      </c>
    </row>
    <row r="4483" spans="1:24" x14ac:dyDescent="0.3">
      <c r="A4483">
        <v>4482</v>
      </c>
      <c r="B4483" t="s">
        <v>8523</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5718</v>
      </c>
      <c r="R4483" t="s">
        <v>22</v>
      </c>
      <c r="S4483" t="s">
        <v>38</v>
      </c>
      <c r="T4483" t="s">
        <v>646</v>
      </c>
      <c r="U4483">
        <v>43.32</v>
      </c>
      <c r="V4483">
        <v>2</v>
      </c>
      <c r="W4483">
        <v>0</v>
      </c>
      <c r="X4483">
        <v>14.295599999999997</v>
      </c>
    </row>
    <row r="4484" spans="1:24" x14ac:dyDescent="0.3">
      <c r="A4484">
        <v>4483</v>
      </c>
      <c r="B4484" t="s">
        <v>8523</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4221</v>
      </c>
      <c r="R4484" t="s">
        <v>22</v>
      </c>
      <c r="S4484" t="s">
        <v>3234</v>
      </c>
      <c r="T4484" t="s">
        <v>2275</v>
      </c>
      <c r="U4484">
        <v>43.584000000000003</v>
      </c>
      <c r="V4484">
        <v>12</v>
      </c>
      <c r="W4484">
        <v>0.2</v>
      </c>
      <c r="X4484">
        <v>15.799199999999999</v>
      </c>
    </row>
    <row r="4485" spans="1:24" x14ac:dyDescent="0.3">
      <c r="A4485">
        <v>4484</v>
      </c>
      <c r="B4485" t="s">
        <v>8523</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5731</v>
      </c>
      <c r="R4485" t="s">
        <v>22</v>
      </c>
      <c r="S4485" t="s">
        <v>45</v>
      </c>
      <c r="T4485" t="s">
        <v>345</v>
      </c>
      <c r="U4485">
        <v>116.28</v>
      </c>
      <c r="V4485">
        <v>3</v>
      </c>
      <c r="W4485">
        <v>0</v>
      </c>
      <c r="X4485">
        <v>56.977199999999996</v>
      </c>
    </row>
    <row r="4486" spans="1:24" x14ac:dyDescent="0.3">
      <c r="A4486">
        <v>4485</v>
      </c>
      <c r="B4486" t="s">
        <v>8523</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4791</v>
      </c>
      <c r="R4486" t="s">
        <v>22</v>
      </c>
      <c r="S4486" t="s">
        <v>3234</v>
      </c>
      <c r="T4486" t="s">
        <v>545</v>
      </c>
      <c r="U4486">
        <v>9.2959999999999994</v>
      </c>
      <c r="V4486">
        <v>2</v>
      </c>
      <c r="W4486">
        <v>0.2</v>
      </c>
      <c r="X4486">
        <v>3.0211999999999994</v>
      </c>
    </row>
    <row r="4487" spans="1:24" x14ac:dyDescent="0.3">
      <c r="A4487">
        <v>4486</v>
      </c>
      <c r="B4487" t="s">
        <v>8523</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5309</v>
      </c>
      <c r="R4487" t="s">
        <v>22</v>
      </c>
      <c r="S4487" t="s">
        <v>45</v>
      </c>
      <c r="T4487" t="s">
        <v>2773</v>
      </c>
      <c r="U4487">
        <v>19.440000000000001</v>
      </c>
      <c r="V4487">
        <v>3</v>
      </c>
      <c r="W4487">
        <v>0</v>
      </c>
      <c r="X4487">
        <v>9.3312000000000008</v>
      </c>
    </row>
    <row r="4488" spans="1:24" x14ac:dyDescent="0.3">
      <c r="A4488">
        <v>4487</v>
      </c>
      <c r="B4488" t="s">
        <v>8523</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5162</v>
      </c>
      <c r="R4488" t="s">
        <v>22</v>
      </c>
      <c r="S4488" t="s">
        <v>45</v>
      </c>
      <c r="T4488" t="s">
        <v>1329</v>
      </c>
      <c r="U4488">
        <v>314.54999999999995</v>
      </c>
      <c r="V4488">
        <v>3</v>
      </c>
      <c r="W4488">
        <v>0</v>
      </c>
      <c r="X4488">
        <v>150.98399999999998</v>
      </c>
    </row>
    <row r="4489" spans="1:24" x14ac:dyDescent="0.3">
      <c r="A4489">
        <v>4488</v>
      </c>
      <c r="B4489" t="s">
        <v>7352</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5594</v>
      </c>
      <c r="R4489" t="s">
        <v>22</v>
      </c>
      <c r="S4489" t="s">
        <v>3234</v>
      </c>
      <c r="T4489" t="s">
        <v>1246</v>
      </c>
      <c r="U4489">
        <v>16.269999999999996</v>
      </c>
      <c r="V4489">
        <v>5</v>
      </c>
      <c r="W4489">
        <v>0.8</v>
      </c>
      <c r="X4489">
        <v>-25.218500000000006</v>
      </c>
    </row>
    <row r="4490" spans="1:24" x14ac:dyDescent="0.3">
      <c r="A4490">
        <v>4489</v>
      </c>
      <c r="B4490" t="s">
        <v>7352</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5579</v>
      </c>
      <c r="R4490" t="s">
        <v>22</v>
      </c>
      <c r="S4490" t="s">
        <v>3236</v>
      </c>
      <c r="T4490" t="s">
        <v>2211</v>
      </c>
      <c r="U4490">
        <v>69.12</v>
      </c>
      <c r="V4490">
        <v>9</v>
      </c>
      <c r="W4490">
        <v>0.2</v>
      </c>
      <c r="X4490">
        <v>-14.687999999999999</v>
      </c>
    </row>
    <row r="4491" spans="1:24" x14ac:dyDescent="0.3">
      <c r="A4491">
        <v>4490</v>
      </c>
      <c r="B4491" t="s">
        <v>7352</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5071</v>
      </c>
      <c r="R4491" t="s">
        <v>22</v>
      </c>
      <c r="S4491" t="s">
        <v>3234</v>
      </c>
      <c r="T4491" t="s">
        <v>664</v>
      </c>
      <c r="U4491">
        <v>4.4699999999999989</v>
      </c>
      <c r="V4491">
        <v>3</v>
      </c>
      <c r="W4491">
        <v>0.8</v>
      </c>
      <c r="X4491">
        <v>-7.8225000000000016</v>
      </c>
    </row>
    <row r="4492" spans="1:24" x14ac:dyDescent="0.3">
      <c r="A4492">
        <v>4491</v>
      </c>
      <c r="B4492" t="s">
        <v>9993</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4711</v>
      </c>
      <c r="R4492" t="s">
        <v>13</v>
      </c>
      <c r="S4492" t="s">
        <v>29</v>
      </c>
      <c r="T4492" t="s">
        <v>2106</v>
      </c>
      <c r="U4492">
        <v>418.29599999999994</v>
      </c>
      <c r="V4492">
        <v>3</v>
      </c>
      <c r="W4492">
        <v>0.2</v>
      </c>
      <c r="X4492">
        <v>5.2287000000000035</v>
      </c>
    </row>
    <row r="4493" spans="1:24" x14ac:dyDescent="0.3">
      <c r="A4493">
        <v>4492</v>
      </c>
      <c r="B4493" t="s">
        <v>6362</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5637</v>
      </c>
      <c r="R4493" t="s">
        <v>35</v>
      </c>
      <c r="S4493" t="s">
        <v>3239</v>
      </c>
      <c r="T4493" t="s">
        <v>1520</v>
      </c>
      <c r="U4493">
        <v>659.98799999999994</v>
      </c>
      <c r="V4493">
        <v>2</v>
      </c>
      <c r="W4493">
        <v>0.4</v>
      </c>
      <c r="X4493">
        <v>109.99799999999999</v>
      </c>
    </row>
    <row r="4494" spans="1:24" x14ac:dyDescent="0.3">
      <c r="A4494">
        <v>4493</v>
      </c>
      <c r="B4494" t="s">
        <v>6362</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4632</v>
      </c>
      <c r="R4494" t="s">
        <v>13</v>
      </c>
      <c r="S4494" t="s">
        <v>3231</v>
      </c>
      <c r="T4494" t="s">
        <v>1784</v>
      </c>
      <c r="U4494">
        <v>8.1280000000000001</v>
      </c>
      <c r="V4494">
        <v>2</v>
      </c>
      <c r="W4494">
        <v>0.2</v>
      </c>
      <c r="X4494">
        <v>1.4223999999999997</v>
      </c>
    </row>
    <row r="4495" spans="1:24" x14ac:dyDescent="0.3">
      <c r="A4495">
        <v>4494</v>
      </c>
      <c r="B4495" t="s">
        <v>6362</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5272</v>
      </c>
      <c r="R4495" t="s">
        <v>22</v>
      </c>
      <c r="S4495" t="s">
        <v>45</v>
      </c>
      <c r="T4495" t="s">
        <v>2369</v>
      </c>
      <c r="U4495">
        <v>36.288000000000011</v>
      </c>
      <c r="V4495">
        <v>7</v>
      </c>
      <c r="W4495">
        <v>0.2</v>
      </c>
      <c r="X4495">
        <v>12.700800000000001</v>
      </c>
    </row>
    <row r="4496" spans="1:24" x14ac:dyDescent="0.3">
      <c r="A4496">
        <v>4495</v>
      </c>
      <c r="B4496" t="s">
        <v>6362</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4481</v>
      </c>
      <c r="R4496" t="s">
        <v>13</v>
      </c>
      <c r="S4496" t="s">
        <v>3229</v>
      </c>
      <c r="T4496" t="s">
        <v>3197</v>
      </c>
      <c r="U4496">
        <v>909.7199999999998</v>
      </c>
      <c r="V4496">
        <v>6</v>
      </c>
      <c r="W4496">
        <v>0.3</v>
      </c>
      <c r="X4496">
        <v>-51.983999999999924</v>
      </c>
    </row>
    <row r="4497" spans="1:24" x14ac:dyDescent="0.3">
      <c r="A4497">
        <v>4496</v>
      </c>
      <c r="B4497" t="s">
        <v>9994</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4670</v>
      </c>
      <c r="R4497" t="s">
        <v>13</v>
      </c>
      <c r="S4497" t="s">
        <v>14</v>
      </c>
      <c r="T4497" t="s">
        <v>1681</v>
      </c>
      <c r="U4497">
        <v>917.92349999999988</v>
      </c>
      <c r="V4497">
        <v>9</v>
      </c>
      <c r="W4497">
        <v>0.15</v>
      </c>
      <c r="X4497">
        <v>75.593699999999899</v>
      </c>
    </row>
    <row r="4498" spans="1:24" x14ac:dyDescent="0.3">
      <c r="A4498">
        <v>4497</v>
      </c>
      <c r="B4498" t="s">
        <v>9994</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4436</v>
      </c>
      <c r="R4498" t="s">
        <v>22</v>
      </c>
      <c r="S4498" t="s">
        <v>45</v>
      </c>
      <c r="T4498" t="s">
        <v>2482</v>
      </c>
      <c r="U4498">
        <v>38.880000000000003</v>
      </c>
      <c r="V4498">
        <v>6</v>
      </c>
      <c r="W4498">
        <v>0</v>
      </c>
      <c r="X4498">
        <v>19.051200000000001</v>
      </c>
    </row>
    <row r="4499" spans="1:24" x14ac:dyDescent="0.3">
      <c r="A4499">
        <v>4498</v>
      </c>
      <c r="B4499" t="s">
        <v>9995</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4227</v>
      </c>
      <c r="R4499" t="s">
        <v>22</v>
      </c>
      <c r="S4499" t="s">
        <v>3234</v>
      </c>
      <c r="T4499" t="s">
        <v>2040</v>
      </c>
      <c r="U4499">
        <v>631.17600000000016</v>
      </c>
      <c r="V4499">
        <v>4</v>
      </c>
      <c r="W4499">
        <v>0.7</v>
      </c>
      <c r="X4499">
        <v>-462.86239999999998</v>
      </c>
    </row>
    <row r="4500" spans="1:24" x14ac:dyDescent="0.3">
      <c r="A4500">
        <v>4499</v>
      </c>
      <c r="B4500" t="s">
        <v>6363</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5244</v>
      </c>
      <c r="R4500" t="s">
        <v>22</v>
      </c>
      <c r="S4500" t="s">
        <v>45</v>
      </c>
      <c r="T4500" t="s">
        <v>908</v>
      </c>
      <c r="U4500">
        <v>12.96</v>
      </c>
      <c r="V4500">
        <v>2</v>
      </c>
      <c r="W4500">
        <v>0</v>
      </c>
      <c r="X4500">
        <v>6.2208000000000006</v>
      </c>
    </row>
    <row r="4501" spans="1:24" x14ac:dyDescent="0.3">
      <c r="A4501">
        <v>4500</v>
      </c>
      <c r="B4501" t="s">
        <v>8524</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5367</v>
      </c>
      <c r="R4501" t="s">
        <v>22</v>
      </c>
      <c r="S4501" t="s">
        <v>45</v>
      </c>
      <c r="T4501" t="s">
        <v>882</v>
      </c>
      <c r="U4501">
        <v>12.96</v>
      </c>
      <c r="V4501">
        <v>2</v>
      </c>
      <c r="W4501">
        <v>0</v>
      </c>
      <c r="X4501">
        <v>6.2208000000000006</v>
      </c>
    </row>
    <row r="4502" spans="1:24" x14ac:dyDescent="0.3">
      <c r="A4502">
        <v>4501</v>
      </c>
      <c r="B4502" t="s">
        <v>8524</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5528</v>
      </c>
      <c r="R4502" t="s">
        <v>22</v>
      </c>
      <c r="S4502" t="s">
        <v>3234</v>
      </c>
      <c r="T4502" t="s">
        <v>989</v>
      </c>
      <c r="U4502">
        <v>23.2</v>
      </c>
      <c r="V4502">
        <v>5</v>
      </c>
      <c r="W4502">
        <v>0.2</v>
      </c>
      <c r="X4502">
        <v>8.1199999999999974</v>
      </c>
    </row>
    <row r="4503" spans="1:24" x14ac:dyDescent="0.3">
      <c r="A4503">
        <v>4502</v>
      </c>
      <c r="B4503" t="s">
        <v>6364</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4611</v>
      </c>
      <c r="R4503" t="s">
        <v>22</v>
      </c>
      <c r="S4503" t="s">
        <v>45</v>
      </c>
      <c r="T4503" t="s">
        <v>2323</v>
      </c>
      <c r="U4503">
        <v>25.920000000000005</v>
      </c>
      <c r="V4503">
        <v>5</v>
      </c>
      <c r="W4503">
        <v>0.2</v>
      </c>
      <c r="X4503">
        <v>9.0719999999999992</v>
      </c>
    </row>
    <row r="4504" spans="1:24" x14ac:dyDescent="0.3">
      <c r="A4504">
        <v>4503</v>
      </c>
      <c r="B4504" t="s">
        <v>6364</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4564</v>
      </c>
      <c r="R4504" t="s">
        <v>22</v>
      </c>
      <c r="S4504" t="s">
        <v>3237</v>
      </c>
      <c r="T4504" t="s">
        <v>104</v>
      </c>
      <c r="U4504">
        <v>21.312000000000005</v>
      </c>
      <c r="V4504">
        <v>6</v>
      </c>
      <c r="W4504">
        <v>0.2</v>
      </c>
      <c r="X4504">
        <v>7.1928000000000001</v>
      </c>
    </row>
    <row r="4505" spans="1:24" x14ac:dyDescent="0.3">
      <c r="A4505">
        <v>4504</v>
      </c>
      <c r="B4505" t="s">
        <v>6365</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5732</v>
      </c>
      <c r="R4505" t="s">
        <v>35</v>
      </c>
      <c r="S4505" t="s">
        <v>3233</v>
      </c>
      <c r="T4505" t="s">
        <v>69</v>
      </c>
      <c r="U4505">
        <v>173.65600000000003</v>
      </c>
      <c r="V4505">
        <v>7</v>
      </c>
      <c r="W4505">
        <v>0.2</v>
      </c>
      <c r="X4505">
        <v>17.365599999999993</v>
      </c>
    </row>
    <row r="4506" spans="1:24" x14ac:dyDescent="0.3">
      <c r="A4506">
        <v>4505</v>
      </c>
      <c r="B4506" t="s">
        <v>6365</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5190</v>
      </c>
      <c r="R4506" t="s">
        <v>22</v>
      </c>
      <c r="S4506" t="s">
        <v>38</v>
      </c>
      <c r="T4506" t="s">
        <v>1701</v>
      </c>
      <c r="U4506">
        <v>361.96</v>
      </c>
      <c r="V4506">
        <v>2</v>
      </c>
      <c r="W4506">
        <v>0</v>
      </c>
      <c r="X4506">
        <v>101.34879999999998</v>
      </c>
    </row>
    <row r="4507" spans="1:24" x14ac:dyDescent="0.3">
      <c r="A4507">
        <v>4506</v>
      </c>
      <c r="B4507" t="s">
        <v>6365</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4447</v>
      </c>
      <c r="R4507" t="s">
        <v>35</v>
      </c>
      <c r="S4507" t="s">
        <v>3235</v>
      </c>
      <c r="T4507" t="s">
        <v>2050</v>
      </c>
      <c r="U4507">
        <v>62.849999999999994</v>
      </c>
      <c r="V4507">
        <v>3</v>
      </c>
      <c r="W4507">
        <v>0</v>
      </c>
      <c r="X4507">
        <v>13.198499999999999</v>
      </c>
    </row>
    <row r="4508" spans="1:24" x14ac:dyDescent="0.3">
      <c r="A4508">
        <v>4507</v>
      </c>
      <c r="B4508" t="s">
        <v>6365</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4733</v>
      </c>
      <c r="R4508" t="s">
        <v>35</v>
      </c>
      <c r="S4508" t="s">
        <v>3233</v>
      </c>
      <c r="T4508" t="s">
        <v>362</v>
      </c>
      <c r="U4508">
        <v>818.37600000000009</v>
      </c>
      <c r="V4508">
        <v>3</v>
      </c>
      <c r="W4508">
        <v>0.2</v>
      </c>
      <c r="X4508">
        <v>51.148499999999984</v>
      </c>
    </row>
    <row r="4509" spans="1:24" x14ac:dyDescent="0.3">
      <c r="A4509">
        <v>4508</v>
      </c>
      <c r="B4509" t="s">
        <v>6365</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5580</v>
      </c>
      <c r="R4509" t="s">
        <v>22</v>
      </c>
      <c r="S4509" t="s">
        <v>3230</v>
      </c>
      <c r="T4509" t="s">
        <v>647</v>
      </c>
      <c r="U4509">
        <v>20.34</v>
      </c>
      <c r="V4509">
        <v>1</v>
      </c>
      <c r="W4509">
        <v>0</v>
      </c>
      <c r="X4509">
        <v>0.20339999999999847</v>
      </c>
    </row>
    <row r="4510" spans="1:24" x14ac:dyDescent="0.3">
      <c r="A4510">
        <v>4509</v>
      </c>
      <c r="B4510" t="s">
        <v>6365</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5015</v>
      </c>
      <c r="R4510" t="s">
        <v>13</v>
      </c>
      <c r="S4510" t="s">
        <v>3231</v>
      </c>
      <c r="T4510" t="s">
        <v>2402</v>
      </c>
      <c r="U4510">
        <v>23.99</v>
      </c>
      <c r="V4510">
        <v>1</v>
      </c>
      <c r="W4510">
        <v>0</v>
      </c>
      <c r="X4510">
        <v>5.5176999999999978</v>
      </c>
    </row>
    <row r="4511" spans="1:24" x14ac:dyDescent="0.3">
      <c r="A4511">
        <v>4510</v>
      </c>
      <c r="B4511" t="s">
        <v>9996</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4811</v>
      </c>
      <c r="R4511" t="s">
        <v>13</v>
      </c>
      <c r="S4511" t="s">
        <v>29</v>
      </c>
      <c r="T4511" t="s">
        <v>2864</v>
      </c>
      <c r="U4511">
        <v>171.28800000000001</v>
      </c>
      <c r="V4511">
        <v>3</v>
      </c>
      <c r="W4511">
        <v>0.2</v>
      </c>
      <c r="X4511">
        <v>-6.423300000000026</v>
      </c>
    </row>
    <row r="4512" spans="1:24" x14ac:dyDescent="0.3">
      <c r="A4512">
        <v>4511</v>
      </c>
      <c r="B4512" t="s">
        <v>8525</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5672</v>
      </c>
      <c r="R4512" t="s">
        <v>13</v>
      </c>
      <c r="S4512" t="s">
        <v>3231</v>
      </c>
      <c r="T4512" t="s">
        <v>536</v>
      </c>
      <c r="U4512">
        <v>37.299999999999997</v>
      </c>
      <c r="V4512">
        <v>2</v>
      </c>
      <c r="W4512">
        <v>0</v>
      </c>
      <c r="X4512">
        <v>17.157999999999998</v>
      </c>
    </row>
    <row r="4513" spans="1:24" x14ac:dyDescent="0.3">
      <c r="A4513">
        <v>4512</v>
      </c>
      <c r="B4513" t="s">
        <v>8525</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4889</v>
      </c>
      <c r="R4513" t="s">
        <v>22</v>
      </c>
      <c r="S4513" t="s">
        <v>3234</v>
      </c>
      <c r="T4513" t="s">
        <v>2831</v>
      </c>
      <c r="U4513">
        <v>81.96</v>
      </c>
      <c r="V4513">
        <v>2</v>
      </c>
      <c r="W4513">
        <v>0</v>
      </c>
      <c r="X4513">
        <v>39.340799999999994</v>
      </c>
    </row>
    <row r="4514" spans="1:24" x14ac:dyDescent="0.3">
      <c r="A4514">
        <v>4513</v>
      </c>
      <c r="B4514" t="s">
        <v>8526</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4573</v>
      </c>
      <c r="R4514" t="s">
        <v>22</v>
      </c>
      <c r="S4514" t="s">
        <v>3234</v>
      </c>
      <c r="T4514" t="s">
        <v>1134</v>
      </c>
      <c r="U4514">
        <v>54.792000000000009</v>
      </c>
      <c r="V4514">
        <v>6</v>
      </c>
      <c r="W4514">
        <v>0.7</v>
      </c>
      <c r="X4514">
        <v>-40.180799999999991</v>
      </c>
    </row>
    <row r="4515" spans="1:24" x14ac:dyDescent="0.3">
      <c r="A4515">
        <v>4514</v>
      </c>
      <c r="B4515" t="s">
        <v>8527</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4103</v>
      </c>
      <c r="R4515" t="s">
        <v>22</v>
      </c>
      <c r="S4515" t="s">
        <v>3230</v>
      </c>
      <c r="T4515" t="s">
        <v>1793</v>
      </c>
      <c r="U4515">
        <v>10.784000000000001</v>
      </c>
      <c r="V4515">
        <v>1</v>
      </c>
      <c r="W4515">
        <v>0.2</v>
      </c>
      <c r="X4515">
        <v>0.8087999999999993</v>
      </c>
    </row>
    <row r="4516" spans="1:24" x14ac:dyDescent="0.3">
      <c r="A4516">
        <v>4515</v>
      </c>
      <c r="B4516" t="s">
        <v>8528</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5089</v>
      </c>
      <c r="R4516" t="s">
        <v>13</v>
      </c>
      <c r="S4516" t="s">
        <v>3229</v>
      </c>
      <c r="T4516" t="s">
        <v>106</v>
      </c>
      <c r="U4516">
        <v>290.98</v>
      </c>
      <c r="V4516">
        <v>1</v>
      </c>
      <c r="W4516">
        <v>0</v>
      </c>
      <c r="X4516">
        <v>75.654799999999994</v>
      </c>
    </row>
    <row r="4517" spans="1:24" x14ac:dyDescent="0.3">
      <c r="A4517">
        <v>4516</v>
      </c>
      <c r="B4517" t="s">
        <v>9997</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5648</v>
      </c>
      <c r="R4517" t="s">
        <v>22</v>
      </c>
      <c r="S4517" t="s">
        <v>3232</v>
      </c>
      <c r="T4517" t="s">
        <v>1845</v>
      </c>
      <c r="U4517">
        <v>36.44</v>
      </c>
      <c r="V4517">
        <v>4</v>
      </c>
      <c r="W4517">
        <v>0</v>
      </c>
      <c r="X4517">
        <v>12.025199999999998</v>
      </c>
    </row>
    <row r="4518" spans="1:24" x14ac:dyDescent="0.3">
      <c r="A4518">
        <v>4517</v>
      </c>
      <c r="B4518" t="s">
        <v>8529</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5733</v>
      </c>
      <c r="R4518" t="s">
        <v>22</v>
      </c>
      <c r="S4518" t="s">
        <v>45</v>
      </c>
      <c r="T4518" t="s">
        <v>1765</v>
      </c>
      <c r="U4518">
        <v>21.400000000000002</v>
      </c>
      <c r="V4518">
        <v>5</v>
      </c>
      <c r="W4518">
        <v>0</v>
      </c>
      <c r="X4518">
        <v>10.058</v>
      </c>
    </row>
    <row r="4519" spans="1:24" x14ac:dyDescent="0.3">
      <c r="A4519">
        <v>4518</v>
      </c>
      <c r="B4519" t="s">
        <v>8529</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4628</v>
      </c>
      <c r="R4519" t="s">
        <v>22</v>
      </c>
      <c r="S4519" t="s">
        <v>3234</v>
      </c>
      <c r="T4519" t="s">
        <v>1496</v>
      </c>
      <c r="U4519">
        <v>48.664000000000001</v>
      </c>
      <c r="V4519">
        <v>7</v>
      </c>
      <c r="W4519">
        <v>0.2</v>
      </c>
      <c r="X4519">
        <v>15.815799999999999</v>
      </c>
    </row>
    <row r="4520" spans="1:24" x14ac:dyDescent="0.3">
      <c r="A4520">
        <v>4519</v>
      </c>
      <c r="B4520" t="s">
        <v>8530</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4265</v>
      </c>
      <c r="R4520" t="s">
        <v>22</v>
      </c>
      <c r="S4520" t="s">
        <v>3232</v>
      </c>
      <c r="T4520" t="s">
        <v>434</v>
      </c>
      <c r="U4520">
        <v>16.559999999999999</v>
      </c>
      <c r="V4520">
        <v>4</v>
      </c>
      <c r="W4520">
        <v>0</v>
      </c>
      <c r="X4520">
        <v>6.9551999999999996</v>
      </c>
    </row>
    <row r="4521" spans="1:24" x14ac:dyDescent="0.3">
      <c r="A4521">
        <v>4520</v>
      </c>
      <c r="B4521" t="s">
        <v>9998</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5734</v>
      </c>
      <c r="R4521" t="s">
        <v>22</v>
      </c>
      <c r="S4521" t="s">
        <v>3230</v>
      </c>
      <c r="T4521" t="s">
        <v>3087</v>
      </c>
      <c r="U4521">
        <v>1347.5200000000002</v>
      </c>
      <c r="V4521">
        <v>8</v>
      </c>
      <c r="W4521">
        <v>0.2</v>
      </c>
      <c r="X4521">
        <v>84.219999999999857</v>
      </c>
    </row>
    <row r="4522" spans="1:24" x14ac:dyDescent="0.3">
      <c r="A4522">
        <v>4521</v>
      </c>
      <c r="B4522" t="s">
        <v>6366</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5275</v>
      </c>
      <c r="R4522" t="s">
        <v>35</v>
      </c>
      <c r="S4522" t="s">
        <v>3235</v>
      </c>
      <c r="T4522" t="s">
        <v>1822</v>
      </c>
      <c r="U4522">
        <v>62.31</v>
      </c>
      <c r="V4522">
        <v>3</v>
      </c>
      <c r="W4522">
        <v>0</v>
      </c>
      <c r="X4522">
        <v>22.4316</v>
      </c>
    </row>
    <row r="4523" spans="1:24" x14ac:dyDescent="0.3">
      <c r="A4523">
        <v>4522</v>
      </c>
      <c r="B4523" t="s">
        <v>6366</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4632</v>
      </c>
      <c r="R4523" t="s">
        <v>13</v>
      </c>
      <c r="S4523" t="s">
        <v>3231</v>
      </c>
      <c r="T4523" t="s">
        <v>1784</v>
      </c>
      <c r="U4523">
        <v>20.32</v>
      </c>
      <c r="V4523">
        <v>4</v>
      </c>
      <c r="W4523">
        <v>0</v>
      </c>
      <c r="X4523">
        <v>6.9087999999999994</v>
      </c>
    </row>
    <row r="4524" spans="1:24" x14ac:dyDescent="0.3">
      <c r="A4524">
        <v>4523</v>
      </c>
      <c r="B4524" t="s">
        <v>9999</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5402</v>
      </c>
      <c r="R4524" t="s">
        <v>22</v>
      </c>
      <c r="S4524" t="s">
        <v>3237</v>
      </c>
      <c r="T4524" t="s">
        <v>104</v>
      </c>
      <c r="U4524">
        <v>9.4320000000000004</v>
      </c>
      <c r="V4524">
        <v>3</v>
      </c>
      <c r="W4524">
        <v>0.2</v>
      </c>
      <c r="X4524">
        <v>3.065399999999999</v>
      </c>
    </row>
    <row r="4525" spans="1:24" x14ac:dyDescent="0.3">
      <c r="A4525">
        <v>4524</v>
      </c>
      <c r="B4525" t="s">
        <v>6367</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4091</v>
      </c>
      <c r="R4525" t="s">
        <v>22</v>
      </c>
      <c r="S4525" t="s">
        <v>23</v>
      </c>
      <c r="T4525" t="s">
        <v>1610</v>
      </c>
      <c r="U4525">
        <v>34.86</v>
      </c>
      <c r="V4525">
        <v>7</v>
      </c>
      <c r="W4525">
        <v>0</v>
      </c>
      <c r="X4525">
        <v>16.035599999999999</v>
      </c>
    </row>
    <row r="4526" spans="1:24" x14ac:dyDescent="0.3">
      <c r="A4526">
        <v>4525</v>
      </c>
      <c r="B4526" t="s">
        <v>6367</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5030</v>
      </c>
      <c r="R4526" t="s">
        <v>13</v>
      </c>
      <c r="S4526" t="s">
        <v>3231</v>
      </c>
      <c r="T4526" t="s">
        <v>711</v>
      </c>
      <c r="U4526">
        <v>89.34</v>
      </c>
      <c r="V4526">
        <v>6</v>
      </c>
      <c r="W4526">
        <v>0</v>
      </c>
      <c r="X4526">
        <v>24.121800000000004</v>
      </c>
    </row>
    <row r="4527" spans="1:24" x14ac:dyDescent="0.3">
      <c r="A4527">
        <v>4526</v>
      </c>
      <c r="B4527" t="s">
        <v>10000</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4260</v>
      </c>
      <c r="R4527" t="s">
        <v>35</v>
      </c>
      <c r="S4527" t="s">
        <v>3233</v>
      </c>
      <c r="T4527" t="s">
        <v>1834</v>
      </c>
      <c r="U4527">
        <v>269.98</v>
      </c>
      <c r="V4527">
        <v>2</v>
      </c>
      <c r="W4527">
        <v>0</v>
      </c>
      <c r="X4527">
        <v>67.495000000000005</v>
      </c>
    </row>
    <row r="4528" spans="1:24" x14ac:dyDescent="0.3">
      <c r="A4528">
        <v>4527</v>
      </c>
      <c r="B4528" t="s">
        <v>10000</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5735</v>
      </c>
      <c r="R4528" t="s">
        <v>22</v>
      </c>
      <c r="S4528" t="s">
        <v>45</v>
      </c>
      <c r="T4528" t="s">
        <v>2758</v>
      </c>
      <c r="U4528">
        <v>99.9</v>
      </c>
      <c r="V4528">
        <v>5</v>
      </c>
      <c r="W4528">
        <v>0</v>
      </c>
      <c r="X4528">
        <v>47.952000000000005</v>
      </c>
    </row>
    <row r="4529" spans="1:24" x14ac:dyDescent="0.3">
      <c r="A4529">
        <v>4528</v>
      </c>
      <c r="B4529" t="s">
        <v>10000</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4140</v>
      </c>
      <c r="R4529" t="s">
        <v>13</v>
      </c>
      <c r="S4529" t="s">
        <v>3231</v>
      </c>
      <c r="T4529" t="s">
        <v>964</v>
      </c>
      <c r="U4529">
        <v>39.08</v>
      </c>
      <c r="V4529">
        <v>4</v>
      </c>
      <c r="W4529">
        <v>0</v>
      </c>
      <c r="X4529">
        <v>14.459599999999998</v>
      </c>
    </row>
    <row r="4530" spans="1:24" x14ac:dyDescent="0.3">
      <c r="A4530">
        <v>4529</v>
      </c>
      <c r="B4530" t="s">
        <v>10001</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5386</v>
      </c>
      <c r="R4530" t="s">
        <v>35</v>
      </c>
      <c r="S4530" t="s">
        <v>3235</v>
      </c>
      <c r="T4530" t="s">
        <v>1950</v>
      </c>
      <c r="U4530">
        <v>116.83199999999999</v>
      </c>
      <c r="V4530">
        <v>4</v>
      </c>
      <c r="W4530">
        <v>0.2</v>
      </c>
      <c r="X4530">
        <v>33.589200000000005</v>
      </c>
    </row>
    <row r="4531" spans="1:24" x14ac:dyDescent="0.3">
      <c r="A4531">
        <v>4530</v>
      </c>
      <c r="B4531" t="s">
        <v>8531</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5290</v>
      </c>
      <c r="R4531" t="s">
        <v>22</v>
      </c>
      <c r="S4531" t="s">
        <v>3234</v>
      </c>
      <c r="T4531" t="s">
        <v>1454</v>
      </c>
      <c r="U4531">
        <v>2.2959999999999994</v>
      </c>
      <c r="V4531">
        <v>2</v>
      </c>
      <c r="W4531">
        <v>0.8</v>
      </c>
      <c r="X4531">
        <v>-3.9032000000000009</v>
      </c>
    </row>
    <row r="4532" spans="1:24" x14ac:dyDescent="0.3">
      <c r="A4532">
        <v>4531</v>
      </c>
      <c r="B4532" t="s">
        <v>8532</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4724</v>
      </c>
      <c r="R4532" t="s">
        <v>13</v>
      </c>
      <c r="S4532" t="s">
        <v>3229</v>
      </c>
      <c r="T4532" t="s">
        <v>1522</v>
      </c>
      <c r="U4532">
        <v>408.00599999999997</v>
      </c>
      <c r="V4532">
        <v>2</v>
      </c>
      <c r="W4532">
        <v>0.1</v>
      </c>
      <c r="X4532">
        <v>72.534400000000005</v>
      </c>
    </row>
    <row r="4533" spans="1:24" x14ac:dyDescent="0.3">
      <c r="A4533">
        <v>4532</v>
      </c>
      <c r="B4533" t="s">
        <v>8532</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4103</v>
      </c>
      <c r="R4533" t="s">
        <v>22</v>
      </c>
      <c r="S4533" t="s">
        <v>3230</v>
      </c>
      <c r="T4533" t="s">
        <v>1793</v>
      </c>
      <c r="U4533">
        <v>40.44</v>
      </c>
      <c r="V4533">
        <v>3</v>
      </c>
      <c r="W4533">
        <v>0</v>
      </c>
      <c r="X4533">
        <v>10.514399999999998</v>
      </c>
    </row>
    <row r="4534" spans="1:24" x14ac:dyDescent="0.3">
      <c r="A4534">
        <v>4533</v>
      </c>
      <c r="B4534" t="s">
        <v>6368</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4135</v>
      </c>
      <c r="R4534" t="s">
        <v>13</v>
      </c>
      <c r="S4534" t="s">
        <v>3229</v>
      </c>
      <c r="T4534" t="s">
        <v>737</v>
      </c>
      <c r="U4534">
        <v>122.352</v>
      </c>
      <c r="V4534">
        <v>3</v>
      </c>
      <c r="W4534">
        <v>0.2</v>
      </c>
      <c r="X4534">
        <v>13.764599999999994</v>
      </c>
    </row>
    <row r="4535" spans="1:24" x14ac:dyDescent="0.3">
      <c r="A4535">
        <v>4534</v>
      </c>
      <c r="B4535" t="s">
        <v>6368</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4683</v>
      </c>
      <c r="R4535" t="s">
        <v>22</v>
      </c>
      <c r="S4535" t="s">
        <v>103</v>
      </c>
      <c r="T4535" t="s">
        <v>1197</v>
      </c>
      <c r="U4535">
        <v>15.28</v>
      </c>
      <c r="V4535">
        <v>2</v>
      </c>
      <c r="W4535">
        <v>0</v>
      </c>
      <c r="X4535">
        <v>7.4871999999999996</v>
      </c>
    </row>
    <row r="4536" spans="1:24" x14ac:dyDescent="0.3">
      <c r="A4536">
        <v>4535</v>
      </c>
      <c r="B4536" t="s">
        <v>7353</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4463</v>
      </c>
      <c r="R4536" t="s">
        <v>22</v>
      </c>
      <c r="S4536" t="s">
        <v>45</v>
      </c>
      <c r="T4536" t="s">
        <v>2228</v>
      </c>
      <c r="U4536">
        <v>11.96</v>
      </c>
      <c r="V4536">
        <v>2</v>
      </c>
      <c r="W4536">
        <v>0</v>
      </c>
      <c r="X4536">
        <v>5.8604000000000003</v>
      </c>
    </row>
    <row r="4537" spans="1:24" x14ac:dyDescent="0.3">
      <c r="A4537">
        <v>4536</v>
      </c>
      <c r="B4537" t="s">
        <v>10002</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5304</v>
      </c>
      <c r="R4537" t="s">
        <v>13</v>
      </c>
      <c r="S4537" t="s">
        <v>3231</v>
      </c>
      <c r="T4537" t="s">
        <v>2631</v>
      </c>
      <c r="U4537">
        <v>15.84</v>
      </c>
      <c r="V4537">
        <v>3</v>
      </c>
      <c r="W4537">
        <v>0</v>
      </c>
      <c r="X4537">
        <v>4.9103999999999992</v>
      </c>
    </row>
    <row r="4538" spans="1:24" x14ac:dyDescent="0.3">
      <c r="A4538">
        <v>4537</v>
      </c>
      <c r="B4538" t="s">
        <v>10002</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4483</v>
      </c>
      <c r="R4538" t="s">
        <v>22</v>
      </c>
      <c r="S4538" t="s">
        <v>3234</v>
      </c>
      <c r="T4538" t="s">
        <v>1036</v>
      </c>
      <c r="U4538">
        <v>86.376000000000005</v>
      </c>
      <c r="V4538">
        <v>3</v>
      </c>
      <c r="W4538">
        <v>0.2</v>
      </c>
      <c r="X4538">
        <v>30.231600000000007</v>
      </c>
    </row>
    <row r="4539" spans="1:24" x14ac:dyDescent="0.3">
      <c r="A4539">
        <v>4538</v>
      </c>
      <c r="B4539" t="s">
        <v>10002</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4588</v>
      </c>
      <c r="R4539" t="s">
        <v>22</v>
      </c>
      <c r="S4539" t="s">
        <v>3232</v>
      </c>
      <c r="T4539" t="s">
        <v>549</v>
      </c>
      <c r="U4539">
        <v>18.240000000000002</v>
      </c>
      <c r="V4539">
        <v>3</v>
      </c>
      <c r="W4539">
        <v>0</v>
      </c>
      <c r="X4539">
        <v>6.2015999999999991</v>
      </c>
    </row>
    <row r="4540" spans="1:24" x14ac:dyDescent="0.3">
      <c r="A4540">
        <v>4539</v>
      </c>
      <c r="B4540" t="s">
        <v>10002</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4452</v>
      </c>
      <c r="R4540" t="s">
        <v>22</v>
      </c>
      <c r="S4540" t="s">
        <v>3232</v>
      </c>
      <c r="T4540" t="s">
        <v>2162</v>
      </c>
      <c r="U4540">
        <v>13.12</v>
      </c>
      <c r="V4540">
        <v>4</v>
      </c>
      <c r="W4540">
        <v>0</v>
      </c>
      <c r="X4540">
        <v>4.3295999999999992</v>
      </c>
    </row>
    <row r="4541" spans="1:24" x14ac:dyDescent="0.3">
      <c r="A4541">
        <v>4540</v>
      </c>
      <c r="B4541" t="s">
        <v>7354</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4610</v>
      </c>
      <c r="R4541" t="s">
        <v>35</v>
      </c>
      <c r="S4541" t="s">
        <v>3233</v>
      </c>
      <c r="T4541" t="s">
        <v>1273</v>
      </c>
      <c r="U4541">
        <v>105.98</v>
      </c>
      <c r="V4541">
        <v>2</v>
      </c>
      <c r="W4541">
        <v>0</v>
      </c>
      <c r="X4541">
        <v>1.0597999999999956</v>
      </c>
    </row>
    <row r="4542" spans="1:24" x14ac:dyDescent="0.3">
      <c r="A4542">
        <v>4541</v>
      </c>
      <c r="B4542" t="s">
        <v>7354</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5597</v>
      </c>
      <c r="R4542" t="s">
        <v>13</v>
      </c>
      <c r="S4542" t="s">
        <v>29</v>
      </c>
      <c r="T4542" t="s">
        <v>1690</v>
      </c>
      <c r="U4542">
        <v>493.9199999999999</v>
      </c>
      <c r="V4542">
        <v>7</v>
      </c>
      <c r="W4542">
        <v>0.3</v>
      </c>
      <c r="X4542">
        <v>-28.22399999999999</v>
      </c>
    </row>
    <row r="4543" spans="1:24" x14ac:dyDescent="0.3">
      <c r="A4543">
        <v>4542</v>
      </c>
      <c r="B4543" t="s">
        <v>10003</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4127</v>
      </c>
      <c r="R4543" t="s">
        <v>22</v>
      </c>
      <c r="S4543" t="s">
        <v>3234</v>
      </c>
      <c r="T4543" t="s">
        <v>2055</v>
      </c>
      <c r="U4543">
        <v>5.9359999999999991</v>
      </c>
      <c r="V4543">
        <v>7</v>
      </c>
      <c r="W4543">
        <v>0.8</v>
      </c>
      <c r="X4543">
        <v>-8.9040000000000035</v>
      </c>
    </row>
    <row r="4544" spans="1:24" x14ac:dyDescent="0.3">
      <c r="A4544">
        <v>4543</v>
      </c>
      <c r="B4544" t="s">
        <v>10004</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5736</v>
      </c>
      <c r="R4544" t="s">
        <v>22</v>
      </c>
      <c r="S4544" t="s">
        <v>103</v>
      </c>
      <c r="T4544" t="s">
        <v>2517</v>
      </c>
      <c r="U4544">
        <v>325.86</v>
      </c>
      <c r="V4544">
        <v>2</v>
      </c>
      <c r="W4544">
        <v>0</v>
      </c>
      <c r="X4544">
        <v>149.8956</v>
      </c>
    </row>
    <row r="4545" spans="1:24" x14ac:dyDescent="0.3">
      <c r="A4545">
        <v>4544</v>
      </c>
      <c r="B4545" t="s">
        <v>7355</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4322</v>
      </c>
      <c r="R4545" t="s">
        <v>13</v>
      </c>
      <c r="S4545" t="s">
        <v>3229</v>
      </c>
      <c r="T4545" t="s">
        <v>1971</v>
      </c>
      <c r="U4545">
        <v>383.60699999999997</v>
      </c>
      <c r="V4545">
        <v>9</v>
      </c>
      <c r="W4545">
        <v>0.3</v>
      </c>
      <c r="X4545">
        <v>-5.4801000000000215</v>
      </c>
    </row>
    <row r="4546" spans="1:24" x14ac:dyDescent="0.3">
      <c r="A4546">
        <v>4545</v>
      </c>
      <c r="B4546" t="s">
        <v>7355</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5006</v>
      </c>
      <c r="R4546" t="s">
        <v>35</v>
      </c>
      <c r="S4546" t="s">
        <v>3233</v>
      </c>
      <c r="T4546" t="s">
        <v>1641</v>
      </c>
      <c r="U4546">
        <v>148.47999999999999</v>
      </c>
      <c r="V4546">
        <v>2</v>
      </c>
      <c r="W4546">
        <v>0.2</v>
      </c>
      <c r="X4546">
        <v>16.703999999999986</v>
      </c>
    </row>
    <row r="4547" spans="1:24" x14ac:dyDescent="0.3">
      <c r="A4547">
        <v>4546</v>
      </c>
      <c r="B4547" t="s">
        <v>7355</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5554</v>
      </c>
      <c r="R4547" t="s">
        <v>35</v>
      </c>
      <c r="S4547" t="s">
        <v>3233</v>
      </c>
      <c r="T4547" t="s">
        <v>2854</v>
      </c>
      <c r="U4547">
        <v>537.54399999999998</v>
      </c>
      <c r="V4547">
        <v>7</v>
      </c>
      <c r="W4547">
        <v>0.2</v>
      </c>
      <c r="X4547">
        <v>53.754400000000004</v>
      </c>
    </row>
    <row r="4548" spans="1:24" x14ac:dyDescent="0.3">
      <c r="A4548">
        <v>4547</v>
      </c>
      <c r="B4548" t="s">
        <v>7355</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4416</v>
      </c>
      <c r="R4548" t="s">
        <v>22</v>
      </c>
      <c r="S4548" t="s">
        <v>3234</v>
      </c>
      <c r="T4548" t="s">
        <v>1719</v>
      </c>
      <c r="U4548">
        <v>1.9279999999999997</v>
      </c>
      <c r="V4548">
        <v>2</v>
      </c>
      <c r="W4548">
        <v>0.8</v>
      </c>
      <c r="X4548">
        <v>-2.9884000000000004</v>
      </c>
    </row>
    <row r="4549" spans="1:24" x14ac:dyDescent="0.3">
      <c r="A4549">
        <v>4548</v>
      </c>
      <c r="B4549" t="s">
        <v>7355</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4742</v>
      </c>
      <c r="R4549" t="s">
        <v>22</v>
      </c>
      <c r="S4549" t="s">
        <v>3232</v>
      </c>
      <c r="T4549" t="s">
        <v>2268</v>
      </c>
      <c r="U4549">
        <v>6.911999999999999</v>
      </c>
      <c r="V4549">
        <v>3</v>
      </c>
      <c r="W4549">
        <v>0.2</v>
      </c>
      <c r="X4549">
        <v>0.69120000000000026</v>
      </c>
    </row>
    <row r="4550" spans="1:24" x14ac:dyDescent="0.3">
      <c r="A4550">
        <v>4549</v>
      </c>
      <c r="B4550" t="s">
        <v>7355</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4075</v>
      </c>
      <c r="R4550" t="s">
        <v>13</v>
      </c>
      <c r="S4550" t="s">
        <v>3231</v>
      </c>
      <c r="T4550" t="s">
        <v>3042</v>
      </c>
      <c r="U4550">
        <v>7.76</v>
      </c>
      <c r="V4550">
        <v>1</v>
      </c>
      <c r="W4550">
        <v>0.6</v>
      </c>
      <c r="X4550">
        <v>-2.1340000000000003</v>
      </c>
    </row>
    <row r="4551" spans="1:24" x14ac:dyDescent="0.3">
      <c r="A4551">
        <v>4550</v>
      </c>
      <c r="B4551" t="s">
        <v>7355</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4617</v>
      </c>
      <c r="R4551" t="s">
        <v>35</v>
      </c>
      <c r="S4551" t="s">
        <v>3233</v>
      </c>
      <c r="T4551" t="s">
        <v>2492</v>
      </c>
      <c r="U4551">
        <v>659.16800000000012</v>
      </c>
      <c r="V4551">
        <v>4</v>
      </c>
      <c r="W4551">
        <v>0.2</v>
      </c>
      <c r="X4551">
        <v>49.437599999999975</v>
      </c>
    </row>
    <row r="4552" spans="1:24" x14ac:dyDescent="0.3">
      <c r="A4552">
        <v>4551</v>
      </c>
      <c r="B4552" t="s">
        <v>10005</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5737</v>
      </c>
      <c r="R4552" t="s">
        <v>22</v>
      </c>
      <c r="S4552" t="s">
        <v>23</v>
      </c>
      <c r="T4552" t="s">
        <v>1434</v>
      </c>
      <c r="U4552">
        <v>5.76</v>
      </c>
      <c r="V4552">
        <v>2</v>
      </c>
      <c r="W4552">
        <v>0</v>
      </c>
      <c r="X4552">
        <v>2.8224</v>
      </c>
    </row>
    <row r="4553" spans="1:24" x14ac:dyDescent="0.3">
      <c r="A4553">
        <v>4552</v>
      </c>
      <c r="B4553" t="s">
        <v>6369</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5291</v>
      </c>
      <c r="R4553" t="s">
        <v>13</v>
      </c>
      <c r="S4553" t="s">
        <v>29</v>
      </c>
      <c r="T4553" t="s">
        <v>538</v>
      </c>
      <c r="U4553">
        <v>351.21600000000001</v>
      </c>
      <c r="V4553">
        <v>3</v>
      </c>
      <c r="W4553">
        <v>0.2</v>
      </c>
      <c r="X4553">
        <v>4.3901999999999788</v>
      </c>
    </row>
    <row r="4554" spans="1:24" x14ac:dyDescent="0.3">
      <c r="A4554">
        <v>4553</v>
      </c>
      <c r="B4554" t="s">
        <v>6370</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4474</v>
      </c>
      <c r="R4554" t="s">
        <v>13</v>
      </c>
      <c r="S4554" t="s">
        <v>3229</v>
      </c>
      <c r="T4554" t="s">
        <v>566</v>
      </c>
      <c r="U4554">
        <v>230.28000000000003</v>
      </c>
      <c r="V4554">
        <v>3</v>
      </c>
      <c r="W4554">
        <v>0.2</v>
      </c>
      <c r="X4554">
        <v>23.027999999999992</v>
      </c>
    </row>
    <row r="4555" spans="1:24" x14ac:dyDescent="0.3">
      <c r="A4555">
        <v>4554</v>
      </c>
      <c r="B4555" t="s">
        <v>6370</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4725</v>
      </c>
      <c r="R4555" t="s">
        <v>22</v>
      </c>
      <c r="S4555" t="s">
        <v>45</v>
      </c>
      <c r="T4555" t="s">
        <v>2498</v>
      </c>
      <c r="U4555">
        <v>12.84</v>
      </c>
      <c r="V4555">
        <v>3</v>
      </c>
      <c r="W4555">
        <v>0</v>
      </c>
      <c r="X4555">
        <v>5.7779999999999987</v>
      </c>
    </row>
    <row r="4556" spans="1:24" x14ac:dyDescent="0.3">
      <c r="A4556">
        <v>4555</v>
      </c>
      <c r="B4556" t="s">
        <v>8533</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4204</v>
      </c>
      <c r="R4556" t="s">
        <v>22</v>
      </c>
      <c r="S4556" t="s">
        <v>3234</v>
      </c>
      <c r="T4556" t="s">
        <v>863</v>
      </c>
      <c r="U4556">
        <v>56.820000000000007</v>
      </c>
      <c r="V4556">
        <v>3</v>
      </c>
      <c r="W4556">
        <v>0</v>
      </c>
      <c r="X4556">
        <v>28.410000000000004</v>
      </c>
    </row>
    <row r="4557" spans="1:24" x14ac:dyDescent="0.3">
      <c r="A4557">
        <v>4556</v>
      </c>
      <c r="B4557" t="s">
        <v>7356</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4647</v>
      </c>
      <c r="R4557" t="s">
        <v>22</v>
      </c>
      <c r="S4557" t="s">
        <v>3237</v>
      </c>
      <c r="T4557" t="s">
        <v>104</v>
      </c>
      <c r="U4557">
        <v>31.56</v>
      </c>
      <c r="V4557">
        <v>4</v>
      </c>
      <c r="W4557">
        <v>0</v>
      </c>
      <c r="X4557">
        <v>14.201999999999998</v>
      </c>
    </row>
    <row r="4558" spans="1:24" x14ac:dyDescent="0.3">
      <c r="A4558">
        <v>4557</v>
      </c>
      <c r="B4558" t="s">
        <v>7356</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4792</v>
      </c>
      <c r="R4558" t="s">
        <v>22</v>
      </c>
      <c r="S4558" t="s">
        <v>3230</v>
      </c>
      <c r="T4558" t="s">
        <v>1763</v>
      </c>
      <c r="U4558">
        <v>27.92</v>
      </c>
      <c r="V4558">
        <v>4</v>
      </c>
      <c r="W4558">
        <v>0</v>
      </c>
      <c r="X4558">
        <v>0.5583999999999989</v>
      </c>
    </row>
    <row r="4559" spans="1:24" x14ac:dyDescent="0.3">
      <c r="A4559">
        <v>4558</v>
      </c>
      <c r="B4559" t="s">
        <v>10006</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4789</v>
      </c>
      <c r="R4559" t="s">
        <v>22</v>
      </c>
      <c r="S4559" t="s">
        <v>3234</v>
      </c>
      <c r="T4559" t="s">
        <v>961</v>
      </c>
      <c r="U4559">
        <v>8.5590000000000011</v>
      </c>
      <c r="V4559">
        <v>1</v>
      </c>
      <c r="W4559">
        <v>0.7</v>
      </c>
      <c r="X4559">
        <v>-6.5618999999999996</v>
      </c>
    </row>
    <row r="4560" spans="1:24" x14ac:dyDescent="0.3">
      <c r="A4560">
        <v>4559</v>
      </c>
      <c r="B4560" t="s">
        <v>6371</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5572</v>
      </c>
      <c r="R4560" t="s">
        <v>22</v>
      </c>
      <c r="S4560" t="s">
        <v>103</v>
      </c>
      <c r="T4560" t="s">
        <v>5928</v>
      </c>
      <c r="U4560">
        <v>49.568000000000005</v>
      </c>
      <c r="V4560">
        <v>2</v>
      </c>
      <c r="W4560">
        <v>0.2</v>
      </c>
      <c r="X4560">
        <v>17.968399999999995</v>
      </c>
    </row>
    <row r="4561" spans="1:24" x14ac:dyDescent="0.3">
      <c r="A4561">
        <v>4560</v>
      </c>
      <c r="B4561" t="s">
        <v>6372</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4176</v>
      </c>
      <c r="R4561" t="s">
        <v>13</v>
      </c>
      <c r="S4561" t="s">
        <v>3229</v>
      </c>
      <c r="T4561" t="s">
        <v>346</v>
      </c>
      <c r="U4561">
        <v>127.869</v>
      </c>
      <c r="V4561">
        <v>3</v>
      </c>
      <c r="W4561">
        <v>0.3</v>
      </c>
      <c r="X4561">
        <v>-9.1335000000000122</v>
      </c>
    </row>
    <row r="4562" spans="1:24" x14ac:dyDescent="0.3">
      <c r="A4562">
        <v>4561</v>
      </c>
      <c r="B4562" t="s">
        <v>7357</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4341</v>
      </c>
      <c r="R4562" t="s">
        <v>22</v>
      </c>
      <c r="S4562" t="s">
        <v>103</v>
      </c>
      <c r="T4562" t="s">
        <v>610</v>
      </c>
      <c r="U4562">
        <v>271.44</v>
      </c>
      <c r="V4562">
        <v>3</v>
      </c>
      <c r="W4562">
        <v>0</v>
      </c>
      <c r="X4562">
        <v>122.148</v>
      </c>
    </row>
    <row r="4563" spans="1:24" x14ac:dyDescent="0.3">
      <c r="A4563">
        <v>4562</v>
      </c>
      <c r="B4563" t="s">
        <v>7357</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5738</v>
      </c>
      <c r="R4563" t="s">
        <v>35</v>
      </c>
      <c r="S4563" t="s">
        <v>3233</v>
      </c>
      <c r="T4563" t="s">
        <v>2624</v>
      </c>
      <c r="U4563">
        <v>110.352</v>
      </c>
      <c r="V4563">
        <v>3</v>
      </c>
      <c r="W4563">
        <v>0.2</v>
      </c>
      <c r="X4563">
        <v>8.2763999999999953</v>
      </c>
    </row>
    <row r="4564" spans="1:24" x14ac:dyDescent="0.3">
      <c r="A4564">
        <v>4563</v>
      </c>
      <c r="B4564" t="s">
        <v>7357</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5739</v>
      </c>
      <c r="R4564" t="s">
        <v>13</v>
      </c>
      <c r="S4564" t="s">
        <v>3231</v>
      </c>
      <c r="T4564" t="s">
        <v>1024</v>
      </c>
      <c r="U4564">
        <v>36.4</v>
      </c>
      <c r="V4564">
        <v>5</v>
      </c>
      <c r="W4564">
        <v>0</v>
      </c>
      <c r="X4564">
        <v>13.832000000000001</v>
      </c>
    </row>
    <row r="4565" spans="1:24" x14ac:dyDescent="0.3">
      <c r="A4565">
        <v>4564</v>
      </c>
      <c r="B4565" t="s">
        <v>10007</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5650</v>
      </c>
      <c r="R4565" t="s">
        <v>13</v>
      </c>
      <c r="S4565" t="s">
        <v>3229</v>
      </c>
      <c r="T4565" t="s">
        <v>2888</v>
      </c>
      <c r="U4565">
        <v>419.13599999999997</v>
      </c>
      <c r="V4565">
        <v>4</v>
      </c>
      <c r="W4565">
        <v>0.2</v>
      </c>
      <c r="X4565">
        <v>-57.631200000000035</v>
      </c>
    </row>
    <row r="4566" spans="1:24" x14ac:dyDescent="0.3">
      <c r="A4566">
        <v>4565</v>
      </c>
      <c r="B4566" t="s">
        <v>6373</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5104</v>
      </c>
      <c r="R4566" t="s">
        <v>22</v>
      </c>
      <c r="S4566" t="s">
        <v>3230</v>
      </c>
      <c r="T4566" t="s">
        <v>789</v>
      </c>
      <c r="U4566">
        <v>100.70400000000001</v>
      </c>
      <c r="V4566">
        <v>6</v>
      </c>
      <c r="W4566">
        <v>0.2</v>
      </c>
      <c r="X4566">
        <v>-1.2588000000000008</v>
      </c>
    </row>
    <row r="4567" spans="1:24" x14ac:dyDescent="0.3">
      <c r="A4567">
        <v>4566</v>
      </c>
      <c r="B4567" t="s">
        <v>10008</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4648</v>
      </c>
      <c r="R4567" t="s">
        <v>22</v>
      </c>
      <c r="S4567" t="s">
        <v>38</v>
      </c>
      <c r="T4567" t="s">
        <v>1299</v>
      </c>
      <c r="U4567">
        <v>45.216000000000001</v>
      </c>
      <c r="V4567">
        <v>3</v>
      </c>
      <c r="W4567">
        <v>0.2</v>
      </c>
      <c r="X4567">
        <v>4.5215999999999994</v>
      </c>
    </row>
    <row r="4568" spans="1:24" x14ac:dyDescent="0.3">
      <c r="A4568">
        <v>4567</v>
      </c>
      <c r="B4568" t="s">
        <v>10008</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5470</v>
      </c>
      <c r="R4568" t="s">
        <v>22</v>
      </c>
      <c r="S4568" t="s">
        <v>3234</v>
      </c>
      <c r="T4568" t="s">
        <v>1895</v>
      </c>
      <c r="U4568">
        <v>28.782000000000004</v>
      </c>
      <c r="V4568">
        <v>6</v>
      </c>
      <c r="W4568">
        <v>0.7</v>
      </c>
      <c r="X4568">
        <v>-21.1068</v>
      </c>
    </row>
    <row r="4569" spans="1:24" x14ac:dyDescent="0.3">
      <c r="A4569">
        <v>4568</v>
      </c>
      <c r="B4569" t="s">
        <v>10008</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4916</v>
      </c>
      <c r="R4569" t="s">
        <v>22</v>
      </c>
      <c r="S4569" t="s">
        <v>45</v>
      </c>
      <c r="T4569" t="s">
        <v>2735</v>
      </c>
      <c r="U4569">
        <v>24.448</v>
      </c>
      <c r="V4569">
        <v>4</v>
      </c>
      <c r="W4569">
        <v>0.2</v>
      </c>
      <c r="X4569">
        <v>8.8623999999999992</v>
      </c>
    </row>
    <row r="4570" spans="1:24" x14ac:dyDescent="0.3">
      <c r="A4570">
        <v>4569</v>
      </c>
      <c r="B4570" t="s">
        <v>7358</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4156</v>
      </c>
      <c r="R4570" t="s">
        <v>22</v>
      </c>
      <c r="S4570" t="s">
        <v>3234</v>
      </c>
      <c r="T4570" t="s">
        <v>1103</v>
      </c>
      <c r="U4570">
        <v>10.475999999999999</v>
      </c>
      <c r="V4570">
        <v>6</v>
      </c>
      <c r="W4570">
        <v>0.8</v>
      </c>
      <c r="X4570">
        <v>-17.285400000000006</v>
      </c>
    </row>
    <row r="4571" spans="1:24" x14ac:dyDescent="0.3">
      <c r="A4571">
        <v>4570</v>
      </c>
      <c r="B4571" t="s">
        <v>6374</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4326</v>
      </c>
      <c r="R4571" t="s">
        <v>13</v>
      </c>
      <c r="S4571" t="s">
        <v>3231</v>
      </c>
      <c r="T4571" t="s">
        <v>2388</v>
      </c>
      <c r="U4571">
        <v>76.14</v>
      </c>
      <c r="V4571">
        <v>3</v>
      </c>
      <c r="W4571">
        <v>0</v>
      </c>
      <c r="X4571">
        <v>26.648999999999997</v>
      </c>
    </row>
    <row r="4572" spans="1:24" x14ac:dyDescent="0.3">
      <c r="A4572">
        <v>4571</v>
      </c>
      <c r="B4572" t="s">
        <v>7359</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5720</v>
      </c>
      <c r="R4572" t="s">
        <v>22</v>
      </c>
      <c r="S4572" t="s">
        <v>3232</v>
      </c>
      <c r="T4572" t="s">
        <v>2870</v>
      </c>
      <c r="U4572">
        <v>21.240000000000002</v>
      </c>
      <c r="V4572">
        <v>3</v>
      </c>
      <c r="W4572">
        <v>0</v>
      </c>
      <c r="X4572">
        <v>8.071200000000001</v>
      </c>
    </row>
    <row r="4573" spans="1:24" x14ac:dyDescent="0.3">
      <c r="A4573">
        <v>4572</v>
      </c>
      <c r="B4573" t="s">
        <v>7359</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5320</v>
      </c>
      <c r="R4573" t="s">
        <v>22</v>
      </c>
      <c r="S4573" t="s">
        <v>3234</v>
      </c>
      <c r="T4573" t="s">
        <v>2133</v>
      </c>
      <c r="U4573">
        <v>127.96</v>
      </c>
      <c r="V4573">
        <v>2</v>
      </c>
      <c r="W4573">
        <v>0</v>
      </c>
      <c r="X4573">
        <v>60.141199999999998</v>
      </c>
    </row>
    <row r="4574" spans="1:24" x14ac:dyDescent="0.3">
      <c r="A4574">
        <v>4573</v>
      </c>
      <c r="B4574" t="s">
        <v>10009</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4940</v>
      </c>
      <c r="R4574" t="s">
        <v>35</v>
      </c>
      <c r="S4574" t="s">
        <v>3239</v>
      </c>
      <c r="T4574" t="s">
        <v>1350</v>
      </c>
      <c r="U4574">
        <v>479.98400000000004</v>
      </c>
      <c r="V4574">
        <v>2</v>
      </c>
      <c r="W4574">
        <v>0.2</v>
      </c>
      <c r="X4574">
        <v>89.996999999999986</v>
      </c>
    </row>
    <row r="4575" spans="1:24" x14ac:dyDescent="0.3">
      <c r="A4575">
        <v>4574</v>
      </c>
      <c r="B4575" t="s">
        <v>8534</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4636</v>
      </c>
      <c r="R4575" t="s">
        <v>35</v>
      </c>
      <c r="S4575" t="s">
        <v>3233</v>
      </c>
      <c r="T4575" t="s">
        <v>1767</v>
      </c>
      <c r="U4575">
        <v>657.93</v>
      </c>
      <c r="V4575">
        <v>7</v>
      </c>
      <c r="W4575">
        <v>0</v>
      </c>
      <c r="X4575">
        <v>184.22039999999998</v>
      </c>
    </row>
    <row r="4576" spans="1:24" x14ac:dyDescent="0.3">
      <c r="A4576">
        <v>4575</v>
      </c>
      <c r="B4576" t="s">
        <v>8534</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4992</v>
      </c>
      <c r="R4576" t="s">
        <v>13</v>
      </c>
      <c r="S4576" t="s">
        <v>3231</v>
      </c>
      <c r="T4576" t="s">
        <v>179</v>
      </c>
      <c r="U4576">
        <v>33.479999999999997</v>
      </c>
      <c r="V4576">
        <v>4</v>
      </c>
      <c r="W4576">
        <v>0</v>
      </c>
      <c r="X4576">
        <v>8.7047999999999988</v>
      </c>
    </row>
    <row r="4577" spans="1:24" x14ac:dyDescent="0.3">
      <c r="A4577">
        <v>4576</v>
      </c>
      <c r="B4577" t="s">
        <v>8534</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4431</v>
      </c>
      <c r="R4577" t="s">
        <v>22</v>
      </c>
      <c r="S4577" t="s">
        <v>3232</v>
      </c>
      <c r="T4577" t="s">
        <v>747</v>
      </c>
      <c r="U4577">
        <v>13.899999999999999</v>
      </c>
      <c r="V4577">
        <v>5</v>
      </c>
      <c r="W4577">
        <v>0</v>
      </c>
      <c r="X4577">
        <v>3.6139999999999994</v>
      </c>
    </row>
    <row r="4578" spans="1:24" x14ac:dyDescent="0.3">
      <c r="A4578">
        <v>4577</v>
      </c>
      <c r="B4578" t="s">
        <v>8534</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5740</v>
      </c>
      <c r="R4578" t="s">
        <v>22</v>
      </c>
      <c r="S4578" t="s">
        <v>3230</v>
      </c>
      <c r="T4578" t="s">
        <v>727</v>
      </c>
      <c r="U4578">
        <v>26.86</v>
      </c>
      <c r="V4578">
        <v>2</v>
      </c>
      <c r="W4578">
        <v>0</v>
      </c>
      <c r="X4578">
        <v>6.7149999999999999</v>
      </c>
    </row>
    <row r="4579" spans="1:24" x14ac:dyDescent="0.3">
      <c r="A4579">
        <v>4578</v>
      </c>
      <c r="B4579" t="s">
        <v>6375</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5302</v>
      </c>
      <c r="R4579" t="s">
        <v>22</v>
      </c>
      <c r="S4579" t="s">
        <v>3234</v>
      </c>
      <c r="T4579" t="s">
        <v>2757</v>
      </c>
      <c r="U4579">
        <v>9.5840000000000014</v>
      </c>
      <c r="V4579">
        <v>1</v>
      </c>
      <c r="W4579">
        <v>0.2</v>
      </c>
      <c r="X4579">
        <v>3.3543999999999996</v>
      </c>
    </row>
    <row r="4580" spans="1:24" x14ac:dyDescent="0.3">
      <c r="A4580">
        <v>4579</v>
      </c>
      <c r="B4580" t="s">
        <v>7360</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4101</v>
      </c>
      <c r="R4580" t="s">
        <v>22</v>
      </c>
      <c r="S4580" t="s">
        <v>3234</v>
      </c>
      <c r="T4580" t="s">
        <v>1998</v>
      </c>
      <c r="U4580">
        <v>113.10000000000001</v>
      </c>
      <c r="V4580">
        <v>3</v>
      </c>
      <c r="W4580">
        <v>0</v>
      </c>
      <c r="X4580">
        <v>56.550000000000004</v>
      </c>
    </row>
    <row r="4581" spans="1:24" x14ac:dyDescent="0.3">
      <c r="A4581">
        <v>4580</v>
      </c>
      <c r="B4581" t="s">
        <v>6376</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5741</v>
      </c>
      <c r="R4581" t="s">
        <v>22</v>
      </c>
      <c r="S4581" t="s">
        <v>45</v>
      </c>
      <c r="T4581" t="s">
        <v>2697</v>
      </c>
      <c r="U4581">
        <v>65.78</v>
      </c>
      <c r="V4581">
        <v>11</v>
      </c>
      <c r="W4581">
        <v>0</v>
      </c>
      <c r="X4581">
        <v>32.232199999999999</v>
      </c>
    </row>
    <row r="4582" spans="1:24" x14ac:dyDescent="0.3">
      <c r="A4582">
        <v>4581</v>
      </c>
      <c r="B4582" t="s">
        <v>7361</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4350</v>
      </c>
      <c r="R4582" t="s">
        <v>35</v>
      </c>
      <c r="S4582" t="s">
        <v>3235</v>
      </c>
      <c r="T4582" t="s">
        <v>801</v>
      </c>
      <c r="U4582">
        <v>239.70000000000002</v>
      </c>
      <c r="V4582">
        <v>6</v>
      </c>
      <c r="W4582">
        <v>0</v>
      </c>
      <c r="X4582">
        <v>105.46800000000002</v>
      </c>
    </row>
    <row r="4583" spans="1:24" x14ac:dyDescent="0.3">
      <c r="A4583">
        <v>4582</v>
      </c>
      <c r="B4583" t="s">
        <v>8535</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5742</v>
      </c>
      <c r="R4583" t="s">
        <v>13</v>
      </c>
      <c r="S4583" t="s">
        <v>3231</v>
      </c>
      <c r="T4583" t="s">
        <v>1840</v>
      </c>
      <c r="U4583">
        <v>25.632000000000001</v>
      </c>
      <c r="V4583">
        <v>3</v>
      </c>
      <c r="W4583">
        <v>0.2</v>
      </c>
      <c r="X4583">
        <v>3.8447999999999967</v>
      </c>
    </row>
    <row r="4584" spans="1:24" x14ac:dyDescent="0.3">
      <c r="A4584">
        <v>4583</v>
      </c>
      <c r="B4584" t="s">
        <v>8536</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5709</v>
      </c>
      <c r="R4584" t="s">
        <v>22</v>
      </c>
      <c r="S4584" t="s">
        <v>23</v>
      </c>
      <c r="T4584" t="s">
        <v>1374</v>
      </c>
      <c r="U4584">
        <v>23.616</v>
      </c>
      <c r="V4584">
        <v>8</v>
      </c>
      <c r="W4584">
        <v>0.2</v>
      </c>
      <c r="X4584">
        <v>7.9703999999999997</v>
      </c>
    </row>
    <row r="4585" spans="1:24" x14ac:dyDescent="0.3">
      <c r="A4585">
        <v>4584</v>
      </c>
      <c r="B4585" t="s">
        <v>8537</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4217</v>
      </c>
      <c r="R4585" t="s">
        <v>22</v>
      </c>
      <c r="S4585" t="s">
        <v>3232</v>
      </c>
      <c r="T4585" t="s">
        <v>1292</v>
      </c>
      <c r="U4585">
        <v>8.26</v>
      </c>
      <c r="V4585">
        <v>2</v>
      </c>
      <c r="W4585">
        <v>0</v>
      </c>
      <c r="X4585">
        <v>3.7995999999999999</v>
      </c>
    </row>
    <row r="4586" spans="1:24" x14ac:dyDescent="0.3">
      <c r="A4586">
        <v>4585</v>
      </c>
      <c r="B4586" t="s">
        <v>10010</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4568</v>
      </c>
      <c r="R4586" t="s">
        <v>22</v>
      </c>
      <c r="S4586" t="s">
        <v>103</v>
      </c>
      <c r="T4586" t="s">
        <v>3173</v>
      </c>
      <c r="U4586">
        <v>76.58</v>
      </c>
      <c r="V4586">
        <v>7</v>
      </c>
      <c r="W4586">
        <v>0</v>
      </c>
      <c r="X4586">
        <v>38.29</v>
      </c>
    </row>
    <row r="4587" spans="1:24" x14ac:dyDescent="0.3">
      <c r="A4587">
        <v>4586</v>
      </c>
      <c r="B4587" t="s">
        <v>10010</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5350</v>
      </c>
      <c r="R4587" t="s">
        <v>22</v>
      </c>
      <c r="S4587" t="s">
        <v>3232</v>
      </c>
      <c r="T4587" t="s">
        <v>203</v>
      </c>
      <c r="U4587">
        <v>8.8000000000000007</v>
      </c>
      <c r="V4587">
        <v>5</v>
      </c>
      <c r="W4587">
        <v>0</v>
      </c>
      <c r="X4587">
        <v>4.2240000000000002</v>
      </c>
    </row>
    <row r="4588" spans="1:24" x14ac:dyDescent="0.3">
      <c r="A4588">
        <v>4587</v>
      </c>
      <c r="B4588" t="s">
        <v>10010</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5743</v>
      </c>
      <c r="R4588" t="s">
        <v>22</v>
      </c>
      <c r="S4588" t="s">
        <v>3234</v>
      </c>
      <c r="T4588" t="s">
        <v>3150</v>
      </c>
      <c r="U4588">
        <v>590.35199999999998</v>
      </c>
      <c r="V4588">
        <v>6</v>
      </c>
      <c r="W4588">
        <v>0.2</v>
      </c>
      <c r="X4588">
        <v>206.62319999999997</v>
      </c>
    </row>
    <row r="4589" spans="1:24" x14ac:dyDescent="0.3">
      <c r="A4589">
        <v>4588</v>
      </c>
      <c r="B4589" t="s">
        <v>10010</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4891</v>
      </c>
      <c r="R4589" t="s">
        <v>22</v>
      </c>
      <c r="S4589" t="s">
        <v>3237</v>
      </c>
      <c r="T4589" t="s">
        <v>2750</v>
      </c>
      <c r="U4589">
        <v>5.58</v>
      </c>
      <c r="V4589">
        <v>3</v>
      </c>
      <c r="W4589">
        <v>0</v>
      </c>
      <c r="X4589">
        <v>0.16740000000000022</v>
      </c>
    </row>
    <row r="4590" spans="1:24" x14ac:dyDescent="0.3">
      <c r="A4590">
        <v>4589</v>
      </c>
      <c r="B4590" t="s">
        <v>10010</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5744</v>
      </c>
      <c r="R4590" t="s">
        <v>13</v>
      </c>
      <c r="S4590" t="s">
        <v>3231</v>
      </c>
      <c r="T4590" t="s">
        <v>2030</v>
      </c>
      <c r="U4590">
        <v>25.02</v>
      </c>
      <c r="V4590">
        <v>3</v>
      </c>
      <c r="W4590">
        <v>0</v>
      </c>
      <c r="X4590">
        <v>10.508400000000002</v>
      </c>
    </row>
    <row r="4591" spans="1:24" x14ac:dyDescent="0.3">
      <c r="A4591">
        <v>4590</v>
      </c>
      <c r="B4591" t="s">
        <v>10010</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4653</v>
      </c>
      <c r="R4591" t="s">
        <v>22</v>
      </c>
      <c r="S4591" t="s">
        <v>3230</v>
      </c>
      <c r="T4591" t="s">
        <v>2702</v>
      </c>
      <c r="U4591">
        <v>452.55000000000007</v>
      </c>
      <c r="V4591">
        <v>7</v>
      </c>
      <c r="W4591">
        <v>0</v>
      </c>
      <c r="X4591">
        <v>22.627499999999962</v>
      </c>
    </row>
    <row r="4592" spans="1:24" x14ac:dyDescent="0.3">
      <c r="A4592">
        <v>4591</v>
      </c>
      <c r="B4592" t="s">
        <v>8538</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5357</v>
      </c>
      <c r="R4592" t="s">
        <v>22</v>
      </c>
      <c r="S4592" t="s">
        <v>3236</v>
      </c>
      <c r="T4592" t="s">
        <v>920</v>
      </c>
      <c r="U4592">
        <v>17.760000000000002</v>
      </c>
      <c r="V4592">
        <v>2</v>
      </c>
      <c r="W4592">
        <v>0</v>
      </c>
      <c r="X4592">
        <v>4.9728000000000012</v>
      </c>
    </row>
    <row r="4593" spans="1:24" x14ac:dyDescent="0.3">
      <c r="A4593">
        <v>4592</v>
      </c>
      <c r="B4593" t="s">
        <v>8538</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4119</v>
      </c>
      <c r="R4593" t="s">
        <v>35</v>
      </c>
      <c r="S4593" t="s">
        <v>3233</v>
      </c>
      <c r="T4593" t="s">
        <v>1161</v>
      </c>
      <c r="U4593">
        <v>302.38400000000001</v>
      </c>
      <c r="V4593">
        <v>2</v>
      </c>
      <c r="W4593">
        <v>0.2</v>
      </c>
      <c r="X4593">
        <v>30.238400000000013</v>
      </c>
    </row>
    <row r="4594" spans="1:24" x14ac:dyDescent="0.3">
      <c r="A4594">
        <v>4593</v>
      </c>
      <c r="B4594" t="s">
        <v>8538</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5602</v>
      </c>
      <c r="R4594" t="s">
        <v>13</v>
      </c>
      <c r="S4594" t="s">
        <v>3229</v>
      </c>
      <c r="T4594" t="s">
        <v>1521</v>
      </c>
      <c r="U4594">
        <v>146.352</v>
      </c>
      <c r="V4594">
        <v>3</v>
      </c>
      <c r="W4594">
        <v>0.2</v>
      </c>
      <c r="X4594">
        <v>-5.4882000000000062</v>
      </c>
    </row>
    <row r="4595" spans="1:24" x14ac:dyDescent="0.3">
      <c r="A4595">
        <v>4594</v>
      </c>
      <c r="B4595" t="s">
        <v>8538</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5745</v>
      </c>
      <c r="R4595" t="s">
        <v>22</v>
      </c>
      <c r="S4595" t="s">
        <v>38</v>
      </c>
      <c r="T4595" t="s">
        <v>900</v>
      </c>
      <c r="U4595">
        <v>7.9</v>
      </c>
      <c r="V4595">
        <v>2</v>
      </c>
      <c r="W4595">
        <v>0</v>
      </c>
      <c r="X4595">
        <v>2.0540000000000003</v>
      </c>
    </row>
    <row r="4596" spans="1:24" x14ac:dyDescent="0.3">
      <c r="A4596">
        <v>4595</v>
      </c>
      <c r="B4596" t="s">
        <v>8538</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4325</v>
      </c>
      <c r="R4596" t="s">
        <v>13</v>
      </c>
      <c r="S4596" t="s">
        <v>29</v>
      </c>
      <c r="T4596" t="s">
        <v>3048</v>
      </c>
      <c r="U4596">
        <v>902.71199999999999</v>
      </c>
      <c r="V4596">
        <v>3</v>
      </c>
      <c r="W4596">
        <v>0.2</v>
      </c>
      <c r="X4596">
        <v>33.851700000000051</v>
      </c>
    </row>
    <row r="4597" spans="1:24" x14ac:dyDescent="0.3">
      <c r="A4597">
        <v>4596</v>
      </c>
      <c r="B4597" t="s">
        <v>8538</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4739</v>
      </c>
      <c r="R4597" t="s">
        <v>22</v>
      </c>
      <c r="S4597" t="s">
        <v>3232</v>
      </c>
      <c r="T4597" t="s">
        <v>3199</v>
      </c>
      <c r="U4597">
        <v>53.97</v>
      </c>
      <c r="V4597">
        <v>3</v>
      </c>
      <c r="W4597">
        <v>0</v>
      </c>
      <c r="X4597">
        <v>15.111600000000001</v>
      </c>
    </row>
    <row r="4598" spans="1:24" x14ac:dyDescent="0.3">
      <c r="A4598">
        <v>4597</v>
      </c>
      <c r="B4598" t="s">
        <v>8539</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4843</v>
      </c>
      <c r="R4598" t="s">
        <v>22</v>
      </c>
      <c r="S4598" t="s">
        <v>3232</v>
      </c>
      <c r="T4598" t="s">
        <v>1560</v>
      </c>
      <c r="U4598">
        <v>33.92</v>
      </c>
      <c r="V4598">
        <v>8</v>
      </c>
      <c r="W4598">
        <v>0</v>
      </c>
      <c r="X4598">
        <v>13.2288</v>
      </c>
    </row>
    <row r="4599" spans="1:24" x14ac:dyDescent="0.3">
      <c r="A4599">
        <v>4598</v>
      </c>
      <c r="B4599" t="s">
        <v>10011</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4616</v>
      </c>
      <c r="R4599" t="s">
        <v>22</v>
      </c>
      <c r="S4599" t="s">
        <v>3236</v>
      </c>
      <c r="T4599" t="s">
        <v>3193</v>
      </c>
      <c r="U4599">
        <v>21.81</v>
      </c>
      <c r="V4599">
        <v>3</v>
      </c>
      <c r="W4599">
        <v>0</v>
      </c>
      <c r="X4599">
        <v>5.8887000000000009</v>
      </c>
    </row>
    <row r="4600" spans="1:24" x14ac:dyDescent="0.3">
      <c r="A4600">
        <v>4599</v>
      </c>
      <c r="B4600" t="s">
        <v>10011</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5615</v>
      </c>
      <c r="R4600" t="s">
        <v>22</v>
      </c>
      <c r="S4600" t="s">
        <v>38</v>
      </c>
      <c r="T4600" t="s">
        <v>2287</v>
      </c>
      <c r="U4600">
        <v>91.6</v>
      </c>
      <c r="V4600">
        <v>5</v>
      </c>
      <c r="W4600">
        <v>0</v>
      </c>
      <c r="X4600">
        <v>26.563999999999997</v>
      </c>
    </row>
    <row r="4601" spans="1:24" x14ac:dyDescent="0.3">
      <c r="A4601">
        <v>4600</v>
      </c>
      <c r="B4601" t="s">
        <v>7362</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4629</v>
      </c>
      <c r="R4601" t="s">
        <v>13</v>
      </c>
      <c r="S4601" t="s">
        <v>3229</v>
      </c>
      <c r="T4601" t="s">
        <v>439</v>
      </c>
      <c r="U4601">
        <v>150.97999999999999</v>
      </c>
      <c r="V4601">
        <v>1</v>
      </c>
      <c r="W4601">
        <v>0</v>
      </c>
      <c r="X4601">
        <v>43.784199999999984</v>
      </c>
    </row>
    <row r="4602" spans="1:24" x14ac:dyDescent="0.3">
      <c r="A4602">
        <v>4601</v>
      </c>
      <c r="B4602" t="s">
        <v>7362</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4477</v>
      </c>
      <c r="R4602" t="s">
        <v>22</v>
      </c>
      <c r="S4602" t="s">
        <v>103</v>
      </c>
      <c r="T4602" t="s">
        <v>2420</v>
      </c>
      <c r="U4602">
        <v>137.25</v>
      </c>
      <c r="V4602">
        <v>9</v>
      </c>
      <c r="W4602">
        <v>0</v>
      </c>
      <c r="X4602">
        <v>63.134999999999991</v>
      </c>
    </row>
    <row r="4603" spans="1:24" x14ac:dyDescent="0.3">
      <c r="A4603">
        <v>4602</v>
      </c>
      <c r="B4603" t="s">
        <v>7362</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5644</v>
      </c>
      <c r="R4603" t="s">
        <v>22</v>
      </c>
      <c r="S4603" t="s">
        <v>3237</v>
      </c>
      <c r="T4603" t="s">
        <v>1829</v>
      </c>
      <c r="U4603">
        <v>11.52</v>
      </c>
      <c r="V4603">
        <v>4</v>
      </c>
      <c r="W4603">
        <v>0</v>
      </c>
      <c r="X4603">
        <v>5.4143999999999997</v>
      </c>
    </row>
    <row r="4604" spans="1:24" x14ac:dyDescent="0.3">
      <c r="A4604">
        <v>4603</v>
      </c>
      <c r="B4604" t="s">
        <v>7363</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5351</v>
      </c>
      <c r="R4604" t="s">
        <v>22</v>
      </c>
      <c r="S4604" t="s">
        <v>45</v>
      </c>
      <c r="T4604" t="s">
        <v>2132</v>
      </c>
      <c r="U4604">
        <v>18.272000000000002</v>
      </c>
      <c r="V4604">
        <v>1</v>
      </c>
      <c r="W4604">
        <v>0.2</v>
      </c>
      <c r="X4604">
        <v>5.9383999999999988</v>
      </c>
    </row>
    <row r="4605" spans="1:24" x14ac:dyDescent="0.3">
      <c r="A4605">
        <v>4604</v>
      </c>
      <c r="B4605" t="s">
        <v>7363</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5746</v>
      </c>
      <c r="R4605" t="s">
        <v>22</v>
      </c>
      <c r="S4605" t="s">
        <v>45</v>
      </c>
      <c r="T4605" t="s">
        <v>3090</v>
      </c>
      <c r="U4605">
        <v>153.72800000000001</v>
      </c>
      <c r="V4605">
        <v>4</v>
      </c>
      <c r="W4605">
        <v>0.2</v>
      </c>
      <c r="X4605">
        <v>53.804799999999986</v>
      </c>
    </row>
    <row r="4606" spans="1:24" x14ac:dyDescent="0.3">
      <c r="A4606">
        <v>4605</v>
      </c>
      <c r="B4606" t="s">
        <v>7363</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4753</v>
      </c>
      <c r="R4606" t="s">
        <v>22</v>
      </c>
      <c r="S4606" t="s">
        <v>103</v>
      </c>
      <c r="T4606" t="s">
        <v>2213</v>
      </c>
      <c r="U4606">
        <v>12.224</v>
      </c>
      <c r="V4606">
        <v>2</v>
      </c>
      <c r="W4606">
        <v>0.2</v>
      </c>
      <c r="X4606">
        <v>4.4311999999999996</v>
      </c>
    </row>
    <row r="4607" spans="1:24" x14ac:dyDescent="0.3">
      <c r="A4607">
        <v>4606</v>
      </c>
      <c r="B4607" t="s">
        <v>7363</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4356</v>
      </c>
      <c r="R4607" t="s">
        <v>35</v>
      </c>
      <c r="S4607" t="s">
        <v>3235</v>
      </c>
      <c r="T4607" t="s">
        <v>422</v>
      </c>
      <c r="U4607">
        <v>167.94400000000002</v>
      </c>
      <c r="V4607">
        <v>7</v>
      </c>
      <c r="W4607">
        <v>0.2</v>
      </c>
      <c r="X4607">
        <v>50.383200000000016</v>
      </c>
    </row>
    <row r="4608" spans="1:24" x14ac:dyDescent="0.3">
      <c r="A4608">
        <v>4607</v>
      </c>
      <c r="B4608" t="s">
        <v>7364</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4152</v>
      </c>
      <c r="R4608" t="s">
        <v>35</v>
      </c>
      <c r="S4608" t="s">
        <v>3233</v>
      </c>
      <c r="T4608" t="s">
        <v>923</v>
      </c>
      <c r="U4608">
        <v>45.99</v>
      </c>
      <c r="V4608">
        <v>1</v>
      </c>
      <c r="W4608">
        <v>0</v>
      </c>
      <c r="X4608">
        <v>13.3371</v>
      </c>
    </row>
    <row r="4609" spans="1:24" x14ac:dyDescent="0.3">
      <c r="A4609">
        <v>4608</v>
      </c>
      <c r="B4609" t="s">
        <v>7364</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4618</v>
      </c>
      <c r="R4609" t="s">
        <v>22</v>
      </c>
      <c r="S4609" t="s">
        <v>3230</v>
      </c>
      <c r="T4609" t="s">
        <v>373</v>
      </c>
      <c r="U4609">
        <v>535.41</v>
      </c>
      <c r="V4609">
        <v>3</v>
      </c>
      <c r="W4609">
        <v>0</v>
      </c>
      <c r="X4609">
        <v>160.62299999999993</v>
      </c>
    </row>
    <row r="4610" spans="1:24" x14ac:dyDescent="0.3">
      <c r="A4610">
        <v>4609</v>
      </c>
      <c r="B4610" t="s">
        <v>7364</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4633</v>
      </c>
      <c r="R4610" t="s">
        <v>22</v>
      </c>
      <c r="S4610" t="s">
        <v>3234</v>
      </c>
      <c r="T4610" t="s">
        <v>1157</v>
      </c>
      <c r="U4610">
        <v>6.0960000000000001</v>
      </c>
      <c r="V4610">
        <v>2</v>
      </c>
      <c r="W4610">
        <v>0.2</v>
      </c>
      <c r="X4610">
        <v>2.0573999999999995</v>
      </c>
    </row>
    <row r="4611" spans="1:24" x14ac:dyDescent="0.3">
      <c r="A4611">
        <v>4610</v>
      </c>
      <c r="B4611" t="s">
        <v>7364</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5404</v>
      </c>
      <c r="R4611" t="s">
        <v>22</v>
      </c>
      <c r="S4611" t="s">
        <v>45</v>
      </c>
      <c r="T4611" t="s">
        <v>3102</v>
      </c>
      <c r="U4611">
        <v>45.36</v>
      </c>
      <c r="V4611">
        <v>7</v>
      </c>
      <c r="W4611">
        <v>0</v>
      </c>
      <c r="X4611">
        <v>21.772800000000004</v>
      </c>
    </row>
    <row r="4612" spans="1:24" x14ac:dyDescent="0.3">
      <c r="A4612">
        <v>4611</v>
      </c>
      <c r="B4612" t="s">
        <v>10012</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4432</v>
      </c>
      <c r="R4612" t="s">
        <v>13</v>
      </c>
      <c r="S4612" t="s">
        <v>3231</v>
      </c>
      <c r="T4612" t="s">
        <v>2667</v>
      </c>
      <c r="U4612">
        <v>47.12</v>
      </c>
      <c r="V4612">
        <v>8</v>
      </c>
      <c r="W4612">
        <v>0</v>
      </c>
      <c r="X4612">
        <v>20.732800000000001</v>
      </c>
    </row>
    <row r="4613" spans="1:24" x14ac:dyDescent="0.3">
      <c r="A4613">
        <v>4612</v>
      </c>
      <c r="B4613" t="s">
        <v>8540</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4562</v>
      </c>
      <c r="R4613" t="s">
        <v>22</v>
      </c>
      <c r="S4613" t="s">
        <v>3234</v>
      </c>
      <c r="T4613" t="s">
        <v>2255</v>
      </c>
      <c r="U4613">
        <v>31.36</v>
      </c>
      <c r="V4613">
        <v>4</v>
      </c>
      <c r="W4613">
        <v>0</v>
      </c>
      <c r="X4613">
        <v>15.68</v>
      </c>
    </row>
    <row r="4614" spans="1:24" x14ac:dyDescent="0.3">
      <c r="A4614">
        <v>4613</v>
      </c>
      <c r="B4614" t="s">
        <v>10013</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4501</v>
      </c>
      <c r="R4614" t="s">
        <v>22</v>
      </c>
      <c r="S4614" t="s">
        <v>3232</v>
      </c>
      <c r="T4614" t="s">
        <v>1769</v>
      </c>
      <c r="U4614">
        <v>47.616</v>
      </c>
      <c r="V4614">
        <v>3</v>
      </c>
      <c r="W4614">
        <v>0.2</v>
      </c>
      <c r="X4614">
        <v>3.571200000000001</v>
      </c>
    </row>
    <row r="4615" spans="1:24" x14ac:dyDescent="0.3">
      <c r="A4615">
        <v>4614</v>
      </c>
      <c r="B4615" t="s">
        <v>10013</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4799</v>
      </c>
      <c r="R4615" t="s">
        <v>22</v>
      </c>
      <c r="S4615" t="s">
        <v>45</v>
      </c>
      <c r="T4615" t="s">
        <v>2437</v>
      </c>
      <c r="U4615">
        <v>23.480000000000004</v>
      </c>
      <c r="V4615">
        <v>5</v>
      </c>
      <c r="W4615">
        <v>0.2</v>
      </c>
      <c r="X4615">
        <v>8.218</v>
      </c>
    </row>
    <row r="4616" spans="1:24" x14ac:dyDescent="0.3">
      <c r="A4616">
        <v>4615</v>
      </c>
      <c r="B4616" t="s">
        <v>8541</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4646</v>
      </c>
      <c r="R4616" t="s">
        <v>22</v>
      </c>
      <c r="S4616" t="s">
        <v>38</v>
      </c>
      <c r="T4616" t="s">
        <v>1802</v>
      </c>
      <c r="U4616">
        <v>62.789999999999992</v>
      </c>
      <c r="V4616">
        <v>3</v>
      </c>
      <c r="W4616">
        <v>0.8</v>
      </c>
      <c r="X4616">
        <v>-166.39350000000002</v>
      </c>
    </row>
    <row r="4617" spans="1:24" x14ac:dyDescent="0.3">
      <c r="A4617">
        <v>4616</v>
      </c>
      <c r="B4617" t="s">
        <v>8541</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5503</v>
      </c>
      <c r="R4617" t="s">
        <v>22</v>
      </c>
      <c r="S4617" t="s">
        <v>3237</v>
      </c>
      <c r="T4617" t="s">
        <v>284</v>
      </c>
      <c r="U4617">
        <v>28.44</v>
      </c>
      <c r="V4617">
        <v>9</v>
      </c>
      <c r="W4617">
        <v>0.2</v>
      </c>
      <c r="X4617">
        <v>4.2659999999999973</v>
      </c>
    </row>
    <row r="4618" spans="1:24" x14ac:dyDescent="0.3">
      <c r="A4618">
        <v>4617</v>
      </c>
      <c r="B4618" t="s">
        <v>7365</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4311</v>
      </c>
      <c r="R4618" t="s">
        <v>35</v>
      </c>
      <c r="S4618" t="s">
        <v>3235</v>
      </c>
      <c r="T4618" t="s">
        <v>2738</v>
      </c>
      <c r="U4618">
        <v>134.376</v>
      </c>
      <c r="V4618">
        <v>3</v>
      </c>
      <c r="W4618">
        <v>0.2</v>
      </c>
      <c r="X4618">
        <v>6.7188000000000088</v>
      </c>
    </row>
    <row r="4619" spans="1:24" x14ac:dyDescent="0.3">
      <c r="A4619">
        <v>4618</v>
      </c>
      <c r="B4619" t="s">
        <v>7366</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5605</v>
      </c>
      <c r="R4619" t="s">
        <v>35</v>
      </c>
      <c r="S4619" t="s">
        <v>3233</v>
      </c>
      <c r="T4619" t="s">
        <v>781</v>
      </c>
      <c r="U4619">
        <v>589.9</v>
      </c>
      <c r="V4619">
        <v>2</v>
      </c>
      <c r="W4619">
        <v>0</v>
      </c>
      <c r="X4619">
        <v>147.47500000000002</v>
      </c>
    </row>
    <row r="4620" spans="1:24" x14ac:dyDescent="0.3">
      <c r="A4620">
        <v>4619</v>
      </c>
      <c r="B4620" t="s">
        <v>7366</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4430</v>
      </c>
      <c r="R4620" t="s">
        <v>13</v>
      </c>
      <c r="S4620" t="s">
        <v>3229</v>
      </c>
      <c r="T4620" t="s">
        <v>1739</v>
      </c>
      <c r="U4620">
        <v>542.93999999999994</v>
      </c>
      <c r="V4620">
        <v>3</v>
      </c>
      <c r="W4620">
        <v>0</v>
      </c>
      <c r="X4620">
        <v>141.1644</v>
      </c>
    </row>
    <row r="4621" spans="1:24" x14ac:dyDescent="0.3">
      <c r="A4621">
        <v>4620</v>
      </c>
      <c r="B4621" t="s">
        <v>10014</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4414</v>
      </c>
      <c r="R4621" t="s">
        <v>35</v>
      </c>
      <c r="S4621" t="s">
        <v>3239</v>
      </c>
      <c r="T4621" t="s">
        <v>2662</v>
      </c>
      <c r="U4621">
        <v>2879.9520000000002</v>
      </c>
      <c r="V4621">
        <v>6</v>
      </c>
      <c r="W4621">
        <v>0.2</v>
      </c>
      <c r="X4621">
        <v>1007.9831999999999</v>
      </c>
    </row>
    <row r="4622" spans="1:24" x14ac:dyDescent="0.3">
      <c r="A4622">
        <v>4621</v>
      </c>
      <c r="B4622" t="s">
        <v>10014</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4101</v>
      </c>
      <c r="R4622" t="s">
        <v>22</v>
      </c>
      <c r="S4622" t="s">
        <v>3234</v>
      </c>
      <c r="T4622" t="s">
        <v>1998</v>
      </c>
      <c r="U4622">
        <v>90.480000000000018</v>
      </c>
      <c r="V4622">
        <v>3</v>
      </c>
      <c r="W4622">
        <v>0.2</v>
      </c>
      <c r="X4622">
        <v>33.93</v>
      </c>
    </row>
    <row r="4623" spans="1:24" x14ac:dyDescent="0.3">
      <c r="A4623">
        <v>4622</v>
      </c>
      <c r="B4623" t="s">
        <v>7367</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4287</v>
      </c>
      <c r="R4623" t="s">
        <v>22</v>
      </c>
      <c r="S4623" t="s">
        <v>3230</v>
      </c>
      <c r="T4623" t="s">
        <v>1774</v>
      </c>
      <c r="U4623">
        <v>77.55</v>
      </c>
      <c r="V4623">
        <v>5</v>
      </c>
      <c r="W4623">
        <v>0</v>
      </c>
      <c r="X4623">
        <v>21.714000000000002</v>
      </c>
    </row>
    <row r="4624" spans="1:24" x14ac:dyDescent="0.3">
      <c r="A4624">
        <v>4623</v>
      </c>
      <c r="B4624" t="s">
        <v>10015</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4434</v>
      </c>
      <c r="R4624" t="s">
        <v>22</v>
      </c>
      <c r="S4624" t="s">
        <v>3236</v>
      </c>
      <c r="T4624" t="s">
        <v>5925</v>
      </c>
      <c r="U4624">
        <v>8.8320000000000007</v>
      </c>
      <c r="V4624">
        <v>3</v>
      </c>
      <c r="W4624">
        <v>0.2</v>
      </c>
      <c r="X4624">
        <v>-1.9872000000000005</v>
      </c>
    </row>
    <row r="4625" spans="1:24" x14ac:dyDescent="0.3">
      <c r="A4625">
        <v>4624</v>
      </c>
      <c r="B4625" t="s">
        <v>10015</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4549</v>
      </c>
      <c r="R4625" t="s">
        <v>22</v>
      </c>
      <c r="S4625" t="s">
        <v>45</v>
      </c>
      <c r="T4625" t="s">
        <v>1354</v>
      </c>
      <c r="U4625">
        <v>177.536</v>
      </c>
      <c r="V4625">
        <v>4</v>
      </c>
      <c r="W4625">
        <v>0.2</v>
      </c>
      <c r="X4625">
        <v>62.137599999999992</v>
      </c>
    </row>
    <row r="4626" spans="1:24" x14ac:dyDescent="0.3">
      <c r="A4626">
        <v>4625</v>
      </c>
      <c r="B4626" t="s">
        <v>10015</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4855</v>
      </c>
      <c r="R4626" t="s">
        <v>22</v>
      </c>
      <c r="S4626" t="s">
        <v>3230</v>
      </c>
      <c r="T4626" t="s">
        <v>1196</v>
      </c>
      <c r="U4626">
        <v>258.48</v>
      </c>
      <c r="V4626">
        <v>2</v>
      </c>
      <c r="W4626">
        <v>0.2</v>
      </c>
      <c r="X4626">
        <v>-3.2309999999999945</v>
      </c>
    </row>
    <row r="4627" spans="1:24" x14ac:dyDescent="0.3">
      <c r="A4627">
        <v>4626</v>
      </c>
      <c r="B4627" t="s">
        <v>10015</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4432</v>
      </c>
      <c r="R4627" t="s">
        <v>13</v>
      </c>
      <c r="S4627" t="s">
        <v>3231</v>
      </c>
      <c r="T4627" t="s">
        <v>2667</v>
      </c>
      <c r="U4627">
        <v>14.135999999999999</v>
      </c>
      <c r="V4627">
        <v>3</v>
      </c>
      <c r="W4627">
        <v>0.2</v>
      </c>
      <c r="X4627">
        <v>4.240800000000001</v>
      </c>
    </row>
    <row r="4628" spans="1:24" x14ac:dyDescent="0.3">
      <c r="A4628">
        <v>4627</v>
      </c>
      <c r="B4628" t="s">
        <v>8542</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4280</v>
      </c>
      <c r="R4628" t="s">
        <v>22</v>
      </c>
      <c r="S4628" t="s">
        <v>3230</v>
      </c>
      <c r="T4628" t="s">
        <v>2997</v>
      </c>
      <c r="U4628">
        <v>77.55</v>
      </c>
      <c r="V4628">
        <v>5</v>
      </c>
      <c r="W4628">
        <v>0</v>
      </c>
      <c r="X4628">
        <v>20.163000000000004</v>
      </c>
    </row>
    <row r="4629" spans="1:24" x14ac:dyDescent="0.3">
      <c r="A4629">
        <v>4628</v>
      </c>
      <c r="B4629" t="s">
        <v>8542</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4363</v>
      </c>
      <c r="R4629" t="s">
        <v>22</v>
      </c>
      <c r="S4629" t="s">
        <v>3230</v>
      </c>
      <c r="T4629" t="s">
        <v>1575</v>
      </c>
      <c r="U4629">
        <v>24.88</v>
      </c>
      <c r="V4629">
        <v>2</v>
      </c>
      <c r="W4629">
        <v>0</v>
      </c>
      <c r="X4629">
        <v>6.9664000000000001</v>
      </c>
    </row>
    <row r="4630" spans="1:24" x14ac:dyDescent="0.3">
      <c r="A4630">
        <v>4629</v>
      </c>
      <c r="B4630" t="s">
        <v>8542</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5543</v>
      </c>
      <c r="R4630" t="s">
        <v>22</v>
      </c>
      <c r="S4630" t="s">
        <v>3232</v>
      </c>
      <c r="T4630" t="s">
        <v>245</v>
      </c>
      <c r="U4630">
        <v>140.75</v>
      </c>
      <c r="V4630">
        <v>5</v>
      </c>
      <c r="W4630">
        <v>0</v>
      </c>
      <c r="X4630">
        <v>39.410000000000011</v>
      </c>
    </row>
    <row r="4631" spans="1:24" x14ac:dyDescent="0.3">
      <c r="A4631">
        <v>4630</v>
      </c>
      <c r="B4631" t="s">
        <v>8542</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4852</v>
      </c>
      <c r="R4631" t="s">
        <v>22</v>
      </c>
      <c r="S4631" t="s">
        <v>3230</v>
      </c>
      <c r="T4631" t="s">
        <v>2249</v>
      </c>
      <c r="U4631">
        <v>36.630000000000003</v>
      </c>
      <c r="V4631">
        <v>3</v>
      </c>
      <c r="W4631">
        <v>0</v>
      </c>
      <c r="X4631">
        <v>9.8901000000000039</v>
      </c>
    </row>
    <row r="4632" spans="1:24" x14ac:dyDescent="0.3">
      <c r="A4632">
        <v>4631</v>
      </c>
      <c r="B4632" t="s">
        <v>7368</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5747</v>
      </c>
      <c r="R4632" t="s">
        <v>13</v>
      </c>
      <c r="S4632" t="s">
        <v>3231</v>
      </c>
      <c r="T4632" t="s">
        <v>1892</v>
      </c>
      <c r="U4632">
        <v>17.14</v>
      </c>
      <c r="V4632">
        <v>2</v>
      </c>
      <c r="W4632">
        <v>0</v>
      </c>
      <c r="X4632">
        <v>6.1704000000000008</v>
      </c>
    </row>
    <row r="4633" spans="1:24" x14ac:dyDescent="0.3">
      <c r="A4633">
        <v>4632</v>
      </c>
      <c r="B4633" t="s">
        <v>10016</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4589</v>
      </c>
      <c r="R4633" t="s">
        <v>22</v>
      </c>
      <c r="S4633" t="s">
        <v>23</v>
      </c>
      <c r="T4633" t="s">
        <v>509</v>
      </c>
      <c r="U4633">
        <v>51.75</v>
      </c>
      <c r="V4633">
        <v>5</v>
      </c>
      <c r="W4633">
        <v>0</v>
      </c>
      <c r="X4633">
        <v>24.84</v>
      </c>
    </row>
    <row r="4634" spans="1:24" x14ac:dyDescent="0.3">
      <c r="A4634">
        <v>4633</v>
      </c>
      <c r="B4634" t="s">
        <v>10016</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4106</v>
      </c>
      <c r="R4634" t="s">
        <v>13</v>
      </c>
      <c r="S4634" t="s">
        <v>3231</v>
      </c>
      <c r="T4634" t="s">
        <v>2746</v>
      </c>
      <c r="U4634">
        <v>123.96000000000001</v>
      </c>
      <c r="V4634">
        <v>3</v>
      </c>
      <c r="W4634">
        <v>0</v>
      </c>
      <c r="X4634">
        <v>11.156400000000005</v>
      </c>
    </row>
    <row r="4635" spans="1:24" x14ac:dyDescent="0.3">
      <c r="A4635">
        <v>4634</v>
      </c>
      <c r="B4635" t="s">
        <v>7369</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5748</v>
      </c>
      <c r="R4635" t="s">
        <v>13</v>
      </c>
      <c r="S4635" t="s">
        <v>14</v>
      </c>
      <c r="T4635" t="s">
        <v>2887</v>
      </c>
      <c r="U4635">
        <v>586.39800000000002</v>
      </c>
      <c r="V4635">
        <v>6</v>
      </c>
      <c r="W4635">
        <v>0.15</v>
      </c>
      <c r="X4635">
        <v>34.493999999999971</v>
      </c>
    </row>
    <row r="4636" spans="1:24" x14ac:dyDescent="0.3">
      <c r="A4636">
        <v>4635</v>
      </c>
      <c r="B4636" t="s">
        <v>7369</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4561</v>
      </c>
      <c r="R4636" t="s">
        <v>22</v>
      </c>
      <c r="S4636" t="s">
        <v>3230</v>
      </c>
      <c r="T4636" t="s">
        <v>477</v>
      </c>
      <c r="U4636">
        <v>80.98</v>
      </c>
      <c r="V4636">
        <v>1</v>
      </c>
      <c r="W4636">
        <v>0</v>
      </c>
      <c r="X4636">
        <v>3.2391999999999967</v>
      </c>
    </row>
    <row r="4637" spans="1:24" x14ac:dyDescent="0.3">
      <c r="A4637">
        <v>4636</v>
      </c>
      <c r="B4637" t="s">
        <v>10017</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4561</v>
      </c>
      <c r="R4637" t="s">
        <v>22</v>
      </c>
      <c r="S4637" t="s">
        <v>3230</v>
      </c>
      <c r="T4637" t="s">
        <v>477</v>
      </c>
      <c r="U4637">
        <v>242.94</v>
      </c>
      <c r="V4637">
        <v>3</v>
      </c>
      <c r="W4637">
        <v>0</v>
      </c>
      <c r="X4637">
        <v>9.7175999999999902</v>
      </c>
    </row>
    <row r="4638" spans="1:24" x14ac:dyDescent="0.3">
      <c r="A4638">
        <v>4637</v>
      </c>
      <c r="B4638" t="s">
        <v>10018</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4398</v>
      </c>
      <c r="R4638" t="s">
        <v>22</v>
      </c>
      <c r="S4638" t="s">
        <v>3232</v>
      </c>
      <c r="T4638" t="s">
        <v>2163</v>
      </c>
      <c r="U4638">
        <v>123.92</v>
      </c>
      <c r="V4638">
        <v>4</v>
      </c>
      <c r="W4638">
        <v>0</v>
      </c>
      <c r="X4638">
        <v>33.458399999999997</v>
      </c>
    </row>
    <row r="4639" spans="1:24" x14ac:dyDescent="0.3">
      <c r="A4639">
        <v>4638</v>
      </c>
      <c r="B4639" t="s">
        <v>10018</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4217</v>
      </c>
      <c r="R4639" t="s">
        <v>22</v>
      </c>
      <c r="S4639" t="s">
        <v>3232</v>
      </c>
      <c r="T4639" t="s">
        <v>1292</v>
      </c>
      <c r="U4639">
        <v>12.39</v>
      </c>
      <c r="V4639">
        <v>3</v>
      </c>
      <c r="W4639">
        <v>0</v>
      </c>
      <c r="X4639">
        <v>5.6993999999999998</v>
      </c>
    </row>
    <row r="4640" spans="1:24" x14ac:dyDescent="0.3">
      <c r="A4640">
        <v>4639</v>
      </c>
      <c r="B4640" t="s">
        <v>10018</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5625</v>
      </c>
      <c r="R4640" t="s">
        <v>22</v>
      </c>
      <c r="S4640" t="s">
        <v>3232</v>
      </c>
      <c r="T4640" t="s">
        <v>1846</v>
      </c>
      <c r="U4640">
        <v>47.3</v>
      </c>
      <c r="V4640">
        <v>2</v>
      </c>
      <c r="W4640">
        <v>0</v>
      </c>
      <c r="X4640">
        <v>12.298000000000002</v>
      </c>
    </row>
    <row r="4641" spans="1:24" x14ac:dyDescent="0.3">
      <c r="A4641">
        <v>4640</v>
      </c>
      <c r="B4641" t="s">
        <v>8543</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5749</v>
      </c>
      <c r="R4641" t="s">
        <v>35</v>
      </c>
      <c r="S4641" t="s">
        <v>3239</v>
      </c>
      <c r="T4641" t="s">
        <v>498</v>
      </c>
      <c r="U4641">
        <v>1599.92</v>
      </c>
      <c r="V4641">
        <v>8</v>
      </c>
      <c r="W4641">
        <v>0</v>
      </c>
      <c r="X4641">
        <v>751.9624</v>
      </c>
    </row>
    <row r="4642" spans="1:24" x14ac:dyDescent="0.3">
      <c r="A4642">
        <v>4641</v>
      </c>
      <c r="B4642" t="s">
        <v>8543</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5545</v>
      </c>
      <c r="R4642" t="s">
        <v>22</v>
      </c>
      <c r="S4642" t="s">
        <v>103</v>
      </c>
      <c r="T4642" t="s">
        <v>253</v>
      </c>
      <c r="U4642">
        <v>11.09</v>
      </c>
      <c r="V4642">
        <v>1</v>
      </c>
      <c r="W4642">
        <v>0</v>
      </c>
      <c r="X4642">
        <v>5.4340999999999999</v>
      </c>
    </row>
    <row r="4643" spans="1:24" x14ac:dyDescent="0.3">
      <c r="A4643">
        <v>4642</v>
      </c>
      <c r="B4643" t="s">
        <v>10019</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4548</v>
      </c>
      <c r="R4643" t="s">
        <v>22</v>
      </c>
      <c r="S4643" t="s">
        <v>3234</v>
      </c>
      <c r="T4643" t="s">
        <v>1570</v>
      </c>
      <c r="U4643">
        <v>3.1680000000000006</v>
      </c>
      <c r="V4643">
        <v>4</v>
      </c>
      <c r="W4643">
        <v>0.7</v>
      </c>
      <c r="X4643">
        <v>-2.5343999999999998</v>
      </c>
    </row>
    <row r="4644" spans="1:24" x14ac:dyDescent="0.3">
      <c r="A4644">
        <v>4643</v>
      </c>
      <c r="B4644" t="s">
        <v>10019</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5750</v>
      </c>
      <c r="R4644" t="s">
        <v>13</v>
      </c>
      <c r="S4644" t="s">
        <v>3229</v>
      </c>
      <c r="T4644" t="s">
        <v>2122</v>
      </c>
      <c r="U4644">
        <v>579.13599999999997</v>
      </c>
      <c r="V4644">
        <v>4</v>
      </c>
      <c r="W4644">
        <v>0.2</v>
      </c>
      <c r="X4644">
        <v>-28.95679999999993</v>
      </c>
    </row>
    <row r="4645" spans="1:24" x14ac:dyDescent="0.3">
      <c r="A4645">
        <v>4644</v>
      </c>
      <c r="B4645" t="s">
        <v>7370</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5477</v>
      </c>
      <c r="R4645" t="s">
        <v>22</v>
      </c>
      <c r="S4645" t="s">
        <v>3234</v>
      </c>
      <c r="T4645" t="s">
        <v>148</v>
      </c>
      <c r="U4645">
        <v>6.3680000000000003</v>
      </c>
      <c r="V4645">
        <v>2</v>
      </c>
      <c r="W4645">
        <v>0.2</v>
      </c>
      <c r="X4645">
        <v>2.1492</v>
      </c>
    </row>
    <row r="4646" spans="1:24" x14ac:dyDescent="0.3">
      <c r="A4646">
        <v>4645</v>
      </c>
      <c r="B4646" t="s">
        <v>7370</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5560</v>
      </c>
      <c r="R4646" t="s">
        <v>35</v>
      </c>
      <c r="S4646" t="s">
        <v>3238</v>
      </c>
      <c r="T4646" t="s">
        <v>2836</v>
      </c>
      <c r="U4646">
        <v>558.4</v>
      </c>
      <c r="V4646">
        <v>2</v>
      </c>
      <c r="W4646">
        <v>0.2</v>
      </c>
      <c r="X4646">
        <v>41.880000000000024</v>
      </c>
    </row>
    <row r="4647" spans="1:24" x14ac:dyDescent="0.3">
      <c r="A4647">
        <v>4646</v>
      </c>
      <c r="B4647" t="s">
        <v>8544</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4508</v>
      </c>
      <c r="R4647" t="s">
        <v>13</v>
      </c>
      <c r="S4647" t="s">
        <v>3229</v>
      </c>
      <c r="T4647" t="s">
        <v>1428</v>
      </c>
      <c r="U4647">
        <v>145.76400000000001</v>
      </c>
      <c r="V4647">
        <v>2</v>
      </c>
      <c r="W4647">
        <v>0.1</v>
      </c>
      <c r="X4647">
        <v>-8.0980000000000167</v>
      </c>
    </row>
    <row r="4648" spans="1:24" x14ac:dyDescent="0.3">
      <c r="A4648">
        <v>4647</v>
      </c>
      <c r="B4648" t="s">
        <v>6377</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4794</v>
      </c>
      <c r="R4648" t="s">
        <v>22</v>
      </c>
      <c r="S4648" t="s">
        <v>45</v>
      </c>
      <c r="T4648" t="s">
        <v>2653</v>
      </c>
      <c r="U4648">
        <v>13.620000000000001</v>
      </c>
      <c r="V4648">
        <v>3</v>
      </c>
      <c r="W4648">
        <v>0</v>
      </c>
      <c r="X4648">
        <v>6.1289999999999996</v>
      </c>
    </row>
    <row r="4649" spans="1:24" x14ac:dyDescent="0.3">
      <c r="A4649">
        <v>4648</v>
      </c>
      <c r="B4649" t="s">
        <v>8545</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5643</v>
      </c>
      <c r="R4649" t="s">
        <v>13</v>
      </c>
      <c r="S4649" t="s">
        <v>3229</v>
      </c>
      <c r="T4649" t="s">
        <v>1951</v>
      </c>
      <c r="U4649">
        <v>434.64600000000002</v>
      </c>
      <c r="V4649">
        <v>3</v>
      </c>
      <c r="W4649">
        <v>0.1</v>
      </c>
      <c r="X4649">
        <v>62.782199999999975</v>
      </c>
    </row>
    <row r="4650" spans="1:24" x14ac:dyDescent="0.3">
      <c r="A4650">
        <v>4649</v>
      </c>
      <c r="B4650" t="s">
        <v>10020</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5751</v>
      </c>
      <c r="R4650" t="s">
        <v>22</v>
      </c>
      <c r="S4650" t="s">
        <v>45</v>
      </c>
      <c r="T4650" t="s">
        <v>2823</v>
      </c>
      <c r="U4650">
        <v>440.18999999999994</v>
      </c>
      <c r="V4650">
        <v>9</v>
      </c>
      <c r="W4650">
        <v>0</v>
      </c>
      <c r="X4650">
        <v>206.88929999999996</v>
      </c>
    </row>
    <row r="4651" spans="1:24" x14ac:dyDescent="0.3">
      <c r="A4651">
        <v>4650</v>
      </c>
      <c r="B4651" t="s">
        <v>10020</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4606</v>
      </c>
      <c r="R4651" t="s">
        <v>22</v>
      </c>
      <c r="S4651" t="s">
        <v>3236</v>
      </c>
      <c r="T4651" t="s">
        <v>1407</v>
      </c>
      <c r="U4651">
        <v>64.400000000000006</v>
      </c>
      <c r="V4651">
        <v>5</v>
      </c>
      <c r="W4651">
        <v>0</v>
      </c>
      <c r="X4651">
        <v>1.9320000000000004</v>
      </c>
    </row>
    <row r="4652" spans="1:24" x14ac:dyDescent="0.3">
      <c r="A4652">
        <v>4651</v>
      </c>
      <c r="B4652" t="s">
        <v>10021</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5263</v>
      </c>
      <c r="R4652" t="s">
        <v>22</v>
      </c>
      <c r="S4652" t="s">
        <v>45</v>
      </c>
      <c r="T4652" t="s">
        <v>2063</v>
      </c>
      <c r="U4652">
        <v>244.54999999999998</v>
      </c>
      <c r="V4652">
        <v>5</v>
      </c>
      <c r="W4652">
        <v>0</v>
      </c>
      <c r="X4652">
        <v>114.93849999999998</v>
      </c>
    </row>
    <row r="4653" spans="1:24" x14ac:dyDescent="0.3">
      <c r="A4653">
        <v>4652</v>
      </c>
      <c r="B4653" t="s">
        <v>10021</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5509</v>
      </c>
      <c r="R4653" t="s">
        <v>22</v>
      </c>
      <c r="S4653" t="s">
        <v>45</v>
      </c>
      <c r="T4653" t="s">
        <v>1234</v>
      </c>
      <c r="U4653">
        <v>195.76</v>
      </c>
      <c r="V4653">
        <v>4</v>
      </c>
      <c r="W4653">
        <v>0</v>
      </c>
      <c r="X4653">
        <v>97.88</v>
      </c>
    </row>
    <row r="4654" spans="1:24" x14ac:dyDescent="0.3">
      <c r="A4654">
        <v>4653</v>
      </c>
      <c r="B4654" t="s">
        <v>10022</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5103</v>
      </c>
      <c r="R4654" t="s">
        <v>22</v>
      </c>
      <c r="S4654" t="s">
        <v>45</v>
      </c>
      <c r="T4654" t="s">
        <v>2971</v>
      </c>
      <c r="U4654">
        <v>11.76</v>
      </c>
      <c r="V4654">
        <v>2</v>
      </c>
      <c r="W4654">
        <v>0</v>
      </c>
      <c r="X4654">
        <v>5.7623999999999995</v>
      </c>
    </row>
    <row r="4655" spans="1:24" x14ac:dyDescent="0.3">
      <c r="A4655">
        <v>4654</v>
      </c>
      <c r="B4655" t="s">
        <v>10022</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5368</v>
      </c>
      <c r="R4655" t="s">
        <v>22</v>
      </c>
      <c r="S4655" t="s">
        <v>3230</v>
      </c>
      <c r="T4655" t="s">
        <v>3103</v>
      </c>
      <c r="U4655">
        <v>166.45</v>
      </c>
      <c r="V4655">
        <v>5</v>
      </c>
      <c r="W4655">
        <v>0</v>
      </c>
      <c r="X4655">
        <v>39.947999999999993</v>
      </c>
    </row>
    <row r="4656" spans="1:24" x14ac:dyDescent="0.3">
      <c r="A4656">
        <v>4655</v>
      </c>
      <c r="B4656" t="s">
        <v>10023</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5644</v>
      </c>
      <c r="R4656" t="s">
        <v>22</v>
      </c>
      <c r="S4656" t="s">
        <v>3237</v>
      </c>
      <c r="T4656" t="s">
        <v>1829</v>
      </c>
      <c r="U4656">
        <v>2.88</v>
      </c>
      <c r="V4656">
        <v>1</v>
      </c>
      <c r="W4656">
        <v>0</v>
      </c>
      <c r="X4656">
        <v>1.3535999999999999</v>
      </c>
    </row>
    <row r="4657" spans="1:24" x14ac:dyDescent="0.3">
      <c r="A4657">
        <v>4656</v>
      </c>
      <c r="B4657" t="s">
        <v>6378</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4198</v>
      </c>
      <c r="R4657" t="s">
        <v>22</v>
      </c>
      <c r="S4657" t="s">
        <v>3230</v>
      </c>
      <c r="T4657" t="s">
        <v>947</v>
      </c>
      <c r="U4657">
        <v>45.248000000000005</v>
      </c>
      <c r="V4657">
        <v>2</v>
      </c>
      <c r="W4657">
        <v>0.2</v>
      </c>
      <c r="X4657">
        <v>3.9591999999999992</v>
      </c>
    </row>
    <row r="4658" spans="1:24" x14ac:dyDescent="0.3">
      <c r="A4658">
        <v>4657</v>
      </c>
      <c r="B4658" t="s">
        <v>7371</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4818</v>
      </c>
      <c r="R4658" t="s">
        <v>22</v>
      </c>
      <c r="S4658" t="s">
        <v>3232</v>
      </c>
      <c r="T4658" t="s">
        <v>2795</v>
      </c>
      <c r="U4658">
        <v>59.903999999999996</v>
      </c>
      <c r="V4658">
        <v>2</v>
      </c>
      <c r="W4658">
        <v>0.2</v>
      </c>
      <c r="X4658">
        <v>14.227200000000003</v>
      </c>
    </row>
    <row r="4659" spans="1:24" x14ac:dyDescent="0.3">
      <c r="A4659">
        <v>4658</v>
      </c>
      <c r="B4659" t="s">
        <v>7371</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4759</v>
      </c>
      <c r="R4659" t="s">
        <v>22</v>
      </c>
      <c r="S4659" t="s">
        <v>38</v>
      </c>
      <c r="T4659" t="s">
        <v>2313</v>
      </c>
      <c r="U4659">
        <v>23.696000000000002</v>
      </c>
      <c r="V4659">
        <v>2</v>
      </c>
      <c r="W4659">
        <v>0.2</v>
      </c>
      <c r="X4659">
        <v>6.5164</v>
      </c>
    </row>
    <row r="4660" spans="1:24" x14ac:dyDescent="0.3">
      <c r="A4660">
        <v>4659</v>
      </c>
      <c r="B4660" t="s">
        <v>7371</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4492</v>
      </c>
      <c r="R4660" t="s">
        <v>22</v>
      </c>
      <c r="S4660" t="s">
        <v>45</v>
      </c>
      <c r="T4660" t="s">
        <v>252</v>
      </c>
      <c r="U4660">
        <v>7.9680000000000009</v>
      </c>
      <c r="V4660">
        <v>2</v>
      </c>
      <c r="W4660">
        <v>0.2</v>
      </c>
      <c r="X4660">
        <v>2.8884000000000007</v>
      </c>
    </row>
    <row r="4661" spans="1:24" x14ac:dyDescent="0.3">
      <c r="A4661">
        <v>4660</v>
      </c>
      <c r="B4661" t="s">
        <v>7371</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4299</v>
      </c>
      <c r="R4661" t="s">
        <v>22</v>
      </c>
      <c r="S4661" t="s">
        <v>38</v>
      </c>
      <c r="T4661" t="s">
        <v>3215</v>
      </c>
      <c r="U4661">
        <v>18.2</v>
      </c>
      <c r="V4661">
        <v>7</v>
      </c>
      <c r="W4661">
        <v>0.2</v>
      </c>
      <c r="X4661">
        <v>2.0474999999999994</v>
      </c>
    </row>
    <row r="4662" spans="1:24" x14ac:dyDescent="0.3">
      <c r="A4662">
        <v>4661</v>
      </c>
      <c r="B4662" t="s">
        <v>7371</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5752</v>
      </c>
      <c r="R4662" t="s">
        <v>35</v>
      </c>
      <c r="S4662" t="s">
        <v>3235</v>
      </c>
      <c r="T4662" t="s">
        <v>2902</v>
      </c>
      <c r="U4662">
        <v>27.552000000000003</v>
      </c>
      <c r="V4662">
        <v>3</v>
      </c>
      <c r="W4662">
        <v>0.2</v>
      </c>
      <c r="X4662">
        <v>-0.3444000000000047</v>
      </c>
    </row>
    <row r="4663" spans="1:24" x14ac:dyDescent="0.3">
      <c r="A4663">
        <v>4662</v>
      </c>
      <c r="B4663" t="s">
        <v>7371</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4338</v>
      </c>
      <c r="R4663" t="s">
        <v>13</v>
      </c>
      <c r="S4663" t="s">
        <v>3229</v>
      </c>
      <c r="T4663" t="s">
        <v>136</v>
      </c>
      <c r="U4663">
        <v>844.11599999999987</v>
      </c>
      <c r="V4663">
        <v>6</v>
      </c>
      <c r="W4663">
        <v>0.3</v>
      </c>
      <c r="X4663">
        <v>-36.176400000000001</v>
      </c>
    </row>
    <row r="4664" spans="1:24" x14ac:dyDescent="0.3">
      <c r="A4664">
        <v>4663</v>
      </c>
      <c r="B4664" t="s">
        <v>7371</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4999</v>
      </c>
      <c r="R4664" t="s">
        <v>22</v>
      </c>
      <c r="S4664" t="s">
        <v>3230</v>
      </c>
      <c r="T4664" t="s">
        <v>726</v>
      </c>
      <c r="U4664">
        <v>76.75200000000001</v>
      </c>
      <c r="V4664">
        <v>3</v>
      </c>
      <c r="W4664">
        <v>0.2</v>
      </c>
      <c r="X4664">
        <v>-9.5940000000000012</v>
      </c>
    </row>
    <row r="4665" spans="1:24" x14ac:dyDescent="0.3">
      <c r="A4665">
        <v>4664</v>
      </c>
      <c r="B4665" t="s">
        <v>8546</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4644</v>
      </c>
      <c r="R4665" t="s">
        <v>22</v>
      </c>
      <c r="S4665" t="s">
        <v>23</v>
      </c>
      <c r="T4665" t="s">
        <v>2321</v>
      </c>
      <c r="U4665">
        <v>3</v>
      </c>
      <c r="V4665">
        <v>1</v>
      </c>
      <c r="W4665">
        <v>0.2</v>
      </c>
      <c r="X4665">
        <v>1.0499999999999998</v>
      </c>
    </row>
    <row r="4666" spans="1:24" x14ac:dyDescent="0.3">
      <c r="A4666">
        <v>4665</v>
      </c>
      <c r="B4666" t="s">
        <v>8547</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4847</v>
      </c>
      <c r="R4666" t="s">
        <v>22</v>
      </c>
      <c r="S4666" t="s">
        <v>3234</v>
      </c>
      <c r="T4666" t="s">
        <v>2360</v>
      </c>
      <c r="U4666">
        <v>7.5060000000000002</v>
      </c>
      <c r="V4666">
        <v>9</v>
      </c>
      <c r="W4666">
        <v>0.7</v>
      </c>
      <c r="X4666">
        <v>-6.0047999999999977</v>
      </c>
    </row>
    <row r="4667" spans="1:24" x14ac:dyDescent="0.3">
      <c r="A4667">
        <v>4666</v>
      </c>
      <c r="B4667" t="s">
        <v>8547</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4429</v>
      </c>
      <c r="R4667" t="s">
        <v>22</v>
      </c>
      <c r="S4667" t="s">
        <v>23</v>
      </c>
      <c r="T4667" t="s">
        <v>2353</v>
      </c>
      <c r="U4667">
        <v>16.559999999999999</v>
      </c>
      <c r="V4667">
        <v>2</v>
      </c>
      <c r="W4667">
        <v>0.2</v>
      </c>
      <c r="X4667">
        <v>5.7960000000000003</v>
      </c>
    </row>
    <row r="4668" spans="1:24" x14ac:dyDescent="0.3">
      <c r="A4668">
        <v>4667</v>
      </c>
      <c r="B4668" t="s">
        <v>8548</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4979</v>
      </c>
      <c r="R4668" t="s">
        <v>13</v>
      </c>
      <c r="S4668" t="s">
        <v>3231</v>
      </c>
      <c r="T4668" t="s">
        <v>2441</v>
      </c>
      <c r="U4668">
        <v>79.92</v>
      </c>
      <c r="V4668">
        <v>4</v>
      </c>
      <c r="W4668">
        <v>0</v>
      </c>
      <c r="X4668">
        <v>34.365600000000008</v>
      </c>
    </row>
    <row r="4669" spans="1:24" x14ac:dyDescent="0.3">
      <c r="A4669">
        <v>4668</v>
      </c>
      <c r="B4669" t="s">
        <v>8548</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4449</v>
      </c>
      <c r="R4669" t="s">
        <v>35</v>
      </c>
      <c r="S4669" t="s">
        <v>3235</v>
      </c>
      <c r="T4669" t="s">
        <v>1289</v>
      </c>
      <c r="U4669">
        <v>69.98</v>
      </c>
      <c r="V4669">
        <v>2</v>
      </c>
      <c r="W4669">
        <v>0</v>
      </c>
      <c r="X4669">
        <v>13.296199999999999</v>
      </c>
    </row>
    <row r="4670" spans="1:24" x14ac:dyDescent="0.3">
      <c r="A4670">
        <v>4669</v>
      </c>
      <c r="B4670" t="s">
        <v>10024</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4099</v>
      </c>
      <c r="R4670" t="s">
        <v>22</v>
      </c>
      <c r="S4670" t="s">
        <v>3234</v>
      </c>
      <c r="T4670" t="s">
        <v>246</v>
      </c>
      <c r="U4670">
        <v>11.059999999999999</v>
      </c>
      <c r="V4670">
        <v>10</v>
      </c>
      <c r="W4670">
        <v>0.8</v>
      </c>
      <c r="X4670">
        <v>-18.802</v>
      </c>
    </row>
    <row r="4671" spans="1:24" x14ac:dyDescent="0.3">
      <c r="A4671">
        <v>4670</v>
      </c>
      <c r="B4671" t="s">
        <v>10024</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4522</v>
      </c>
      <c r="R4671" t="s">
        <v>13</v>
      </c>
      <c r="S4671" t="s">
        <v>14</v>
      </c>
      <c r="T4671" t="s">
        <v>3162</v>
      </c>
      <c r="U4671">
        <v>623.46479999999997</v>
      </c>
      <c r="V4671">
        <v>7</v>
      </c>
      <c r="W4671">
        <v>0.32</v>
      </c>
      <c r="X4671">
        <v>-119.19180000000006</v>
      </c>
    </row>
    <row r="4672" spans="1:24" x14ac:dyDescent="0.3">
      <c r="A4672">
        <v>4671</v>
      </c>
      <c r="B4672" t="s">
        <v>10024</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5724</v>
      </c>
      <c r="R4672" t="s">
        <v>22</v>
      </c>
      <c r="S4672" t="s">
        <v>3230</v>
      </c>
      <c r="T4672" t="s">
        <v>680</v>
      </c>
      <c r="U4672">
        <v>772.68000000000006</v>
      </c>
      <c r="V4672">
        <v>5</v>
      </c>
      <c r="W4672">
        <v>0.2</v>
      </c>
      <c r="X4672">
        <v>-57.950999999999993</v>
      </c>
    </row>
    <row r="4673" spans="1:24" x14ac:dyDescent="0.3">
      <c r="A4673">
        <v>4672</v>
      </c>
      <c r="B4673" t="s">
        <v>8549</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5231</v>
      </c>
      <c r="R4673" t="s">
        <v>22</v>
      </c>
      <c r="S4673" t="s">
        <v>38</v>
      </c>
      <c r="T4673" t="s">
        <v>1557</v>
      </c>
      <c r="U4673">
        <v>283.14000000000004</v>
      </c>
      <c r="V4673">
        <v>4</v>
      </c>
      <c r="W4673">
        <v>0.1</v>
      </c>
      <c r="X4673">
        <v>72.357999999999976</v>
      </c>
    </row>
    <row r="4674" spans="1:24" x14ac:dyDescent="0.3">
      <c r="A4674">
        <v>4673</v>
      </c>
      <c r="B4674" t="s">
        <v>8549</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4655</v>
      </c>
      <c r="R4674" t="s">
        <v>35</v>
      </c>
      <c r="S4674" t="s">
        <v>3233</v>
      </c>
      <c r="T4674" t="s">
        <v>2048</v>
      </c>
      <c r="U4674">
        <v>635.96</v>
      </c>
      <c r="V4674">
        <v>4</v>
      </c>
      <c r="W4674">
        <v>0</v>
      </c>
      <c r="X4674">
        <v>165.34960000000001</v>
      </c>
    </row>
    <row r="4675" spans="1:24" x14ac:dyDescent="0.3">
      <c r="A4675">
        <v>4674</v>
      </c>
      <c r="B4675" t="s">
        <v>8549</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5347</v>
      </c>
      <c r="R4675" t="s">
        <v>35</v>
      </c>
      <c r="S4675" t="s">
        <v>3233</v>
      </c>
      <c r="T4675" t="s">
        <v>1697</v>
      </c>
      <c r="U4675">
        <v>118.99</v>
      </c>
      <c r="V4675">
        <v>1</v>
      </c>
      <c r="W4675">
        <v>0</v>
      </c>
      <c r="X4675">
        <v>33.3172</v>
      </c>
    </row>
    <row r="4676" spans="1:24" x14ac:dyDescent="0.3">
      <c r="A4676">
        <v>4675</v>
      </c>
      <c r="B4676" t="s">
        <v>8549</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4379</v>
      </c>
      <c r="R4676" t="s">
        <v>13</v>
      </c>
      <c r="S4676" t="s">
        <v>3231</v>
      </c>
      <c r="T4676" t="s">
        <v>1546</v>
      </c>
      <c r="U4676">
        <v>272.94</v>
      </c>
      <c r="V4676">
        <v>3</v>
      </c>
      <c r="W4676">
        <v>0</v>
      </c>
      <c r="X4676">
        <v>30.023400000000009</v>
      </c>
    </row>
    <row r="4677" spans="1:24" x14ac:dyDescent="0.3">
      <c r="A4677">
        <v>4676</v>
      </c>
      <c r="B4677" t="s">
        <v>10025</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4110</v>
      </c>
      <c r="R4677" t="s">
        <v>13</v>
      </c>
      <c r="S4677" t="s">
        <v>3231</v>
      </c>
      <c r="T4677" t="s">
        <v>554</v>
      </c>
      <c r="U4677">
        <v>15.008000000000003</v>
      </c>
      <c r="V4677">
        <v>2</v>
      </c>
      <c r="W4677">
        <v>0.2</v>
      </c>
      <c r="X4677">
        <v>1.5007999999999999</v>
      </c>
    </row>
    <row r="4678" spans="1:24" x14ac:dyDescent="0.3">
      <c r="A4678">
        <v>4677</v>
      </c>
      <c r="B4678" t="s">
        <v>6379</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5413</v>
      </c>
      <c r="R4678" t="s">
        <v>22</v>
      </c>
      <c r="S4678" t="s">
        <v>3234</v>
      </c>
      <c r="T4678" t="s">
        <v>1210</v>
      </c>
      <c r="U4678">
        <v>33.088000000000001</v>
      </c>
      <c r="V4678">
        <v>4</v>
      </c>
      <c r="W4678">
        <v>0.2</v>
      </c>
      <c r="X4678">
        <v>11.167199999999999</v>
      </c>
    </row>
    <row r="4679" spans="1:24" x14ac:dyDescent="0.3">
      <c r="A4679">
        <v>4678</v>
      </c>
      <c r="B4679" t="s">
        <v>6379</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4561</v>
      </c>
      <c r="R4679" t="s">
        <v>22</v>
      </c>
      <c r="S4679" t="s">
        <v>3230</v>
      </c>
      <c r="T4679" t="s">
        <v>477</v>
      </c>
      <c r="U4679">
        <v>80.98</v>
      </c>
      <c r="V4679">
        <v>1</v>
      </c>
      <c r="W4679">
        <v>0</v>
      </c>
      <c r="X4679">
        <v>3.2391999999999967</v>
      </c>
    </row>
    <row r="4680" spans="1:24" x14ac:dyDescent="0.3">
      <c r="A4680">
        <v>4679</v>
      </c>
      <c r="B4680" t="s">
        <v>6379</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5753</v>
      </c>
      <c r="R4680" t="s">
        <v>35</v>
      </c>
      <c r="S4680" t="s">
        <v>3235</v>
      </c>
      <c r="T4680" t="s">
        <v>3114</v>
      </c>
      <c r="U4680">
        <v>82.800000000000011</v>
      </c>
      <c r="V4680">
        <v>12</v>
      </c>
      <c r="W4680">
        <v>0</v>
      </c>
      <c r="X4680">
        <v>6.6239999999999952</v>
      </c>
    </row>
    <row r="4681" spans="1:24" x14ac:dyDescent="0.3">
      <c r="A4681">
        <v>4680</v>
      </c>
      <c r="B4681" t="s">
        <v>6379</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4775</v>
      </c>
      <c r="R4681" t="s">
        <v>22</v>
      </c>
      <c r="S4681" t="s">
        <v>3230</v>
      </c>
      <c r="T4681" t="s">
        <v>5924</v>
      </c>
      <c r="U4681">
        <v>21.36</v>
      </c>
      <c r="V4681">
        <v>2</v>
      </c>
      <c r="W4681">
        <v>0</v>
      </c>
      <c r="X4681">
        <v>5.7672000000000008</v>
      </c>
    </row>
    <row r="4682" spans="1:24" x14ac:dyDescent="0.3">
      <c r="A4682">
        <v>4681</v>
      </c>
      <c r="B4682" t="s">
        <v>6379</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5627</v>
      </c>
      <c r="R4682" t="s">
        <v>22</v>
      </c>
      <c r="S4682" t="s">
        <v>3234</v>
      </c>
      <c r="T4682" t="s">
        <v>828</v>
      </c>
      <c r="U4682">
        <v>62.048000000000002</v>
      </c>
      <c r="V4682">
        <v>2</v>
      </c>
      <c r="W4682">
        <v>0.2</v>
      </c>
      <c r="X4682">
        <v>20.165599999999998</v>
      </c>
    </row>
    <row r="4683" spans="1:24" x14ac:dyDescent="0.3">
      <c r="A4683">
        <v>4682</v>
      </c>
      <c r="B4683" t="s">
        <v>8550</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5395</v>
      </c>
      <c r="R4683" t="s">
        <v>22</v>
      </c>
      <c r="S4683" t="s">
        <v>3237</v>
      </c>
      <c r="T4683" t="s">
        <v>1942</v>
      </c>
      <c r="U4683">
        <v>29.61</v>
      </c>
      <c r="V4683">
        <v>9</v>
      </c>
      <c r="W4683">
        <v>0</v>
      </c>
      <c r="X4683">
        <v>13.324499999999999</v>
      </c>
    </row>
    <row r="4684" spans="1:24" x14ac:dyDescent="0.3">
      <c r="A4684">
        <v>4683</v>
      </c>
      <c r="B4684" t="s">
        <v>8551</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5289</v>
      </c>
      <c r="R4684" t="s">
        <v>35</v>
      </c>
      <c r="S4684" t="s">
        <v>3233</v>
      </c>
      <c r="T4684" t="s">
        <v>3169</v>
      </c>
      <c r="U4684">
        <v>863.928</v>
      </c>
      <c r="V4684">
        <v>9</v>
      </c>
      <c r="W4684">
        <v>0.2</v>
      </c>
      <c r="X4684">
        <v>86.392799999999994</v>
      </c>
    </row>
    <row r="4685" spans="1:24" x14ac:dyDescent="0.3">
      <c r="A4685">
        <v>4684</v>
      </c>
      <c r="B4685" t="s">
        <v>8552</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5597</v>
      </c>
      <c r="R4685" t="s">
        <v>13</v>
      </c>
      <c r="S4685" t="s">
        <v>29</v>
      </c>
      <c r="T4685" t="s">
        <v>1690</v>
      </c>
      <c r="U4685">
        <v>241.92</v>
      </c>
      <c r="V4685">
        <v>4</v>
      </c>
      <c r="W4685">
        <v>0.4</v>
      </c>
      <c r="X4685">
        <v>-56.448000000000008</v>
      </c>
    </row>
    <row r="4686" spans="1:24" x14ac:dyDescent="0.3">
      <c r="A4686">
        <v>4685</v>
      </c>
      <c r="B4686" t="s">
        <v>8552</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5695</v>
      </c>
      <c r="R4686" t="s">
        <v>13</v>
      </c>
      <c r="S4686" t="s">
        <v>14</v>
      </c>
      <c r="T4686" t="s">
        <v>2809</v>
      </c>
      <c r="U4686">
        <v>163.88</v>
      </c>
      <c r="V4686">
        <v>4</v>
      </c>
      <c r="W4686">
        <v>0.5</v>
      </c>
      <c r="X4686">
        <v>-81.94</v>
      </c>
    </row>
    <row r="4687" spans="1:24" x14ac:dyDescent="0.3">
      <c r="A4687">
        <v>4686</v>
      </c>
      <c r="B4687" t="s">
        <v>8552</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4791</v>
      </c>
      <c r="R4687" t="s">
        <v>22</v>
      </c>
      <c r="S4687" t="s">
        <v>3234</v>
      </c>
      <c r="T4687" t="s">
        <v>545</v>
      </c>
      <c r="U4687">
        <v>3.4860000000000002</v>
      </c>
      <c r="V4687">
        <v>2</v>
      </c>
      <c r="W4687">
        <v>0.7</v>
      </c>
      <c r="X4687">
        <v>-2.7887999999999993</v>
      </c>
    </row>
    <row r="4688" spans="1:24" x14ac:dyDescent="0.3">
      <c r="A4688">
        <v>4687</v>
      </c>
      <c r="B4688" t="s">
        <v>8552</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5055</v>
      </c>
      <c r="R4688" t="s">
        <v>22</v>
      </c>
      <c r="S4688" t="s">
        <v>3237</v>
      </c>
      <c r="T4688" t="s">
        <v>2959</v>
      </c>
      <c r="U4688">
        <v>10.584</v>
      </c>
      <c r="V4688">
        <v>7</v>
      </c>
      <c r="W4688">
        <v>0.2</v>
      </c>
      <c r="X4688">
        <v>-2.3813999999999993</v>
      </c>
    </row>
    <row r="4689" spans="1:24" x14ac:dyDescent="0.3">
      <c r="A4689">
        <v>4688</v>
      </c>
      <c r="B4689" t="s">
        <v>8553</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5754</v>
      </c>
      <c r="R4689" t="s">
        <v>35</v>
      </c>
      <c r="S4689" t="s">
        <v>3233</v>
      </c>
      <c r="T4689" t="s">
        <v>1257</v>
      </c>
      <c r="U4689">
        <v>440.91</v>
      </c>
      <c r="V4689">
        <v>9</v>
      </c>
      <c r="W4689">
        <v>0</v>
      </c>
      <c r="X4689">
        <v>123.45480000000005</v>
      </c>
    </row>
    <row r="4690" spans="1:24" x14ac:dyDescent="0.3">
      <c r="A4690">
        <v>4689</v>
      </c>
      <c r="B4690" t="s">
        <v>10026</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4143</v>
      </c>
      <c r="R4690" t="s">
        <v>22</v>
      </c>
      <c r="S4690" t="s">
        <v>3234</v>
      </c>
      <c r="T4690" t="s">
        <v>1687</v>
      </c>
      <c r="U4690">
        <v>5.7150000000000016</v>
      </c>
      <c r="V4690">
        <v>5</v>
      </c>
      <c r="W4690">
        <v>0.7</v>
      </c>
      <c r="X4690">
        <v>-4.7625000000000011</v>
      </c>
    </row>
    <row r="4691" spans="1:24" x14ac:dyDescent="0.3">
      <c r="A4691">
        <v>4690</v>
      </c>
      <c r="B4691" t="s">
        <v>6380</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5487</v>
      </c>
      <c r="R4691" t="s">
        <v>13</v>
      </c>
      <c r="S4691" t="s">
        <v>3231</v>
      </c>
      <c r="T4691" t="s">
        <v>2003</v>
      </c>
      <c r="U4691">
        <v>51.967999999999996</v>
      </c>
      <c r="V4691">
        <v>2</v>
      </c>
      <c r="W4691">
        <v>0.2</v>
      </c>
      <c r="X4691">
        <v>10.393599999999998</v>
      </c>
    </row>
    <row r="4692" spans="1:24" x14ac:dyDescent="0.3">
      <c r="A4692">
        <v>4691</v>
      </c>
      <c r="B4692" t="s">
        <v>6380</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4356</v>
      </c>
      <c r="R4692" t="s">
        <v>35</v>
      </c>
      <c r="S4692" t="s">
        <v>3235</v>
      </c>
      <c r="T4692" t="s">
        <v>422</v>
      </c>
      <c r="U4692">
        <v>71.975999999999999</v>
      </c>
      <c r="V4692">
        <v>3</v>
      </c>
      <c r="W4692">
        <v>0.2</v>
      </c>
      <c r="X4692">
        <v>21.592800000000011</v>
      </c>
    </row>
    <row r="4693" spans="1:24" x14ac:dyDescent="0.3">
      <c r="A4693">
        <v>4692</v>
      </c>
      <c r="B4693" t="s">
        <v>6380</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4321</v>
      </c>
      <c r="R4693" t="s">
        <v>13</v>
      </c>
      <c r="S4693" t="s">
        <v>3229</v>
      </c>
      <c r="T4693" t="s">
        <v>438</v>
      </c>
      <c r="U4693">
        <v>242.35200000000003</v>
      </c>
      <c r="V4693">
        <v>3</v>
      </c>
      <c r="W4693">
        <v>0.2</v>
      </c>
      <c r="X4693">
        <v>-42.411600000000035</v>
      </c>
    </row>
    <row r="4694" spans="1:24" x14ac:dyDescent="0.3">
      <c r="A4694">
        <v>4693</v>
      </c>
      <c r="B4694" t="s">
        <v>6380</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4549</v>
      </c>
      <c r="R4694" t="s">
        <v>22</v>
      </c>
      <c r="S4694" t="s">
        <v>45</v>
      </c>
      <c r="T4694" t="s">
        <v>1354</v>
      </c>
      <c r="U4694">
        <v>221.92000000000002</v>
      </c>
      <c r="V4694">
        <v>5</v>
      </c>
      <c r="W4694">
        <v>0.2</v>
      </c>
      <c r="X4694">
        <v>77.671999999999983</v>
      </c>
    </row>
    <row r="4695" spans="1:24" x14ac:dyDescent="0.3">
      <c r="A4695">
        <v>4694</v>
      </c>
      <c r="B4695" t="s">
        <v>6380</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5507</v>
      </c>
      <c r="R4695" t="s">
        <v>22</v>
      </c>
      <c r="S4695" t="s">
        <v>45</v>
      </c>
      <c r="T4695" t="s">
        <v>1098</v>
      </c>
      <c r="U4695">
        <v>8.4480000000000004</v>
      </c>
      <c r="V4695">
        <v>2</v>
      </c>
      <c r="W4695">
        <v>0.2</v>
      </c>
      <c r="X4695">
        <v>2.6399999999999997</v>
      </c>
    </row>
    <row r="4696" spans="1:24" x14ac:dyDescent="0.3">
      <c r="A4696">
        <v>4695</v>
      </c>
      <c r="B4696" t="s">
        <v>7372</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4867</v>
      </c>
      <c r="R4696" t="s">
        <v>22</v>
      </c>
      <c r="S4696" t="s">
        <v>3234</v>
      </c>
      <c r="T4696" t="s">
        <v>583</v>
      </c>
      <c r="U4696">
        <v>29.52</v>
      </c>
      <c r="V4696">
        <v>4</v>
      </c>
      <c r="W4696">
        <v>0</v>
      </c>
      <c r="X4696">
        <v>14.4648</v>
      </c>
    </row>
    <row r="4697" spans="1:24" x14ac:dyDescent="0.3">
      <c r="A4697">
        <v>4696</v>
      </c>
      <c r="B4697" t="s">
        <v>7372</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5018</v>
      </c>
      <c r="R4697" t="s">
        <v>13</v>
      </c>
      <c r="S4697" t="s">
        <v>3229</v>
      </c>
      <c r="T4697" t="s">
        <v>2547</v>
      </c>
      <c r="U4697">
        <v>302.94</v>
      </c>
      <c r="V4697">
        <v>3</v>
      </c>
      <c r="W4697">
        <v>0</v>
      </c>
      <c r="X4697">
        <v>48.470400000000012</v>
      </c>
    </row>
    <row r="4698" spans="1:24" x14ac:dyDescent="0.3">
      <c r="A4698">
        <v>4697</v>
      </c>
      <c r="B4698" t="s">
        <v>7372</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5529</v>
      </c>
      <c r="R4698" t="s">
        <v>13</v>
      </c>
      <c r="S4698" t="s">
        <v>3229</v>
      </c>
      <c r="T4698" t="s">
        <v>1980</v>
      </c>
      <c r="U4698">
        <v>142.36000000000001</v>
      </c>
      <c r="V4698">
        <v>2</v>
      </c>
      <c r="W4698">
        <v>0</v>
      </c>
      <c r="X4698">
        <v>38.437200000000004</v>
      </c>
    </row>
    <row r="4699" spans="1:24" x14ac:dyDescent="0.3">
      <c r="A4699">
        <v>4698</v>
      </c>
      <c r="B4699" t="s">
        <v>7372</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4273</v>
      </c>
      <c r="R4699" t="s">
        <v>13</v>
      </c>
      <c r="S4699" t="s">
        <v>3229</v>
      </c>
      <c r="T4699" t="s">
        <v>2067</v>
      </c>
      <c r="U4699">
        <v>546.66</v>
      </c>
      <c r="V4699">
        <v>9</v>
      </c>
      <c r="W4699">
        <v>0</v>
      </c>
      <c r="X4699">
        <v>136.66500000000002</v>
      </c>
    </row>
    <row r="4700" spans="1:24" x14ac:dyDescent="0.3">
      <c r="A4700">
        <v>4699</v>
      </c>
      <c r="B4700" t="s">
        <v>7372</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5524</v>
      </c>
      <c r="R4700" t="s">
        <v>13</v>
      </c>
      <c r="S4700" t="s">
        <v>3231</v>
      </c>
      <c r="T4700" t="s">
        <v>2633</v>
      </c>
      <c r="U4700">
        <v>212.13</v>
      </c>
      <c r="V4700">
        <v>3</v>
      </c>
      <c r="W4700">
        <v>0</v>
      </c>
      <c r="X4700">
        <v>14.849099999999979</v>
      </c>
    </row>
    <row r="4701" spans="1:24" x14ac:dyDescent="0.3">
      <c r="A4701">
        <v>4700</v>
      </c>
      <c r="B4701" t="s">
        <v>10027</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5673</v>
      </c>
      <c r="R4701" t="s">
        <v>22</v>
      </c>
      <c r="S4701" t="s">
        <v>3232</v>
      </c>
      <c r="T4701" t="s">
        <v>489</v>
      </c>
      <c r="U4701">
        <v>5.2480000000000002</v>
      </c>
      <c r="V4701">
        <v>2</v>
      </c>
      <c r="W4701">
        <v>0.2</v>
      </c>
      <c r="X4701">
        <v>0.59039999999999915</v>
      </c>
    </row>
    <row r="4702" spans="1:24" x14ac:dyDescent="0.3">
      <c r="A4702">
        <v>4701</v>
      </c>
      <c r="B4702" t="s">
        <v>10027</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4353</v>
      </c>
      <c r="R4702" t="s">
        <v>22</v>
      </c>
      <c r="S4702" t="s">
        <v>3230</v>
      </c>
      <c r="T4702" t="s">
        <v>2607</v>
      </c>
      <c r="U4702">
        <v>74.415999999999997</v>
      </c>
      <c r="V4702">
        <v>2</v>
      </c>
      <c r="W4702">
        <v>0.2</v>
      </c>
      <c r="X4702">
        <v>-14.883200000000002</v>
      </c>
    </row>
    <row r="4703" spans="1:24" x14ac:dyDescent="0.3">
      <c r="A4703">
        <v>4702</v>
      </c>
      <c r="B4703" t="s">
        <v>10027</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4725</v>
      </c>
      <c r="R4703" t="s">
        <v>22</v>
      </c>
      <c r="S4703" t="s">
        <v>45</v>
      </c>
      <c r="T4703" t="s">
        <v>2498</v>
      </c>
      <c r="U4703">
        <v>6.8480000000000008</v>
      </c>
      <c r="V4703">
        <v>2</v>
      </c>
      <c r="W4703">
        <v>0.2</v>
      </c>
      <c r="X4703">
        <v>2.1399999999999992</v>
      </c>
    </row>
    <row r="4704" spans="1:24" x14ac:dyDescent="0.3">
      <c r="A4704">
        <v>4703</v>
      </c>
      <c r="B4704" t="s">
        <v>10027</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4404</v>
      </c>
      <c r="R4704" t="s">
        <v>13</v>
      </c>
      <c r="S4704" t="s">
        <v>3231</v>
      </c>
      <c r="T4704" t="s">
        <v>3136</v>
      </c>
      <c r="U4704">
        <v>7.9959999999999996</v>
      </c>
      <c r="V4704">
        <v>1</v>
      </c>
      <c r="W4704">
        <v>0.6</v>
      </c>
      <c r="X4704">
        <v>-6.9964999999999993</v>
      </c>
    </row>
    <row r="4705" spans="1:24" x14ac:dyDescent="0.3">
      <c r="A4705">
        <v>4704</v>
      </c>
      <c r="B4705" t="s">
        <v>8554</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5195</v>
      </c>
      <c r="R4705" t="s">
        <v>22</v>
      </c>
      <c r="S4705" t="s">
        <v>38</v>
      </c>
      <c r="T4705" t="s">
        <v>56</v>
      </c>
      <c r="U4705">
        <v>8.711999999999998</v>
      </c>
      <c r="V4705">
        <v>2</v>
      </c>
      <c r="W4705">
        <v>0.8</v>
      </c>
      <c r="X4705">
        <v>-19.602000000000007</v>
      </c>
    </row>
    <row r="4706" spans="1:24" x14ac:dyDescent="0.3">
      <c r="A4706">
        <v>4705</v>
      </c>
      <c r="B4706" t="s">
        <v>8555</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4752</v>
      </c>
      <c r="R4706" t="s">
        <v>22</v>
      </c>
      <c r="S4706" t="s">
        <v>3236</v>
      </c>
      <c r="T4706" t="s">
        <v>2495</v>
      </c>
      <c r="U4706">
        <v>65.17</v>
      </c>
      <c r="V4706">
        <v>7</v>
      </c>
      <c r="W4706">
        <v>0</v>
      </c>
      <c r="X4706">
        <v>18.899299999999997</v>
      </c>
    </row>
    <row r="4707" spans="1:24" x14ac:dyDescent="0.3">
      <c r="A4707">
        <v>4706</v>
      </c>
      <c r="B4707" t="s">
        <v>8555</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4259</v>
      </c>
      <c r="R4707" t="s">
        <v>22</v>
      </c>
      <c r="S4707" t="s">
        <v>23</v>
      </c>
      <c r="T4707" t="s">
        <v>1588</v>
      </c>
      <c r="U4707">
        <v>14.62</v>
      </c>
      <c r="V4707">
        <v>2</v>
      </c>
      <c r="W4707">
        <v>0</v>
      </c>
      <c r="X4707">
        <v>6.8713999999999995</v>
      </c>
    </row>
    <row r="4708" spans="1:24" x14ac:dyDescent="0.3">
      <c r="A4708">
        <v>4707</v>
      </c>
      <c r="B4708" t="s">
        <v>8555</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4874</v>
      </c>
      <c r="R4708" t="s">
        <v>13</v>
      </c>
      <c r="S4708" t="s">
        <v>3231</v>
      </c>
      <c r="T4708" t="s">
        <v>276</v>
      </c>
      <c r="U4708">
        <v>173.24</v>
      </c>
      <c r="V4708">
        <v>4</v>
      </c>
      <c r="W4708">
        <v>0</v>
      </c>
      <c r="X4708">
        <v>17.323999999999984</v>
      </c>
    </row>
    <row r="4709" spans="1:24" x14ac:dyDescent="0.3">
      <c r="A4709">
        <v>4708</v>
      </c>
      <c r="B4709" t="s">
        <v>10028</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5267</v>
      </c>
      <c r="R4709" t="s">
        <v>22</v>
      </c>
      <c r="S4709" t="s">
        <v>3234</v>
      </c>
      <c r="T4709" t="s">
        <v>724</v>
      </c>
      <c r="U4709">
        <v>895.92</v>
      </c>
      <c r="V4709">
        <v>5</v>
      </c>
      <c r="W4709">
        <v>0.2</v>
      </c>
      <c r="X4709">
        <v>302.37299999999993</v>
      </c>
    </row>
    <row r="4710" spans="1:24" x14ac:dyDescent="0.3">
      <c r="A4710">
        <v>4709</v>
      </c>
      <c r="B4710" t="s">
        <v>10028</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4235</v>
      </c>
      <c r="R4710" t="s">
        <v>22</v>
      </c>
      <c r="S4710" t="s">
        <v>3230</v>
      </c>
      <c r="T4710" t="s">
        <v>1702</v>
      </c>
      <c r="U4710">
        <v>130.71</v>
      </c>
      <c r="V4710">
        <v>3</v>
      </c>
      <c r="W4710">
        <v>0</v>
      </c>
      <c r="X4710">
        <v>39.212999999999994</v>
      </c>
    </row>
    <row r="4711" spans="1:24" x14ac:dyDescent="0.3">
      <c r="A4711">
        <v>4710</v>
      </c>
      <c r="B4711" t="s">
        <v>10028</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4898</v>
      </c>
      <c r="R4711" t="s">
        <v>22</v>
      </c>
      <c r="S4711" t="s">
        <v>3232</v>
      </c>
      <c r="T4711" t="s">
        <v>1744</v>
      </c>
      <c r="U4711">
        <v>11.68</v>
      </c>
      <c r="V4711">
        <v>2</v>
      </c>
      <c r="W4711">
        <v>0</v>
      </c>
      <c r="X4711">
        <v>3.0367999999999995</v>
      </c>
    </row>
    <row r="4712" spans="1:24" x14ac:dyDescent="0.3">
      <c r="A4712">
        <v>4711</v>
      </c>
      <c r="B4712" t="s">
        <v>10028</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5275</v>
      </c>
      <c r="R4712" t="s">
        <v>35</v>
      </c>
      <c r="S4712" t="s">
        <v>3235</v>
      </c>
      <c r="T4712" t="s">
        <v>1822</v>
      </c>
      <c r="U4712">
        <v>62.31</v>
      </c>
      <c r="V4712">
        <v>3</v>
      </c>
      <c r="W4712">
        <v>0</v>
      </c>
      <c r="X4712">
        <v>22.4316</v>
      </c>
    </row>
    <row r="4713" spans="1:24" x14ac:dyDescent="0.3">
      <c r="A4713">
        <v>4712</v>
      </c>
      <c r="B4713" t="s">
        <v>6381</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4887</v>
      </c>
      <c r="R4713" t="s">
        <v>22</v>
      </c>
      <c r="S4713" t="s">
        <v>3234</v>
      </c>
      <c r="T4713" t="s">
        <v>1932</v>
      </c>
      <c r="U4713">
        <v>0.85200000000000009</v>
      </c>
      <c r="V4713">
        <v>1</v>
      </c>
      <c r="W4713">
        <v>0.7</v>
      </c>
      <c r="X4713">
        <v>-0.59639999999999982</v>
      </c>
    </row>
    <row r="4714" spans="1:24" x14ac:dyDescent="0.3">
      <c r="A4714">
        <v>4713</v>
      </c>
      <c r="B4714" t="s">
        <v>6382</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4904</v>
      </c>
      <c r="R4714" t="s">
        <v>22</v>
      </c>
      <c r="S4714" t="s">
        <v>45</v>
      </c>
      <c r="T4714" t="s">
        <v>1473</v>
      </c>
      <c r="U4714">
        <v>36.288000000000011</v>
      </c>
      <c r="V4714">
        <v>7</v>
      </c>
      <c r="W4714">
        <v>0.2</v>
      </c>
      <c r="X4714">
        <v>12.700800000000001</v>
      </c>
    </row>
    <row r="4715" spans="1:24" x14ac:dyDescent="0.3">
      <c r="A4715">
        <v>4714</v>
      </c>
      <c r="B4715" t="s">
        <v>6382</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5524</v>
      </c>
      <c r="R4715" t="s">
        <v>13</v>
      </c>
      <c r="S4715" t="s">
        <v>3231</v>
      </c>
      <c r="T4715" t="s">
        <v>2633</v>
      </c>
      <c r="U4715">
        <v>56.567999999999998</v>
      </c>
      <c r="V4715">
        <v>2</v>
      </c>
      <c r="W4715">
        <v>0.6</v>
      </c>
      <c r="X4715">
        <v>-74.952600000000004</v>
      </c>
    </row>
    <row r="4716" spans="1:24" x14ac:dyDescent="0.3">
      <c r="A4716">
        <v>4715</v>
      </c>
      <c r="B4716" t="s">
        <v>10029</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4971</v>
      </c>
      <c r="R4716" t="s">
        <v>35</v>
      </c>
      <c r="S4716" t="s">
        <v>3233</v>
      </c>
      <c r="T4716" t="s">
        <v>2000</v>
      </c>
      <c r="U4716">
        <v>344.70400000000001</v>
      </c>
      <c r="V4716">
        <v>2</v>
      </c>
      <c r="W4716">
        <v>0.2</v>
      </c>
      <c r="X4716">
        <v>38.779199999999989</v>
      </c>
    </row>
    <row r="4717" spans="1:24" x14ac:dyDescent="0.3">
      <c r="A4717">
        <v>4716</v>
      </c>
      <c r="B4717" t="s">
        <v>7373</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5152</v>
      </c>
      <c r="R4717" t="s">
        <v>35</v>
      </c>
      <c r="S4717" t="s">
        <v>3233</v>
      </c>
      <c r="T4717" t="s">
        <v>585</v>
      </c>
      <c r="U4717">
        <v>201.584</v>
      </c>
      <c r="V4717">
        <v>2</v>
      </c>
      <c r="W4717">
        <v>0.2</v>
      </c>
      <c r="X4717">
        <v>20.158400000000015</v>
      </c>
    </row>
    <row r="4718" spans="1:24" x14ac:dyDescent="0.3">
      <c r="A4718">
        <v>4717</v>
      </c>
      <c r="B4718" t="s">
        <v>10030</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5057</v>
      </c>
      <c r="R4718" t="s">
        <v>13</v>
      </c>
      <c r="S4718" t="s">
        <v>29</v>
      </c>
      <c r="T4718" t="s">
        <v>2072</v>
      </c>
      <c r="U4718">
        <v>521.96</v>
      </c>
      <c r="V4718">
        <v>2</v>
      </c>
      <c r="W4718">
        <v>0</v>
      </c>
      <c r="X4718">
        <v>88.733199999999954</v>
      </c>
    </row>
    <row r="4719" spans="1:24" x14ac:dyDescent="0.3">
      <c r="A4719">
        <v>4718</v>
      </c>
      <c r="B4719" t="s">
        <v>7374</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4550</v>
      </c>
      <c r="R4719" t="s">
        <v>22</v>
      </c>
      <c r="S4719" t="s">
        <v>3232</v>
      </c>
      <c r="T4719" t="s">
        <v>3171</v>
      </c>
      <c r="U4719">
        <v>8.2200000000000006</v>
      </c>
      <c r="V4719">
        <v>3</v>
      </c>
      <c r="W4719">
        <v>0</v>
      </c>
      <c r="X4719">
        <v>2.2194000000000007</v>
      </c>
    </row>
    <row r="4720" spans="1:24" x14ac:dyDescent="0.3">
      <c r="A4720">
        <v>4719</v>
      </c>
      <c r="B4720" t="s">
        <v>7375</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4612</v>
      </c>
      <c r="R4720" t="s">
        <v>22</v>
      </c>
      <c r="S4720" t="s">
        <v>45</v>
      </c>
      <c r="T4720" t="s">
        <v>1453</v>
      </c>
      <c r="U4720">
        <v>45.36</v>
      </c>
      <c r="V4720">
        <v>7</v>
      </c>
      <c r="W4720">
        <v>0</v>
      </c>
      <c r="X4720">
        <v>21.772800000000004</v>
      </c>
    </row>
    <row r="4721" spans="1:24" x14ac:dyDescent="0.3">
      <c r="A4721">
        <v>4720</v>
      </c>
      <c r="B4721" t="s">
        <v>7376</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4382</v>
      </c>
      <c r="R4721" t="s">
        <v>22</v>
      </c>
      <c r="S4721" t="s">
        <v>3230</v>
      </c>
      <c r="T4721" t="s">
        <v>754</v>
      </c>
      <c r="U4721">
        <v>947.17000000000007</v>
      </c>
      <c r="V4721">
        <v>7</v>
      </c>
      <c r="W4721">
        <v>0</v>
      </c>
      <c r="X4721">
        <v>9.4717000000000837</v>
      </c>
    </row>
    <row r="4722" spans="1:24" x14ac:dyDescent="0.3">
      <c r="A4722">
        <v>4721</v>
      </c>
      <c r="B4722" t="s">
        <v>7376</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5755</v>
      </c>
      <c r="R4722" t="s">
        <v>22</v>
      </c>
      <c r="S4722" t="s">
        <v>45</v>
      </c>
      <c r="T4722" t="s">
        <v>2529</v>
      </c>
      <c r="U4722">
        <v>61.96</v>
      </c>
      <c r="V4722">
        <v>2</v>
      </c>
      <c r="W4722">
        <v>0</v>
      </c>
      <c r="X4722">
        <v>27.881999999999998</v>
      </c>
    </row>
    <row r="4723" spans="1:24" x14ac:dyDescent="0.3">
      <c r="A4723">
        <v>4722</v>
      </c>
      <c r="B4723" t="s">
        <v>6383</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4068</v>
      </c>
      <c r="R4723" t="s">
        <v>13</v>
      </c>
      <c r="S4723" t="s">
        <v>29</v>
      </c>
      <c r="T4723" t="s">
        <v>895</v>
      </c>
      <c r="U4723">
        <v>268.935</v>
      </c>
      <c r="V4723">
        <v>3</v>
      </c>
      <c r="W4723">
        <v>0.5</v>
      </c>
      <c r="X4723">
        <v>-209.76929999999999</v>
      </c>
    </row>
    <row r="4724" spans="1:24" x14ac:dyDescent="0.3">
      <c r="A4724">
        <v>4723</v>
      </c>
      <c r="B4724" t="s">
        <v>10031</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4863</v>
      </c>
      <c r="R4724" t="s">
        <v>22</v>
      </c>
      <c r="S4724" t="s">
        <v>3232</v>
      </c>
      <c r="T4724" t="s">
        <v>5922</v>
      </c>
      <c r="U4724">
        <v>7.58</v>
      </c>
      <c r="V4724">
        <v>1</v>
      </c>
      <c r="W4724">
        <v>0</v>
      </c>
      <c r="X4724">
        <v>2.9561999999999999</v>
      </c>
    </row>
    <row r="4725" spans="1:24" x14ac:dyDescent="0.3">
      <c r="A4725">
        <v>4724</v>
      </c>
      <c r="B4725" t="s">
        <v>8556</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4621</v>
      </c>
      <c r="R4725" t="s">
        <v>22</v>
      </c>
      <c r="S4725" t="s">
        <v>23</v>
      </c>
      <c r="T4725" t="s">
        <v>1745</v>
      </c>
      <c r="U4725">
        <v>14.73</v>
      </c>
      <c r="V4725">
        <v>3</v>
      </c>
      <c r="W4725">
        <v>0</v>
      </c>
      <c r="X4725">
        <v>7.2176999999999998</v>
      </c>
    </row>
    <row r="4726" spans="1:24" x14ac:dyDescent="0.3">
      <c r="A4726">
        <v>4725</v>
      </c>
      <c r="B4726" t="s">
        <v>8557</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4203</v>
      </c>
      <c r="R4726" t="s">
        <v>22</v>
      </c>
      <c r="S4726" t="s">
        <v>3234</v>
      </c>
      <c r="T4726" t="s">
        <v>987</v>
      </c>
      <c r="U4726">
        <v>9.8880000000000017</v>
      </c>
      <c r="V4726">
        <v>2</v>
      </c>
      <c r="W4726">
        <v>0.7</v>
      </c>
      <c r="X4726">
        <v>-6.921599999999998</v>
      </c>
    </row>
    <row r="4727" spans="1:24" x14ac:dyDescent="0.3">
      <c r="A4727">
        <v>4726</v>
      </c>
      <c r="B4727" t="s">
        <v>8557</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4249</v>
      </c>
      <c r="R4727" t="s">
        <v>22</v>
      </c>
      <c r="S4727" t="s">
        <v>38</v>
      </c>
      <c r="T4727" t="s">
        <v>1078</v>
      </c>
      <c r="U4727">
        <v>671.5440000000001</v>
      </c>
      <c r="V4727">
        <v>3</v>
      </c>
      <c r="W4727">
        <v>0.2</v>
      </c>
      <c r="X4727">
        <v>50.36579999999995</v>
      </c>
    </row>
    <row r="4728" spans="1:24" x14ac:dyDescent="0.3">
      <c r="A4728">
        <v>4727</v>
      </c>
      <c r="B4728" t="s">
        <v>6384</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5433</v>
      </c>
      <c r="R4728" t="s">
        <v>22</v>
      </c>
      <c r="S4728" t="s">
        <v>3230</v>
      </c>
      <c r="T4728" t="s">
        <v>782</v>
      </c>
      <c r="U4728">
        <v>1117.92</v>
      </c>
      <c r="V4728">
        <v>4</v>
      </c>
      <c r="W4728">
        <v>0</v>
      </c>
      <c r="X4728">
        <v>55.895999999999958</v>
      </c>
    </row>
    <row r="4729" spans="1:24" x14ac:dyDescent="0.3">
      <c r="A4729">
        <v>4728</v>
      </c>
      <c r="B4729" t="s">
        <v>6384</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5204</v>
      </c>
      <c r="R4729" t="s">
        <v>13</v>
      </c>
      <c r="S4729" t="s">
        <v>14</v>
      </c>
      <c r="T4729" t="s">
        <v>1933</v>
      </c>
      <c r="U4729">
        <v>275.952</v>
      </c>
      <c r="V4729">
        <v>3</v>
      </c>
      <c r="W4729">
        <v>0.2</v>
      </c>
      <c r="X4729">
        <v>-37.943400000000025</v>
      </c>
    </row>
    <row r="4730" spans="1:24" x14ac:dyDescent="0.3">
      <c r="A4730">
        <v>4729</v>
      </c>
      <c r="B4730" t="s">
        <v>6385</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4807</v>
      </c>
      <c r="R4730" t="s">
        <v>22</v>
      </c>
      <c r="S4730" t="s">
        <v>3234</v>
      </c>
      <c r="T4730" t="s">
        <v>2411</v>
      </c>
      <c r="U4730">
        <v>123.14399999999999</v>
      </c>
      <c r="V4730">
        <v>7</v>
      </c>
      <c r="W4730">
        <v>0.2</v>
      </c>
      <c r="X4730">
        <v>46.178999999999988</v>
      </c>
    </row>
    <row r="4731" spans="1:24" x14ac:dyDescent="0.3">
      <c r="A4731">
        <v>4730</v>
      </c>
      <c r="B4731" t="s">
        <v>8558</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5756</v>
      </c>
      <c r="R4731" t="s">
        <v>35</v>
      </c>
      <c r="S4731" t="s">
        <v>3235</v>
      </c>
      <c r="T4731" t="s">
        <v>364</v>
      </c>
      <c r="U4731">
        <v>15.576000000000001</v>
      </c>
      <c r="V4731">
        <v>3</v>
      </c>
      <c r="W4731">
        <v>0.2</v>
      </c>
      <c r="X4731">
        <v>3.3098999999999998</v>
      </c>
    </row>
    <row r="4732" spans="1:24" x14ac:dyDescent="0.3">
      <c r="A4732">
        <v>4731</v>
      </c>
      <c r="B4732" t="s">
        <v>7377</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4241</v>
      </c>
      <c r="R4732" t="s">
        <v>22</v>
      </c>
      <c r="S4732" t="s">
        <v>45</v>
      </c>
      <c r="T4732" t="s">
        <v>949</v>
      </c>
      <c r="U4732">
        <v>212.64</v>
      </c>
      <c r="V4732">
        <v>6</v>
      </c>
      <c r="W4732">
        <v>0</v>
      </c>
      <c r="X4732">
        <v>99.940799999999982</v>
      </c>
    </row>
    <row r="4733" spans="1:24" x14ac:dyDescent="0.3">
      <c r="A4733">
        <v>4732</v>
      </c>
      <c r="B4733" t="s">
        <v>7377</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5211</v>
      </c>
      <c r="R4733" t="s">
        <v>22</v>
      </c>
      <c r="S4733" t="s">
        <v>45</v>
      </c>
      <c r="T4733" t="s">
        <v>467</v>
      </c>
      <c r="U4733">
        <v>9.870000000000001</v>
      </c>
      <c r="V4733">
        <v>3</v>
      </c>
      <c r="W4733">
        <v>0</v>
      </c>
      <c r="X4733">
        <v>4.5401999999999996</v>
      </c>
    </row>
    <row r="4734" spans="1:24" x14ac:dyDescent="0.3">
      <c r="A4734">
        <v>4733</v>
      </c>
      <c r="B4734" t="s">
        <v>7377</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5023</v>
      </c>
      <c r="R4734" t="s">
        <v>35</v>
      </c>
      <c r="S4734" t="s">
        <v>3235</v>
      </c>
      <c r="T4734" t="s">
        <v>1230</v>
      </c>
      <c r="U4734">
        <v>53.25</v>
      </c>
      <c r="V4734">
        <v>3</v>
      </c>
      <c r="W4734">
        <v>0</v>
      </c>
      <c r="X4734">
        <v>20.767499999999998</v>
      </c>
    </row>
    <row r="4735" spans="1:24" x14ac:dyDescent="0.3">
      <c r="A4735">
        <v>4734</v>
      </c>
      <c r="B4735" t="s">
        <v>7377</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5563</v>
      </c>
      <c r="R4735" t="s">
        <v>13</v>
      </c>
      <c r="S4735" t="s">
        <v>3231</v>
      </c>
      <c r="T4735" t="s">
        <v>1447</v>
      </c>
      <c r="U4735">
        <v>19.919999999999998</v>
      </c>
      <c r="V4735">
        <v>3</v>
      </c>
      <c r="W4735">
        <v>0</v>
      </c>
      <c r="X4735">
        <v>9.5615999999999985</v>
      </c>
    </row>
    <row r="4736" spans="1:24" x14ac:dyDescent="0.3">
      <c r="A4736">
        <v>4735</v>
      </c>
      <c r="B4736" t="s">
        <v>8559</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4113</v>
      </c>
      <c r="R4736" t="s">
        <v>13</v>
      </c>
      <c r="S4736" t="s">
        <v>3229</v>
      </c>
      <c r="T4736" t="s">
        <v>2779</v>
      </c>
      <c r="U4736">
        <v>658.74599999999998</v>
      </c>
      <c r="V4736">
        <v>3</v>
      </c>
      <c r="W4736">
        <v>0.1</v>
      </c>
      <c r="X4736">
        <v>146.38799999999998</v>
      </c>
    </row>
    <row r="4737" spans="1:24" x14ac:dyDescent="0.3">
      <c r="A4737">
        <v>4736</v>
      </c>
      <c r="B4737" t="s">
        <v>7378</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5012</v>
      </c>
      <c r="R4737" t="s">
        <v>22</v>
      </c>
      <c r="S4737" t="s">
        <v>3234</v>
      </c>
      <c r="T4737" t="s">
        <v>2101</v>
      </c>
      <c r="U4737">
        <v>8.26</v>
      </c>
      <c r="V4737">
        <v>2</v>
      </c>
      <c r="W4737">
        <v>0</v>
      </c>
      <c r="X4737">
        <v>3.8822000000000001</v>
      </c>
    </row>
    <row r="4738" spans="1:24" x14ac:dyDescent="0.3">
      <c r="A4738">
        <v>4737</v>
      </c>
      <c r="B4738" t="s">
        <v>7378</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4093</v>
      </c>
      <c r="R4738" t="s">
        <v>22</v>
      </c>
      <c r="S4738" t="s">
        <v>3234</v>
      </c>
      <c r="T4738" t="s">
        <v>671</v>
      </c>
      <c r="U4738">
        <v>29.84</v>
      </c>
      <c r="V4738">
        <v>2</v>
      </c>
      <c r="W4738">
        <v>0</v>
      </c>
      <c r="X4738">
        <v>13.427999999999997</v>
      </c>
    </row>
    <row r="4739" spans="1:24" x14ac:dyDescent="0.3">
      <c r="A4739">
        <v>4738</v>
      </c>
      <c r="B4739" t="s">
        <v>7378</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4262</v>
      </c>
      <c r="R4739" t="s">
        <v>35</v>
      </c>
      <c r="S4739" t="s">
        <v>3235</v>
      </c>
      <c r="T4739" t="s">
        <v>120</v>
      </c>
      <c r="U4739">
        <v>67.98</v>
      </c>
      <c r="V4739">
        <v>2</v>
      </c>
      <c r="W4739">
        <v>0</v>
      </c>
      <c r="X4739">
        <v>14.955599999999997</v>
      </c>
    </row>
    <row r="4740" spans="1:24" x14ac:dyDescent="0.3">
      <c r="A4740">
        <v>4739</v>
      </c>
      <c r="B4740" t="s">
        <v>7379</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4676</v>
      </c>
      <c r="R4740" t="s">
        <v>22</v>
      </c>
      <c r="S4740" t="s">
        <v>23</v>
      </c>
      <c r="T4740" t="s">
        <v>1166</v>
      </c>
      <c r="U4740">
        <v>61.06</v>
      </c>
      <c r="V4740">
        <v>2</v>
      </c>
      <c r="W4740">
        <v>0</v>
      </c>
      <c r="X4740">
        <v>28.087600000000002</v>
      </c>
    </row>
    <row r="4741" spans="1:24" x14ac:dyDescent="0.3">
      <c r="A4741">
        <v>4740</v>
      </c>
      <c r="B4741" t="s">
        <v>7379</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5058</v>
      </c>
      <c r="R4741" t="s">
        <v>13</v>
      </c>
      <c r="S4741" t="s">
        <v>29</v>
      </c>
      <c r="T4741" t="s">
        <v>1016</v>
      </c>
      <c r="U4741">
        <v>35.544000000000004</v>
      </c>
      <c r="V4741">
        <v>1</v>
      </c>
      <c r="W4741">
        <v>0.2</v>
      </c>
      <c r="X4741">
        <v>-0.88860000000000205</v>
      </c>
    </row>
    <row r="4742" spans="1:24" x14ac:dyDescent="0.3">
      <c r="A4742">
        <v>4741</v>
      </c>
      <c r="B4742" t="s">
        <v>10032</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4782</v>
      </c>
      <c r="R4742" t="s">
        <v>22</v>
      </c>
      <c r="S4742" t="s">
        <v>23</v>
      </c>
      <c r="T4742" t="s">
        <v>1965</v>
      </c>
      <c r="U4742">
        <v>9.9600000000000009</v>
      </c>
      <c r="V4742">
        <v>2</v>
      </c>
      <c r="W4742">
        <v>0</v>
      </c>
      <c r="X4742">
        <v>4.5815999999999999</v>
      </c>
    </row>
    <row r="4743" spans="1:24" x14ac:dyDescent="0.3">
      <c r="A4743">
        <v>4742</v>
      </c>
      <c r="B4743" t="s">
        <v>10032</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5394</v>
      </c>
      <c r="R4743" t="s">
        <v>22</v>
      </c>
      <c r="S4743" t="s">
        <v>3232</v>
      </c>
      <c r="T4743" t="s">
        <v>2770</v>
      </c>
      <c r="U4743">
        <v>9.2099999999999991</v>
      </c>
      <c r="V4743">
        <v>3</v>
      </c>
      <c r="W4743">
        <v>0</v>
      </c>
      <c r="X4743">
        <v>2.3025000000000002</v>
      </c>
    </row>
    <row r="4744" spans="1:24" x14ac:dyDescent="0.3">
      <c r="A4744">
        <v>4743</v>
      </c>
      <c r="B4744" t="s">
        <v>10032</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4752</v>
      </c>
      <c r="R4744" t="s">
        <v>22</v>
      </c>
      <c r="S4744" t="s">
        <v>3236</v>
      </c>
      <c r="T4744" t="s">
        <v>2495</v>
      </c>
      <c r="U4744">
        <v>27.93</v>
      </c>
      <c r="V4744">
        <v>3</v>
      </c>
      <c r="W4744">
        <v>0</v>
      </c>
      <c r="X4744">
        <v>8.0996999999999986</v>
      </c>
    </row>
    <row r="4745" spans="1:24" x14ac:dyDescent="0.3">
      <c r="A4745">
        <v>4744</v>
      </c>
      <c r="B4745" t="s">
        <v>10033</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5503</v>
      </c>
      <c r="R4745" t="s">
        <v>22</v>
      </c>
      <c r="S4745" t="s">
        <v>3237</v>
      </c>
      <c r="T4745" t="s">
        <v>284</v>
      </c>
      <c r="U4745">
        <v>7.9</v>
      </c>
      <c r="V4745">
        <v>2</v>
      </c>
      <c r="W4745">
        <v>0</v>
      </c>
      <c r="X4745">
        <v>2.5279999999999996</v>
      </c>
    </row>
    <row r="4746" spans="1:24" x14ac:dyDescent="0.3">
      <c r="A4746">
        <v>4745</v>
      </c>
      <c r="B4746" t="s">
        <v>10033</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5208</v>
      </c>
      <c r="R4746" t="s">
        <v>22</v>
      </c>
      <c r="S4746" t="s">
        <v>3230</v>
      </c>
      <c r="T4746" t="s">
        <v>357</v>
      </c>
      <c r="U4746">
        <v>221.16</v>
      </c>
      <c r="V4746">
        <v>4</v>
      </c>
      <c r="W4746">
        <v>0</v>
      </c>
      <c r="X4746">
        <v>57.501599999999996</v>
      </c>
    </row>
    <row r="4747" spans="1:24" x14ac:dyDescent="0.3">
      <c r="A4747">
        <v>4746</v>
      </c>
      <c r="B4747" t="s">
        <v>10033</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4761</v>
      </c>
      <c r="R4747" t="s">
        <v>22</v>
      </c>
      <c r="S4747" t="s">
        <v>3234</v>
      </c>
      <c r="T4747" t="s">
        <v>519</v>
      </c>
      <c r="U4747">
        <v>127.96</v>
      </c>
      <c r="V4747">
        <v>2</v>
      </c>
      <c r="W4747">
        <v>0</v>
      </c>
      <c r="X4747">
        <v>62.700400000000002</v>
      </c>
    </row>
    <row r="4748" spans="1:24" x14ac:dyDescent="0.3">
      <c r="A4748">
        <v>4747</v>
      </c>
      <c r="B4748" t="s">
        <v>10033</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4888</v>
      </c>
      <c r="R4748" t="s">
        <v>22</v>
      </c>
      <c r="S4748" t="s">
        <v>3234</v>
      </c>
      <c r="T4748" t="s">
        <v>3100</v>
      </c>
      <c r="U4748">
        <v>18.690000000000001</v>
      </c>
      <c r="V4748">
        <v>3</v>
      </c>
      <c r="W4748">
        <v>0</v>
      </c>
      <c r="X4748">
        <v>9.158100000000001</v>
      </c>
    </row>
    <row r="4749" spans="1:24" x14ac:dyDescent="0.3">
      <c r="A4749">
        <v>4748</v>
      </c>
      <c r="B4749" t="s">
        <v>8560</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5631</v>
      </c>
      <c r="R4749" t="s">
        <v>22</v>
      </c>
      <c r="S4749" t="s">
        <v>3236</v>
      </c>
      <c r="T4749" t="s">
        <v>2708</v>
      </c>
      <c r="U4749">
        <v>25.349999999999998</v>
      </c>
      <c r="V4749">
        <v>3</v>
      </c>
      <c r="W4749">
        <v>0</v>
      </c>
      <c r="X4749">
        <v>7.6049999999999978</v>
      </c>
    </row>
    <row r="4750" spans="1:24" x14ac:dyDescent="0.3">
      <c r="A4750">
        <v>4749</v>
      </c>
      <c r="B4750" t="s">
        <v>8560</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5598</v>
      </c>
      <c r="R4750" t="s">
        <v>13</v>
      </c>
      <c r="S4750" t="s">
        <v>3231</v>
      </c>
      <c r="T4750" t="s">
        <v>2519</v>
      </c>
      <c r="U4750">
        <v>35.28</v>
      </c>
      <c r="V4750">
        <v>3</v>
      </c>
      <c r="W4750">
        <v>0</v>
      </c>
      <c r="X4750">
        <v>11.995199999999997</v>
      </c>
    </row>
    <row r="4751" spans="1:24" x14ac:dyDescent="0.3">
      <c r="A4751">
        <v>4750</v>
      </c>
      <c r="B4751" t="s">
        <v>8561</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4582</v>
      </c>
      <c r="R4751" t="s">
        <v>22</v>
      </c>
      <c r="S4751" t="s">
        <v>45</v>
      </c>
      <c r="T4751" t="s">
        <v>3077</v>
      </c>
      <c r="U4751">
        <v>33.4</v>
      </c>
      <c r="V4751">
        <v>5</v>
      </c>
      <c r="W4751">
        <v>0</v>
      </c>
      <c r="X4751">
        <v>16.032</v>
      </c>
    </row>
    <row r="4752" spans="1:24" x14ac:dyDescent="0.3">
      <c r="A4752">
        <v>4751</v>
      </c>
      <c r="B4752" t="s">
        <v>8562</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5560</v>
      </c>
      <c r="R4752" t="s">
        <v>35</v>
      </c>
      <c r="S4752" t="s">
        <v>3238</v>
      </c>
      <c r="T4752" t="s">
        <v>2836</v>
      </c>
      <c r="U4752">
        <v>837.59999999999991</v>
      </c>
      <c r="V4752">
        <v>3</v>
      </c>
      <c r="W4752">
        <v>0.2</v>
      </c>
      <c r="X4752">
        <v>62.82000000000005</v>
      </c>
    </row>
    <row r="4753" spans="1:24" x14ac:dyDescent="0.3">
      <c r="A4753">
        <v>4752</v>
      </c>
      <c r="B4753" t="s">
        <v>8563</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5135</v>
      </c>
      <c r="R4753" t="s">
        <v>35</v>
      </c>
      <c r="S4753" t="s">
        <v>3233</v>
      </c>
      <c r="T4753" t="s">
        <v>2242</v>
      </c>
      <c r="U4753">
        <v>40.68</v>
      </c>
      <c r="V4753">
        <v>3</v>
      </c>
      <c r="W4753">
        <v>0.2</v>
      </c>
      <c r="X4753">
        <v>-9.153000000000004</v>
      </c>
    </row>
    <row r="4754" spans="1:24" x14ac:dyDescent="0.3">
      <c r="A4754">
        <v>4753</v>
      </c>
      <c r="B4754" t="s">
        <v>10034</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4638</v>
      </c>
      <c r="R4754" t="s">
        <v>13</v>
      </c>
      <c r="S4754" t="s">
        <v>3229</v>
      </c>
      <c r="T4754" t="s">
        <v>985</v>
      </c>
      <c r="U4754">
        <v>209.56799999999998</v>
      </c>
      <c r="V4754">
        <v>2</v>
      </c>
      <c r="W4754">
        <v>0.2</v>
      </c>
      <c r="X4754">
        <v>-23.576400000000007</v>
      </c>
    </row>
    <row r="4755" spans="1:24" x14ac:dyDescent="0.3">
      <c r="A4755">
        <v>4754</v>
      </c>
      <c r="B4755" t="s">
        <v>7380</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5757</v>
      </c>
      <c r="R4755" t="s">
        <v>35</v>
      </c>
      <c r="S4755" t="s">
        <v>3235</v>
      </c>
      <c r="T4755" t="s">
        <v>2718</v>
      </c>
      <c r="U4755">
        <v>22.368000000000002</v>
      </c>
      <c r="V4755">
        <v>4</v>
      </c>
      <c r="W4755">
        <v>0.2</v>
      </c>
      <c r="X4755">
        <v>6.4308000000000014</v>
      </c>
    </row>
    <row r="4756" spans="1:24" x14ac:dyDescent="0.3">
      <c r="A4756">
        <v>4755</v>
      </c>
      <c r="B4756" t="s">
        <v>10035</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4720</v>
      </c>
      <c r="R4756" t="s">
        <v>22</v>
      </c>
      <c r="S4756" t="s">
        <v>3234</v>
      </c>
      <c r="T4756" t="s">
        <v>1369</v>
      </c>
      <c r="U4756">
        <v>3.8820000000000006</v>
      </c>
      <c r="V4756">
        <v>2</v>
      </c>
      <c r="W4756">
        <v>0.7</v>
      </c>
      <c r="X4756">
        <v>-2.5880000000000001</v>
      </c>
    </row>
    <row r="4757" spans="1:24" x14ac:dyDescent="0.3">
      <c r="A4757">
        <v>4756</v>
      </c>
      <c r="B4757" t="s">
        <v>10035</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5758</v>
      </c>
      <c r="R4757" t="s">
        <v>22</v>
      </c>
      <c r="S4757" t="s">
        <v>45</v>
      </c>
      <c r="T4757" t="s">
        <v>1430</v>
      </c>
      <c r="U4757">
        <v>115.29600000000001</v>
      </c>
      <c r="V4757">
        <v>3</v>
      </c>
      <c r="W4757">
        <v>0.2</v>
      </c>
      <c r="X4757">
        <v>40.353599999999986</v>
      </c>
    </row>
    <row r="4758" spans="1:24" x14ac:dyDescent="0.3">
      <c r="A4758">
        <v>4757</v>
      </c>
      <c r="B4758" t="s">
        <v>10036</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4109</v>
      </c>
      <c r="R4758" t="s">
        <v>22</v>
      </c>
      <c r="S4758" t="s">
        <v>3234</v>
      </c>
      <c r="T4758" t="s">
        <v>1668</v>
      </c>
      <c r="U4758">
        <v>1.9080000000000004</v>
      </c>
      <c r="V4758">
        <v>2</v>
      </c>
      <c r="W4758">
        <v>0.7</v>
      </c>
      <c r="X4758">
        <v>-1.5264000000000002</v>
      </c>
    </row>
    <row r="4759" spans="1:24" x14ac:dyDescent="0.3">
      <c r="A4759">
        <v>4758</v>
      </c>
      <c r="B4759" t="s">
        <v>10037</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4678</v>
      </c>
      <c r="R4759" t="s">
        <v>22</v>
      </c>
      <c r="S4759" t="s">
        <v>3234</v>
      </c>
      <c r="T4759" t="s">
        <v>2421</v>
      </c>
      <c r="U4759">
        <v>43.371999999999993</v>
      </c>
      <c r="V4759">
        <v>7</v>
      </c>
      <c r="W4759">
        <v>0.8</v>
      </c>
      <c r="X4759">
        <v>-69.395200000000031</v>
      </c>
    </row>
    <row r="4760" spans="1:24" x14ac:dyDescent="0.3">
      <c r="A4760">
        <v>4759</v>
      </c>
      <c r="B4760" t="s">
        <v>6386</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4571</v>
      </c>
      <c r="R4760" t="s">
        <v>35</v>
      </c>
      <c r="S4760" t="s">
        <v>3233</v>
      </c>
      <c r="T4760" t="s">
        <v>1957</v>
      </c>
      <c r="U4760">
        <v>783.96</v>
      </c>
      <c r="V4760">
        <v>4</v>
      </c>
      <c r="W4760">
        <v>0</v>
      </c>
      <c r="X4760">
        <v>219.50880000000006</v>
      </c>
    </row>
    <row r="4761" spans="1:24" x14ac:dyDescent="0.3">
      <c r="A4761">
        <v>4760</v>
      </c>
      <c r="B4761" t="s">
        <v>6386</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5083</v>
      </c>
      <c r="R4761" t="s">
        <v>22</v>
      </c>
      <c r="S4761" t="s">
        <v>3234</v>
      </c>
      <c r="T4761" t="s">
        <v>2725</v>
      </c>
      <c r="U4761">
        <v>48.896000000000001</v>
      </c>
      <c r="V4761">
        <v>2</v>
      </c>
      <c r="W4761">
        <v>0.2</v>
      </c>
      <c r="X4761">
        <v>18.335999999999999</v>
      </c>
    </row>
    <row r="4762" spans="1:24" x14ac:dyDescent="0.3">
      <c r="A4762">
        <v>4761</v>
      </c>
      <c r="B4762" t="s">
        <v>6386</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4788</v>
      </c>
      <c r="R4762" t="s">
        <v>22</v>
      </c>
      <c r="S4762" t="s">
        <v>3234</v>
      </c>
      <c r="T4762" t="s">
        <v>2071</v>
      </c>
      <c r="U4762">
        <v>7.8560000000000008</v>
      </c>
      <c r="V4762">
        <v>2</v>
      </c>
      <c r="W4762">
        <v>0.2</v>
      </c>
      <c r="X4762">
        <v>2.8477999999999994</v>
      </c>
    </row>
    <row r="4763" spans="1:24" x14ac:dyDescent="0.3">
      <c r="A4763">
        <v>4762</v>
      </c>
      <c r="B4763" t="s">
        <v>8564</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5709</v>
      </c>
      <c r="R4763" t="s">
        <v>22</v>
      </c>
      <c r="S4763" t="s">
        <v>23</v>
      </c>
      <c r="T4763" t="s">
        <v>1374</v>
      </c>
      <c r="U4763">
        <v>5.9039999999999999</v>
      </c>
      <c r="V4763">
        <v>2</v>
      </c>
      <c r="W4763">
        <v>0.2</v>
      </c>
      <c r="X4763">
        <v>1.9925999999999999</v>
      </c>
    </row>
    <row r="4764" spans="1:24" x14ac:dyDescent="0.3">
      <c r="A4764">
        <v>4763</v>
      </c>
      <c r="B4764" t="s">
        <v>8564</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5335</v>
      </c>
      <c r="R4764" t="s">
        <v>22</v>
      </c>
      <c r="S4764" t="s">
        <v>3236</v>
      </c>
      <c r="T4764" t="s">
        <v>629</v>
      </c>
      <c r="U4764">
        <v>13.712000000000002</v>
      </c>
      <c r="V4764">
        <v>2</v>
      </c>
      <c r="W4764">
        <v>0.2</v>
      </c>
      <c r="X4764">
        <v>1.0284</v>
      </c>
    </row>
    <row r="4765" spans="1:24" x14ac:dyDescent="0.3">
      <c r="A4765">
        <v>4764</v>
      </c>
      <c r="B4765" t="s">
        <v>6387</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5759</v>
      </c>
      <c r="R4765" t="s">
        <v>22</v>
      </c>
      <c r="S4765" t="s">
        <v>103</v>
      </c>
      <c r="T4765" t="s">
        <v>760</v>
      </c>
      <c r="U4765">
        <v>182.94</v>
      </c>
      <c r="V4765">
        <v>3</v>
      </c>
      <c r="W4765">
        <v>0</v>
      </c>
      <c r="X4765">
        <v>85.981799999999993</v>
      </c>
    </row>
    <row r="4766" spans="1:24" x14ac:dyDescent="0.3">
      <c r="A4766">
        <v>4765</v>
      </c>
      <c r="B4766" t="s">
        <v>10038</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5011</v>
      </c>
      <c r="R4766" t="s">
        <v>22</v>
      </c>
      <c r="S4766" t="s">
        <v>3232</v>
      </c>
      <c r="T4766" t="s">
        <v>1558</v>
      </c>
      <c r="U4766">
        <v>27.76</v>
      </c>
      <c r="V4766">
        <v>4</v>
      </c>
      <c r="W4766">
        <v>0</v>
      </c>
      <c r="X4766">
        <v>9.9936000000000007</v>
      </c>
    </row>
    <row r="4767" spans="1:24" x14ac:dyDescent="0.3">
      <c r="A4767">
        <v>4766</v>
      </c>
      <c r="B4767" t="s">
        <v>7381</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5148</v>
      </c>
      <c r="R4767" t="s">
        <v>22</v>
      </c>
      <c r="S4767" t="s">
        <v>3232</v>
      </c>
      <c r="T4767" t="s">
        <v>1574</v>
      </c>
      <c r="U4767">
        <v>25.99</v>
      </c>
      <c r="V4767">
        <v>1</v>
      </c>
      <c r="W4767">
        <v>0</v>
      </c>
      <c r="X4767">
        <v>7.5370999999999988</v>
      </c>
    </row>
    <row r="4768" spans="1:24" x14ac:dyDescent="0.3">
      <c r="A4768">
        <v>4767</v>
      </c>
      <c r="B4768" t="s">
        <v>7382</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4813</v>
      </c>
      <c r="R4768" t="s">
        <v>35</v>
      </c>
      <c r="S4768" t="s">
        <v>3235</v>
      </c>
      <c r="T4768" t="s">
        <v>3010</v>
      </c>
      <c r="U4768">
        <v>113.52000000000001</v>
      </c>
      <c r="V4768">
        <v>5</v>
      </c>
      <c r="W4768">
        <v>0.2</v>
      </c>
      <c r="X4768">
        <v>29.798999999999999</v>
      </c>
    </row>
    <row r="4769" spans="1:24" x14ac:dyDescent="0.3">
      <c r="A4769">
        <v>4768</v>
      </c>
      <c r="B4769" t="s">
        <v>7382</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5266</v>
      </c>
      <c r="R4769" t="s">
        <v>35</v>
      </c>
      <c r="S4769" t="s">
        <v>3233</v>
      </c>
      <c r="T4769" t="s">
        <v>424</v>
      </c>
      <c r="U4769">
        <v>359.88</v>
      </c>
      <c r="V4769">
        <v>3</v>
      </c>
      <c r="W4769">
        <v>0.2</v>
      </c>
      <c r="X4769">
        <v>22.492499999999993</v>
      </c>
    </row>
    <row r="4770" spans="1:24" x14ac:dyDescent="0.3">
      <c r="A4770">
        <v>4769</v>
      </c>
      <c r="B4770" t="s">
        <v>10039</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5653</v>
      </c>
      <c r="R4770" t="s">
        <v>22</v>
      </c>
      <c r="S4770" t="s">
        <v>45</v>
      </c>
      <c r="T4770" t="s">
        <v>691</v>
      </c>
      <c r="U4770">
        <v>25.344000000000001</v>
      </c>
      <c r="V4770">
        <v>4</v>
      </c>
      <c r="W4770">
        <v>0.2</v>
      </c>
      <c r="X4770">
        <v>9.1871999999999989</v>
      </c>
    </row>
    <row r="4771" spans="1:24" x14ac:dyDescent="0.3">
      <c r="A4771">
        <v>4770</v>
      </c>
      <c r="B4771" t="s">
        <v>8565</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4686</v>
      </c>
      <c r="R4771" t="s">
        <v>22</v>
      </c>
      <c r="S4771" t="s">
        <v>3234</v>
      </c>
      <c r="T4771" t="s">
        <v>869</v>
      </c>
      <c r="U4771">
        <v>11.952000000000002</v>
      </c>
      <c r="V4771">
        <v>3</v>
      </c>
      <c r="W4771">
        <v>0.2</v>
      </c>
      <c r="X4771">
        <v>4.1832000000000003</v>
      </c>
    </row>
    <row r="4772" spans="1:24" x14ac:dyDescent="0.3">
      <c r="A4772">
        <v>4771</v>
      </c>
      <c r="B4772" t="s">
        <v>8565</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5760</v>
      </c>
      <c r="R4772" t="s">
        <v>22</v>
      </c>
      <c r="S4772" t="s">
        <v>3236</v>
      </c>
      <c r="T4772" t="s">
        <v>1615</v>
      </c>
      <c r="U4772">
        <v>6.24</v>
      </c>
      <c r="V4772">
        <v>3</v>
      </c>
      <c r="W4772">
        <v>0</v>
      </c>
      <c r="X4772">
        <v>1.8719999999999997</v>
      </c>
    </row>
    <row r="4773" spans="1:24" x14ac:dyDescent="0.3">
      <c r="A4773">
        <v>4772</v>
      </c>
      <c r="B4773" t="s">
        <v>6388</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4151</v>
      </c>
      <c r="R4773" t="s">
        <v>35</v>
      </c>
      <c r="S4773" t="s">
        <v>3233</v>
      </c>
      <c r="T4773" t="s">
        <v>2756</v>
      </c>
      <c r="U4773">
        <v>742.33600000000001</v>
      </c>
      <c r="V4773">
        <v>8</v>
      </c>
      <c r="W4773">
        <v>0.2</v>
      </c>
      <c r="X4773">
        <v>83.512799999999913</v>
      </c>
    </row>
    <row r="4774" spans="1:24" x14ac:dyDescent="0.3">
      <c r="A4774">
        <v>4773</v>
      </c>
      <c r="B4774" t="s">
        <v>10040</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5443</v>
      </c>
      <c r="R4774" t="s">
        <v>13</v>
      </c>
      <c r="S4774" t="s">
        <v>3231</v>
      </c>
      <c r="T4774" t="s">
        <v>1251</v>
      </c>
      <c r="U4774">
        <v>6.4640000000000004</v>
      </c>
      <c r="V4774">
        <v>1</v>
      </c>
      <c r="W4774">
        <v>0.6</v>
      </c>
      <c r="X4774">
        <v>-4.0400000000000009</v>
      </c>
    </row>
    <row r="4775" spans="1:24" x14ac:dyDescent="0.3">
      <c r="A4775">
        <v>4774</v>
      </c>
      <c r="B4775" t="s">
        <v>10040</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4836</v>
      </c>
      <c r="R4775" t="s">
        <v>22</v>
      </c>
      <c r="S4775" t="s">
        <v>23</v>
      </c>
      <c r="T4775" t="s">
        <v>1540</v>
      </c>
      <c r="U4775">
        <v>11.52</v>
      </c>
      <c r="V4775">
        <v>5</v>
      </c>
      <c r="W4775">
        <v>0.2</v>
      </c>
      <c r="X4775">
        <v>4.1760000000000002</v>
      </c>
    </row>
    <row r="4776" spans="1:24" x14ac:dyDescent="0.3">
      <c r="A4776">
        <v>4775</v>
      </c>
      <c r="B4776" t="s">
        <v>10040</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4960</v>
      </c>
      <c r="R4776" t="s">
        <v>35</v>
      </c>
      <c r="S4776" t="s">
        <v>3233</v>
      </c>
      <c r="T4776" t="s">
        <v>1437</v>
      </c>
      <c r="U4776">
        <v>222.38400000000001</v>
      </c>
      <c r="V4776">
        <v>2</v>
      </c>
      <c r="W4776">
        <v>0.2</v>
      </c>
      <c r="X4776">
        <v>16.678799999999995</v>
      </c>
    </row>
    <row r="4777" spans="1:24" x14ac:dyDescent="0.3">
      <c r="A4777">
        <v>4776</v>
      </c>
      <c r="B4777" t="s">
        <v>10041</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4898</v>
      </c>
      <c r="R4777" t="s">
        <v>22</v>
      </c>
      <c r="S4777" t="s">
        <v>3232</v>
      </c>
      <c r="T4777" t="s">
        <v>1744</v>
      </c>
      <c r="U4777">
        <v>23.36</v>
      </c>
      <c r="V4777">
        <v>4</v>
      </c>
      <c r="W4777">
        <v>0</v>
      </c>
      <c r="X4777">
        <v>6.073599999999999</v>
      </c>
    </row>
    <row r="4778" spans="1:24" x14ac:dyDescent="0.3">
      <c r="A4778">
        <v>4777</v>
      </c>
      <c r="B4778" t="s">
        <v>8566</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4953</v>
      </c>
      <c r="R4778" t="s">
        <v>22</v>
      </c>
      <c r="S4778" t="s">
        <v>23</v>
      </c>
      <c r="T4778" t="s">
        <v>5929</v>
      </c>
      <c r="U4778">
        <v>8.67</v>
      </c>
      <c r="V4778">
        <v>3</v>
      </c>
      <c r="W4778">
        <v>0</v>
      </c>
      <c r="X4778">
        <v>4.0749000000000004</v>
      </c>
    </row>
    <row r="4779" spans="1:24" x14ac:dyDescent="0.3">
      <c r="A4779">
        <v>4778</v>
      </c>
      <c r="B4779" t="s">
        <v>8566</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5335</v>
      </c>
      <c r="R4779" t="s">
        <v>22</v>
      </c>
      <c r="S4779" t="s">
        <v>3236</v>
      </c>
      <c r="T4779" t="s">
        <v>629</v>
      </c>
      <c r="U4779">
        <v>25.71</v>
      </c>
      <c r="V4779">
        <v>3</v>
      </c>
      <c r="W4779">
        <v>0</v>
      </c>
      <c r="X4779">
        <v>6.6846000000000005</v>
      </c>
    </row>
    <row r="4780" spans="1:24" x14ac:dyDescent="0.3">
      <c r="A4780">
        <v>4779</v>
      </c>
      <c r="B4780" t="s">
        <v>10042</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4442</v>
      </c>
      <c r="R4780" t="s">
        <v>22</v>
      </c>
      <c r="S4780" t="s">
        <v>38</v>
      </c>
      <c r="T4780" t="s">
        <v>2792</v>
      </c>
      <c r="U4780">
        <v>100.94</v>
      </c>
      <c r="V4780">
        <v>7</v>
      </c>
      <c r="W4780">
        <v>0</v>
      </c>
      <c r="X4780">
        <v>33.310199999999995</v>
      </c>
    </row>
    <row r="4781" spans="1:24" x14ac:dyDescent="0.3">
      <c r="A4781">
        <v>4780</v>
      </c>
      <c r="B4781" t="s">
        <v>6389</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4576</v>
      </c>
      <c r="R4781" t="s">
        <v>13</v>
      </c>
      <c r="S4781" t="s">
        <v>3229</v>
      </c>
      <c r="T4781" t="s">
        <v>2419</v>
      </c>
      <c r="U4781">
        <v>63.882000000000005</v>
      </c>
      <c r="V4781">
        <v>1</v>
      </c>
      <c r="W4781">
        <v>0.1</v>
      </c>
      <c r="X4781">
        <v>10.647000000000004</v>
      </c>
    </row>
    <row r="4782" spans="1:24" x14ac:dyDescent="0.3">
      <c r="A4782">
        <v>4781</v>
      </c>
      <c r="B4782" t="s">
        <v>6390</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5494</v>
      </c>
      <c r="R4782" t="s">
        <v>13</v>
      </c>
      <c r="S4782" t="s">
        <v>3229</v>
      </c>
      <c r="T4782" t="s">
        <v>2455</v>
      </c>
      <c r="U4782">
        <v>683.14399999999989</v>
      </c>
      <c r="V4782">
        <v>4</v>
      </c>
      <c r="W4782">
        <v>0.3</v>
      </c>
      <c r="X4782">
        <v>0</v>
      </c>
    </row>
    <row r="4783" spans="1:24" x14ac:dyDescent="0.3">
      <c r="A4783">
        <v>4782</v>
      </c>
      <c r="B4783" t="s">
        <v>6390</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5761</v>
      </c>
      <c r="R4783" t="s">
        <v>22</v>
      </c>
      <c r="S4783" t="s">
        <v>3234</v>
      </c>
      <c r="T4783" t="s">
        <v>1080</v>
      </c>
      <c r="U4783">
        <v>1.4759999999999995</v>
      </c>
      <c r="V4783">
        <v>3</v>
      </c>
      <c r="W4783">
        <v>0.8</v>
      </c>
      <c r="X4783">
        <v>-2.214</v>
      </c>
    </row>
    <row r="4784" spans="1:24" x14ac:dyDescent="0.3">
      <c r="A4784">
        <v>4783</v>
      </c>
      <c r="B4784" t="s">
        <v>6390</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4616</v>
      </c>
      <c r="R4784" t="s">
        <v>22</v>
      </c>
      <c r="S4784" t="s">
        <v>3236</v>
      </c>
      <c r="T4784" t="s">
        <v>3193</v>
      </c>
      <c r="U4784">
        <v>40.711999999999996</v>
      </c>
      <c r="V4784">
        <v>7</v>
      </c>
      <c r="W4784">
        <v>0.2</v>
      </c>
      <c r="X4784">
        <v>3.5623000000000022</v>
      </c>
    </row>
    <row r="4785" spans="1:24" x14ac:dyDescent="0.3">
      <c r="A4785">
        <v>4784</v>
      </c>
      <c r="B4785" t="s">
        <v>10043</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5050</v>
      </c>
      <c r="R4785" t="s">
        <v>22</v>
      </c>
      <c r="S4785" t="s">
        <v>45</v>
      </c>
      <c r="T4785" t="s">
        <v>153</v>
      </c>
      <c r="U4785">
        <v>279.89999999999998</v>
      </c>
      <c r="V4785">
        <v>5</v>
      </c>
      <c r="W4785">
        <v>0</v>
      </c>
      <c r="X4785">
        <v>137.15100000000001</v>
      </c>
    </row>
    <row r="4786" spans="1:24" x14ac:dyDescent="0.3">
      <c r="A4786">
        <v>4785</v>
      </c>
      <c r="B4786" t="s">
        <v>7383</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5427</v>
      </c>
      <c r="R4786" t="s">
        <v>22</v>
      </c>
      <c r="S4786" t="s">
        <v>3232</v>
      </c>
      <c r="T4786" t="s">
        <v>1779</v>
      </c>
      <c r="U4786">
        <v>13.120000000000001</v>
      </c>
      <c r="V4786">
        <v>5</v>
      </c>
      <c r="W4786">
        <v>0.2</v>
      </c>
      <c r="X4786">
        <v>1.1480000000000006</v>
      </c>
    </row>
    <row r="4787" spans="1:24" x14ac:dyDescent="0.3">
      <c r="A4787">
        <v>4786</v>
      </c>
      <c r="B4787" t="s">
        <v>7383</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5439</v>
      </c>
      <c r="R4787" t="s">
        <v>13</v>
      </c>
      <c r="S4787" t="s">
        <v>14</v>
      </c>
      <c r="T4787" t="s">
        <v>2365</v>
      </c>
      <c r="U4787">
        <v>69.576000000000008</v>
      </c>
      <c r="V4787">
        <v>4</v>
      </c>
      <c r="W4787">
        <v>0.7</v>
      </c>
      <c r="X4787">
        <v>-143.79040000000001</v>
      </c>
    </row>
    <row r="4788" spans="1:24" x14ac:dyDescent="0.3">
      <c r="A4788">
        <v>4787</v>
      </c>
      <c r="B4788" t="s">
        <v>7383</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4913</v>
      </c>
      <c r="R4788" t="s">
        <v>22</v>
      </c>
      <c r="S4788" t="s">
        <v>3232</v>
      </c>
      <c r="T4788" t="s">
        <v>2802</v>
      </c>
      <c r="U4788">
        <v>4.2240000000000002</v>
      </c>
      <c r="V4788">
        <v>3</v>
      </c>
      <c r="W4788">
        <v>0.2</v>
      </c>
      <c r="X4788">
        <v>0.47519999999999984</v>
      </c>
    </row>
    <row r="4789" spans="1:24" x14ac:dyDescent="0.3">
      <c r="A4789">
        <v>4788</v>
      </c>
      <c r="B4789" t="s">
        <v>7383</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5762</v>
      </c>
      <c r="R4789" t="s">
        <v>35</v>
      </c>
      <c r="S4789" t="s">
        <v>3235</v>
      </c>
      <c r="T4789" t="s">
        <v>2784</v>
      </c>
      <c r="U4789">
        <v>58.08</v>
      </c>
      <c r="V4789">
        <v>4</v>
      </c>
      <c r="W4789">
        <v>0.2</v>
      </c>
      <c r="X4789">
        <v>-6.5339999999999954</v>
      </c>
    </row>
    <row r="4790" spans="1:24" x14ac:dyDescent="0.3">
      <c r="A4790">
        <v>4789</v>
      </c>
      <c r="B4790" t="s">
        <v>7383</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5113</v>
      </c>
      <c r="R4790" t="s">
        <v>13</v>
      </c>
      <c r="S4790" t="s">
        <v>3231</v>
      </c>
      <c r="T4790" t="s">
        <v>3074</v>
      </c>
      <c r="U4790">
        <v>52.416000000000004</v>
      </c>
      <c r="V4790">
        <v>9</v>
      </c>
      <c r="W4790">
        <v>0.2</v>
      </c>
      <c r="X4790">
        <v>15.069600000000007</v>
      </c>
    </row>
    <row r="4791" spans="1:24" x14ac:dyDescent="0.3">
      <c r="A4791">
        <v>4790</v>
      </c>
      <c r="B4791" t="s">
        <v>7383</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5087</v>
      </c>
      <c r="R4791" t="s">
        <v>13</v>
      </c>
      <c r="S4791" t="s">
        <v>3231</v>
      </c>
      <c r="T4791" t="s">
        <v>2161</v>
      </c>
      <c r="U4791">
        <v>54.920000000000009</v>
      </c>
      <c r="V4791">
        <v>5</v>
      </c>
      <c r="W4791">
        <v>0.2</v>
      </c>
      <c r="X4791">
        <v>10.983999999999996</v>
      </c>
    </row>
    <row r="4792" spans="1:24" x14ac:dyDescent="0.3">
      <c r="A4792">
        <v>4791</v>
      </c>
      <c r="B4792" t="s">
        <v>7383</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5415</v>
      </c>
      <c r="R4792" t="s">
        <v>13</v>
      </c>
      <c r="S4792" t="s">
        <v>29</v>
      </c>
      <c r="T4792" t="s">
        <v>2654</v>
      </c>
      <c r="U4792">
        <v>364.95</v>
      </c>
      <c r="V4792">
        <v>5</v>
      </c>
      <c r="W4792">
        <v>0.5</v>
      </c>
      <c r="X4792">
        <v>-248.16599999999994</v>
      </c>
    </row>
    <row r="4793" spans="1:24" x14ac:dyDescent="0.3">
      <c r="A4793">
        <v>4792</v>
      </c>
      <c r="B4793" t="s">
        <v>7383</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4868</v>
      </c>
      <c r="R4793" t="s">
        <v>22</v>
      </c>
      <c r="S4793" t="s">
        <v>45</v>
      </c>
      <c r="T4793" t="s">
        <v>1190</v>
      </c>
      <c r="U4793">
        <v>85.055999999999997</v>
      </c>
      <c r="V4793">
        <v>3</v>
      </c>
      <c r="W4793">
        <v>0.2</v>
      </c>
      <c r="X4793">
        <v>28.706399999999991</v>
      </c>
    </row>
    <row r="4794" spans="1:24" x14ac:dyDescent="0.3">
      <c r="A4794">
        <v>4793</v>
      </c>
      <c r="B4794" t="s">
        <v>7383</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4208</v>
      </c>
      <c r="R4794" t="s">
        <v>22</v>
      </c>
      <c r="S4794" t="s">
        <v>45</v>
      </c>
      <c r="T4794" t="s">
        <v>1031</v>
      </c>
      <c r="U4794">
        <v>27.695999999999998</v>
      </c>
      <c r="V4794">
        <v>3</v>
      </c>
      <c r="W4794">
        <v>0.2</v>
      </c>
      <c r="X4794">
        <v>9.6935999999999964</v>
      </c>
    </row>
    <row r="4795" spans="1:24" x14ac:dyDescent="0.3">
      <c r="A4795">
        <v>4794</v>
      </c>
      <c r="B4795" t="s">
        <v>7384</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4998</v>
      </c>
      <c r="R4795" t="s">
        <v>22</v>
      </c>
      <c r="S4795" t="s">
        <v>45</v>
      </c>
      <c r="T4795" t="s">
        <v>1649</v>
      </c>
      <c r="U4795">
        <v>24.96</v>
      </c>
      <c r="V4795">
        <v>4</v>
      </c>
      <c r="W4795">
        <v>0</v>
      </c>
      <c r="X4795">
        <v>11.231999999999999</v>
      </c>
    </row>
    <row r="4796" spans="1:24" x14ac:dyDescent="0.3">
      <c r="A4796">
        <v>4795</v>
      </c>
      <c r="B4796" t="s">
        <v>7385</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5682</v>
      </c>
      <c r="R4796" t="s">
        <v>13</v>
      </c>
      <c r="S4796" t="s">
        <v>3231</v>
      </c>
      <c r="T4796" t="s">
        <v>1235</v>
      </c>
      <c r="U4796">
        <v>43.13</v>
      </c>
      <c r="V4796">
        <v>1</v>
      </c>
      <c r="W4796">
        <v>0</v>
      </c>
      <c r="X4796">
        <v>18.114600000000003</v>
      </c>
    </row>
    <row r="4797" spans="1:24" x14ac:dyDescent="0.3">
      <c r="A4797">
        <v>4796</v>
      </c>
      <c r="B4797" t="s">
        <v>7386</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4715</v>
      </c>
      <c r="R4797" t="s">
        <v>22</v>
      </c>
      <c r="S4797" t="s">
        <v>3234</v>
      </c>
      <c r="T4797" t="s">
        <v>5927</v>
      </c>
      <c r="U4797">
        <v>5.64</v>
      </c>
      <c r="V4797">
        <v>3</v>
      </c>
      <c r="W4797">
        <v>0</v>
      </c>
      <c r="X4797">
        <v>2.7071999999999994</v>
      </c>
    </row>
    <row r="4798" spans="1:24" x14ac:dyDescent="0.3">
      <c r="A4798">
        <v>4797</v>
      </c>
      <c r="B4798" t="s">
        <v>8567</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5320</v>
      </c>
      <c r="R4798" t="s">
        <v>22</v>
      </c>
      <c r="S4798" t="s">
        <v>3234</v>
      </c>
      <c r="T4798" t="s">
        <v>2133</v>
      </c>
      <c r="U4798">
        <v>57.582000000000008</v>
      </c>
      <c r="V4798">
        <v>3</v>
      </c>
      <c r="W4798">
        <v>0.7</v>
      </c>
      <c r="X4798">
        <v>-44.146199999999979</v>
      </c>
    </row>
    <row r="4799" spans="1:24" x14ac:dyDescent="0.3">
      <c r="A4799">
        <v>4798</v>
      </c>
      <c r="B4799" t="s">
        <v>8567</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5420</v>
      </c>
      <c r="R4799" t="s">
        <v>22</v>
      </c>
      <c r="S4799" t="s">
        <v>45</v>
      </c>
      <c r="T4799" t="s">
        <v>1222</v>
      </c>
      <c r="U4799">
        <v>31.104000000000006</v>
      </c>
      <c r="V4799">
        <v>6</v>
      </c>
      <c r="W4799">
        <v>0.2</v>
      </c>
      <c r="X4799">
        <v>10.8864</v>
      </c>
    </row>
    <row r="4800" spans="1:24" x14ac:dyDescent="0.3">
      <c r="A4800">
        <v>4799</v>
      </c>
      <c r="B4800" t="s">
        <v>8567</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5663</v>
      </c>
      <c r="R4800" t="s">
        <v>13</v>
      </c>
      <c r="S4800" t="s">
        <v>3231</v>
      </c>
      <c r="T4800" t="s">
        <v>2512</v>
      </c>
      <c r="U4800">
        <v>30.192</v>
      </c>
      <c r="V4800">
        <v>3</v>
      </c>
      <c r="W4800">
        <v>0.2</v>
      </c>
      <c r="X4800">
        <v>8.3028000000000031</v>
      </c>
    </row>
    <row r="4801" spans="1:24" x14ac:dyDescent="0.3">
      <c r="A4801">
        <v>4800</v>
      </c>
      <c r="B4801" t="s">
        <v>8567</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4159</v>
      </c>
      <c r="R4801" t="s">
        <v>35</v>
      </c>
      <c r="S4801" t="s">
        <v>3233</v>
      </c>
      <c r="T4801" t="s">
        <v>1232</v>
      </c>
      <c r="U4801">
        <v>43.6</v>
      </c>
      <c r="V4801">
        <v>5</v>
      </c>
      <c r="W4801">
        <v>0.2</v>
      </c>
      <c r="X4801">
        <v>4.3600000000000012</v>
      </c>
    </row>
    <row r="4802" spans="1:24" x14ac:dyDescent="0.3">
      <c r="A4802">
        <v>4801</v>
      </c>
      <c r="B4802" t="s">
        <v>8567</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5763</v>
      </c>
      <c r="R4802" t="s">
        <v>22</v>
      </c>
      <c r="S4802" t="s">
        <v>3232</v>
      </c>
      <c r="T4802" t="s">
        <v>1646</v>
      </c>
      <c r="U4802">
        <v>4.7679999999999998</v>
      </c>
      <c r="V4802">
        <v>2</v>
      </c>
      <c r="W4802">
        <v>0.2</v>
      </c>
      <c r="X4802">
        <v>0.41720000000000046</v>
      </c>
    </row>
    <row r="4803" spans="1:24" x14ac:dyDescent="0.3">
      <c r="A4803">
        <v>4802</v>
      </c>
      <c r="B4803" t="s">
        <v>8567</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4264</v>
      </c>
      <c r="R4803" t="s">
        <v>22</v>
      </c>
      <c r="S4803" t="s">
        <v>3234</v>
      </c>
      <c r="T4803" t="s">
        <v>1704</v>
      </c>
      <c r="U4803">
        <v>10.380000000000003</v>
      </c>
      <c r="V4803">
        <v>2</v>
      </c>
      <c r="W4803">
        <v>0.7</v>
      </c>
      <c r="X4803">
        <v>-7.6119999999999983</v>
      </c>
    </row>
    <row r="4804" spans="1:24" x14ac:dyDescent="0.3">
      <c r="A4804">
        <v>4803</v>
      </c>
      <c r="B4804" t="s">
        <v>8567</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4190</v>
      </c>
      <c r="R4804" t="s">
        <v>22</v>
      </c>
      <c r="S4804" t="s">
        <v>3234</v>
      </c>
      <c r="T4804" t="s">
        <v>1421</v>
      </c>
      <c r="U4804">
        <v>13.392000000000003</v>
      </c>
      <c r="V4804">
        <v>8</v>
      </c>
      <c r="W4804">
        <v>0.7</v>
      </c>
      <c r="X4804">
        <v>-9.8207999999999984</v>
      </c>
    </row>
    <row r="4805" spans="1:24" x14ac:dyDescent="0.3">
      <c r="A4805">
        <v>4804</v>
      </c>
      <c r="B4805" t="s">
        <v>10044</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4871</v>
      </c>
      <c r="R4805" t="s">
        <v>35</v>
      </c>
      <c r="S4805" t="s">
        <v>3233</v>
      </c>
      <c r="T4805" t="s">
        <v>107</v>
      </c>
      <c r="U4805">
        <v>39.593999999999994</v>
      </c>
      <c r="V4805">
        <v>1</v>
      </c>
      <c r="W4805">
        <v>0.4</v>
      </c>
      <c r="X4805">
        <v>-7.2589000000000041</v>
      </c>
    </row>
    <row r="4806" spans="1:24" x14ac:dyDescent="0.3">
      <c r="A4806">
        <v>4805</v>
      </c>
      <c r="B4806" t="s">
        <v>10044</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5383</v>
      </c>
      <c r="R4806" t="s">
        <v>13</v>
      </c>
      <c r="S4806" t="s">
        <v>3231</v>
      </c>
      <c r="T4806" t="s">
        <v>1911</v>
      </c>
      <c r="U4806">
        <v>91.00800000000001</v>
      </c>
      <c r="V4806">
        <v>9</v>
      </c>
      <c r="W4806">
        <v>0.2</v>
      </c>
      <c r="X4806">
        <v>19.339199999999998</v>
      </c>
    </row>
    <row r="4807" spans="1:24" x14ac:dyDescent="0.3">
      <c r="A4807">
        <v>4806</v>
      </c>
      <c r="B4807" t="s">
        <v>7387</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4734</v>
      </c>
      <c r="R4807" t="s">
        <v>22</v>
      </c>
      <c r="S4807" t="s">
        <v>45</v>
      </c>
      <c r="T4807" t="s">
        <v>734</v>
      </c>
      <c r="U4807">
        <v>37.94</v>
      </c>
      <c r="V4807">
        <v>2</v>
      </c>
      <c r="W4807">
        <v>0</v>
      </c>
      <c r="X4807">
        <v>18.211199999999998</v>
      </c>
    </row>
    <row r="4808" spans="1:24" x14ac:dyDescent="0.3">
      <c r="A4808">
        <v>4807</v>
      </c>
      <c r="B4808" t="s">
        <v>7387</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5520</v>
      </c>
      <c r="R4808" t="s">
        <v>22</v>
      </c>
      <c r="S4808" t="s">
        <v>45</v>
      </c>
      <c r="T4808" t="s">
        <v>2783</v>
      </c>
      <c r="U4808">
        <v>42.800000000000004</v>
      </c>
      <c r="V4808">
        <v>10</v>
      </c>
      <c r="W4808">
        <v>0</v>
      </c>
      <c r="X4808">
        <v>19.259999999999998</v>
      </c>
    </row>
    <row r="4809" spans="1:24" x14ac:dyDescent="0.3">
      <c r="A4809">
        <v>4808</v>
      </c>
      <c r="B4809" t="s">
        <v>7387</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4697</v>
      </c>
      <c r="R4809" t="s">
        <v>22</v>
      </c>
      <c r="S4809" t="s">
        <v>3230</v>
      </c>
      <c r="T4809" t="s">
        <v>459</v>
      </c>
      <c r="U4809">
        <v>33.630000000000003</v>
      </c>
      <c r="V4809">
        <v>3</v>
      </c>
      <c r="W4809">
        <v>0</v>
      </c>
      <c r="X4809">
        <v>10.088999999999999</v>
      </c>
    </row>
    <row r="4810" spans="1:24" x14ac:dyDescent="0.3">
      <c r="A4810">
        <v>4809</v>
      </c>
      <c r="B4810" t="s">
        <v>6391</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5327</v>
      </c>
      <c r="R4810" t="s">
        <v>22</v>
      </c>
      <c r="S4810" t="s">
        <v>103</v>
      </c>
      <c r="T4810" t="s">
        <v>1336</v>
      </c>
      <c r="U4810">
        <v>62.808000000000007</v>
      </c>
      <c r="V4810">
        <v>3</v>
      </c>
      <c r="W4810">
        <v>0.2</v>
      </c>
      <c r="X4810">
        <v>21.197700000000001</v>
      </c>
    </row>
    <row r="4811" spans="1:24" x14ac:dyDescent="0.3">
      <c r="A4811">
        <v>4810</v>
      </c>
      <c r="B4811" t="s">
        <v>7388</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5751</v>
      </c>
      <c r="R4811" t="s">
        <v>22</v>
      </c>
      <c r="S4811" t="s">
        <v>45</v>
      </c>
      <c r="T4811" t="s">
        <v>2823</v>
      </c>
      <c r="U4811">
        <v>195.64</v>
      </c>
      <c r="V4811">
        <v>4</v>
      </c>
      <c r="W4811">
        <v>0</v>
      </c>
      <c r="X4811">
        <v>91.950799999999987</v>
      </c>
    </row>
    <row r="4812" spans="1:24" x14ac:dyDescent="0.3">
      <c r="A4812">
        <v>4811</v>
      </c>
      <c r="B4812" t="s">
        <v>7388</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5270</v>
      </c>
      <c r="R4812" t="s">
        <v>35</v>
      </c>
      <c r="S4812" t="s">
        <v>3233</v>
      </c>
      <c r="T4812" t="s">
        <v>1050</v>
      </c>
      <c r="U4812">
        <v>239.9</v>
      </c>
      <c r="V4812">
        <v>2</v>
      </c>
      <c r="W4812">
        <v>0</v>
      </c>
      <c r="X4812">
        <v>71.97</v>
      </c>
    </row>
    <row r="4813" spans="1:24" x14ac:dyDescent="0.3">
      <c r="A4813">
        <v>4812</v>
      </c>
      <c r="B4813" t="s">
        <v>8568</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4430</v>
      </c>
      <c r="R4813" t="s">
        <v>13</v>
      </c>
      <c r="S4813" t="s">
        <v>3229</v>
      </c>
      <c r="T4813" t="s">
        <v>1739</v>
      </c>
      <c r="U4813">
        <v>380.05799999999994</v>
      </c>
      <c r="V4813">
        <v>3</v>
      </c>
      <c r="W4813">
        <v>0.3</v>
      </c>
      <c r="X4813">
        <v>-21.717600000000004</v>
      </c>
    </row>
    <row r="4814" spans="1:24" x14ac:dyDescent="0.3">
      <c r="A4814">
        <v>4813</v>
      </c>
      <c r="B4814" t="s">
        <v>8568</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4466</v>
      </c>
      <c r="R4814" t="s">
        <v>35</v>
      </c>
      <c r="S4814" t="s">
        <v>3239</v>
      </c>
      <c r="T4814" t="s">
        <v>2630</v>
      </c>
      <c r="U4814">
        <v>1199.9759999999999</v>
      </c>
      <c r="V4814">
        <v>4</v>
      </c>
      <c r="W4814">
        <v>0.4</v>
      </c>
      <c r="X4814">
        <v>179.99639999999999</v>
      </c>
    </row>
    <row r="4815" spans="1:24" x14ac:dyDescent="0.3">
      <c r="A4815">
        <v>4814</v>
      </c>
      <c r="B4815" t="s">
        <v>8568</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5764</v>
      </c>
      <c r="R4815" t="s">
        <v>13</v>
      </c>
      <c r="S4815" t="s">
        <v>3231</v>
      </c>
      <c r="T4815" t="s">
        <v>2771</v>
      </c>
      <c r="U4815">
        <v>48.576000000000001</v>
      </c>
      <c r="V4815">
        <v>3</v>
      </c>
      <c r="W4815">
        <v>0.2</v>
      </c>
      <c r="X4815">
        <v>9.7151999999999941</v>
      </c>
    </row>
    <row r="4816" spans="1:24" x14ac:dyDescent="0.3">
      <c r="A4816">
        <v>4815</v>
      </c>
      <c r="B4816" t="s">
        <v>8569</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4261</v>
      </c>
      <c r="R4816" t="s">
        <v>22</v>
      </c>
      <c r="S4816" t="s">
        <v>45</v>
      </c>
      <c r="T4816" t="s">
        <v>633</v>
      </c>
      <c r="U4816">
        <v>17.940000000000001</v>
      </c>
      <c r="V4816">
        <v>3</v>
      </c>
      <c r="W4816">
        <v>0</v>
      </c>
      <c r="X4816">
        <v>8.0730000000000004</v>
      </c>
    </row>
    <row r="4817" spans="1:24" x14ac:dyDescent="0.3">
      <c r="A4817">
        <v>4816</v>
      </c>
      <c r="B4817" t="s">
        <v>6392</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4339</v>
      </c>
      <c r="R4817" t="s">
        <v>22</v>
      </c>
      <c r="S4817" t="s">
        <v>45</v>
      </c>
      <c r="T4817" t="s">
        <v>1959</v>
      </c>
      <c r="U4817">
        <v>18.264000000000003</v>
      </c>
      <c r="V4817">
        <v>3</v>
      </c>
      <c r="W4817">
        <v>0.2</v>
      </c>
      <c r="X4817">
        <v>6.1640999999999995</v>
      </c>
    </row>
    <row r="4818" spans="1:24" x14ac:dyDescent="0.3">
      <c r="A4818">
        <v>4817</v>
      </c>
      <c r="B4818" t="s">
        <v>6392</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5718</v>
      </c>
      <c r="R4818" t="s">
        <v>22</v>
      </c>
      <c r="S4818" t="s">
        <v>38</v>
      </c>
      <c r="T4818" t="s">
        <v>646</v>
      </c>
      <c r="U4818">
        <v>34.655999999999999</v>
      </c>
      <c r="V4818">
        <v>2</v>
      </c>
      <c r="W4818">
        <v>0.2</v>
      </c>
      <c r="X4818">
        <v>5.6315999999999971</v>
      </c>
    </row>
    <row r="4819" spans="1:24" x14ac:dyDescent="0.3">
      <c r="A4819">
        <v>4818</v>
      </c>
      <c r="B4819" t="s">
        <v>6392</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4640</v>
      </c>
      <c r="R4819" t="s">
        <v>22</v>
      </c>
      <c r="S4819" t="s">
        <v>38</v>
      </c>
      <c r="T4819" t="s">
        <v>1914</v>
      </c>
      <c r="U4819">
        <v>81.552000000000007</v>
      </c>
      <c r="V4819">
        <v>2</v>
      </c>
      <c r="W4819">
        <v>0.2</v>
      </c>
      <c r="X4819">
        <v>8.1551999999999971</v>
      </c>
    </row>
    <row r="4820" spans="1:24" x14ac:dyDescent="0.3">
      <c r="A4820">
        <v>4819</v>
      </c>
      <c r="B4820" t="s">
        <v>6392</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5129</v>
      </c>
      <c r="R4820" t="s">
        <v>22</v>
      </c>
      <c r="S4820" t="s">
        <v>3230</v>
      </c>
      <c r="T4820" t="s">
        <v>2672</v>
      </c>
      <c r="U4820">
        <v>227.13600000000002</v>
      </c>
      <c r="V4820">
        <v>4</v>
      </c>
      <c r="W4820">
        <v>0.2</v>
      </c>
      <c r="X4820">
        <v>-42.588000000000036</v>
      </c>
    </row>
    <row r="4821" spans="1:24" x14ac:dyDescent="0.3">
      <c r="A4821">
        <v>4820</v>
      </c>
      <c r="B4821" t="s">
        <v>10045</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5568</v>
      </c>
      <c r="R4821" t="s">
        <v>22</v>
      </c>
      <c r="S4821" t="s">
        <v>3234</v>
      </c>
      <c r="T4821" t="s">
        <v>763</v>
      </c>
      <c r="U4821">
        <v>10.36</v>
      </c>
      <c r="V4821">
        <v>2</v>
      </c>
      <c r="W4821">
        <v>0</v>
      </c>
      <c r="X4821">
        <v>5.0763999999999996</v>
      </c>
    </row>
    <row r="4822" spans="1:24" x14ac:dyDescent="0.3">
      <c r="A4822">
        <v>4821</v>
      </c>
      <c r="B4822" t="s">
        <v>7389</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5435</v>
      </c>
      <c r="R4822" t="s">
        <v>22</v>
      </c>
      <c r="S4822" t="s">
        <v>38</v>
      </c>
      <c r="T4822" t="s">
        <v>2797</v>
      </c>
      <c r="U4822">
        <v>463.24799999999988</v>
      </c>
      <c r="V4822">
        <v>8</v>
      </c>
      <c r="W4822">
        <v>0.8</v>
      </c>
      <c r="X4822">
        <v>-1181.2824000000003</v>
      </c>
    </row>
    <row r="4823" spans="1:24" x14ac:dyDescent="0.3">
      <c r="A4823">
        <v>4822</v>
      </c>
      <c r="B4823" t="s">
        <v>7389</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4749</v>
      </c>
      <c r="R4823" t="s">
        <v>35</v>
      </c>
      <c r="S4823" t="s">
        <v>3235</v>
      </c>
      <c r="T4823" t="s">
        <v>2105</v>
      </c>
      <c r="U4823">
        <v>383.952</v>
      </c>
      <c r="V4823">
        <v>6</v>
      </c>
      <c r="W4823">
        <v>0.2</v>
      </c>
      <c r="X4823">
        <v>47.993999999999971</v>
      </c>
    </row>
    <row r="4824" spans="1:24" x14ac:dyDescent="0.3">
      <c r="A4824">
        <v>4823</v>
      </c>
      <c r="B4824" t="s">
        <v>8570</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4546</v>
      </c>
      <c r="R4824" t="s">
        <v>22</v>
      </c>
      <c r="S4824" t="s">
        <v>3234</v>
      </c>
      <c r="T4824" t="s">
        <v>1411</v>
      </c>
      <c r="U4824">
        <v>44.856000000000009</v>
      </c>
      <c r="V4824">
        <v>6</v>
      </c>
      <c r="W4824">
        <v>0.7</v>
      </c>
      <c r="X4824">
        <v>-35.884799999999984</v>
      </c>
    </row>
    <row r="4825" spans="1:24" x14ac:dyDescent="0.3">
      <c r="A4825">
        <v>4824</v>
      </c>
      <c r="B4825" t="s">
        <v>8571</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5765</v>
      </c>
      <c r="R4825" t="s">
        <v>35</v>
      </c>
      <c r="S4825" t="s">
        <v>3238</v>
      </c>
      <c r="T4825" t="s">
        <v>2796</v>
      </c>
      <c r="U4825">
        <v>30.345000000000006</v>
      </c>
      <c r="V4825">
        <v>7</v>
      </c>
      <c r="W4825">
        <v>0.7</v>
      </c>
      <c r="X4825">
        <v>-24.275999999999996</v>
      </c>
    </row>
    <row r="4826" spans="1:24" x14ac:dyDescent="0.3">
      <c r="A4826">
        <v>4825</v>
      </c>
      <c r="B4826" t="s">
        <v>8571</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4273</v>
      </c>
      <c r="R4826" t="s">
        <v>13</v>
      </c>
      <c r="S4826" t="s">
        <v>3229</v>
      </c>
      <c r="T4826" t="s">
        <v>2067</v>
      </c>
      <c r="U4826">
        <v>127.554</v>
      </c>
      <c r="V4826">
        <v>3</v>
      </c>
      <c r="W4826">
        <v>0.3</v>
      </c>
      <c r="X4826">
        <v>-9.1109999999999971</v>
      </c>
    </row>
    <row r="4827" spans="1:24" x14ac:dyDescent="0.3">
      <c r="A4827">
        <v>4826</v>
      </c>
      <c r="B4827" t="s">
        <v>8571</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5487</v>
      </c>
      <c r="R4827" t="s">
        <v>13</v>
      </c>
      <c r="S4827" t="s">
        <v>3231</v>
      </c>
      <c r="T4827" t="s">
        <v>2003</v>
      </c>
      <c r="U4827">
        <v>77.951999999999998</v>
      </c>
      <c r="V4827">
        <v>3</v>
      </c>
      <c r="W4827">
        <v>0.2</v>
      </c>
      <c r="X4827">
        <v>15.590399999999995</v>
      </c>
    </row>
    <row r="4828" spans="1:24" x14ac:dyDescent="0.3">
      <c r="A4828">
        <v>4827</v>
      </c>
      <c r="B4828" t="s">
        <v>10046</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4346</v>
      </c>
      <c r="R4828" t="s">
        <v>22</v>
      </c>
      <c r="S4828" t="s">
        <v>3234</v>
      </c>
      <c r="T4828" t="s">
        <v>2431</v>
      </c>
      <c r="U4828">
        <v>14.016</v>
      </c>
      <c r="V4828">
        <v>4</v>
      </c>
      <c r="W4828">
        <v>0.2</v>
      </c>
      <c r="X4828">
        <v>4.9055999999999997</v>
      </c>
    </row>
    <row r="4829" spans="1:24" x14ac:dyDescent="0.3">
      <c r="A4829">
        <v>4828</v>
      </c>
      <c r="B4829" t="s">
        <v>6393</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5235</v>
      </c>
      <c r="R4829" t="s">
        <v>22</v>
      </c>
      <c r="S4829" t="s">
        <v>3230</v>
      </c>
      <c r="T4829" t="s">
        <v>1123</v>
      </c>
      <c r="U4829">
        <v>69.52</v>
      </c>
      <c r="V4829">
        <v>2</v>
      </c>
      <c r="W4829">
        <v>0</v>
      </c>
      <c r="X4829">
        <v>19.465600000000002</v>
      </c>
    </row>
    <row r="4830" spans="1:24" x14ac:dyDescent="0.3">
      <c r="A4830">
        <v>4829</v>
      </c>
      <c r="B4830" t="s">
        <v>6393</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4956</v>
      </c>
      <c r="R4830" t="s">
        <v>22</v>
      </c>
      <c r="S4830" t="s">
        <v>3232</v>
      </c>
      <c r="T4830" t="s">
        <v>3007</v>
      </c>
      <c r="U4830">
        <v>5.64</v>
      </c>
      <c r="V4830">
        <v>3</v>
      </c>
      <c r="W4830">
        <v>0</v>
      </c>
      <c r="X4830">
        <v>1.6355999999999997</v>
      </c>
    </row>
    <row r="4831" spans="1:24" x14ac:dyDescent="0.3">
      <c r="A4831">
        <v>4830</v>
      </c>
      <c r="B4831" t="s">
        <v>8572</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5290</v>
      </c>
      <c r="R4831" t="s">
        <v>22</v>
      </c>
      <c r="S4831" t="s">
        <v>3234</v>
      </c>
      <c r="T4831" t="s">
        <v>1454</v>
      </c>
      <c r="U4831">
        <v>13.776000000000002</v>
      </c>
      <c r="V4831">
        <v>3</v>
      </c>
      <c r="W4831">
        <v>0.2</v>
      </c>
      <c r="X4831">
        <v>4.4771999999999998</v>
      </c>
    </row>
    <row r="4832" spans="1:24" x14ac:dyDescent="0.3">
      <c r="A4832">
        <v>4831</v>
      </c>
      <c r="B4832" t="s">
        <v>6394</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5431</v>
      </c>
      <c r="R4832" t="s">
        <v>22</v>
      </c>
      <c r="S4832" t="s">
        <v>38</v>
      </c>
      <c r="T4832" t="s">
        <v>39</v>
      </c>
      <c r="U4832">
        <v>245.88</v>
      </c>
      <c r="V4832">
        <v>6</v>
      </c>
      <c r="W4832">
        <v>0</v>
      </c>
      <c r="X4832">
        <v>68.846399999999988</v>
      </c>
    </row>
    <row r="4833" spans="1:24" x14ac:dyDescent="0.3">
      <c r="A4833">
        <v>4832</v>
      </c>
      <c r="B4833" t="s">
        <v>6394</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4852</v>
      </c>
      <c r="R4833" t="s">
        <v>22</v>
      </c>
      <c r="S4833" t="s">
        <v>3230</v>
      </c>
      <c r="T4833" t="s">
        <v>2249</v>
      </c>
      <c r="U4833">
        <v>36.630000000000003</v>
      </c>
      <c r="V4833">
        <v>3</v>
      </c>
      <c r="W4833">
        <v>0</v>
      </c>
      <c r="X4833">
        <v>9.8901000000000039</v>
      </c>
    </row>
    <row r="4834" spans="1:24" x14ac:dyDescent="0.3">
      <c r="A4834">
        <v>4833</v>
      </c>
      <c r="B4834" t="s">
        <v>6394</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5097</v>
      </c>
      <c r="R4834" t="s">
        <v>22</v>
      </c>
      <c r="S4834" t="s">
        <v>3230</v>
      </c>
      <c r="T4834" t="s">
        <v>678</v>
      </c>
      <c r="U4834">
        <v>22.58</v>
      </c>
      <c r="V4834">
        <v>2</v>
      </c>
      <c r="W4834">
        <v>0</v>
      </c>
      <c r="X4834">
        <v>5.8707999999999991</v>
      </c>
    </row>
    <row r="4835" spans="1:24" x14ac:dyDescent="0.3">
      <c r="A4835">
        <v>4834</v>
      </c>
      <c r="B4835" t="s">
        <v>6394</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5012</v>
      </c>
      <c r="R4835" t="s">
        <v>22</v>
      </c>
      <c r="S4835" t="s">
        <v>3234</v>
      </c>
      <c r="T4835" t="s">
        <v>2101</v>
      </c>
      <c r="U4835">
        <v>12.39</v>
      </c>
      <c r="V4835">
        <v>3</v>
      </c>
      <c r="W4835">
        <v>0</v>
      </c>
      <c r="X4835">
        <v>5.8232999999999997</v>
      </c>
    </row>
    <row r="4836" spans="1:24" x14ac:dyDescent="0.3">
      <c r="A4836">
        <v>4835</v>
      </c>
      <c r="B4836" t="s">
        <v>10047</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5308</v>
      </c>
      <c r="R4836" t="s">
        <v>22</v>
      </c>
      <c r="S4836" t="s">
        <v>3234</v>
      </c>
      <c r="T4836" t="s">
        <v>1764</v>
      </c>
      <c r="U4836">
        <v>39.92</v>
      </c>
      <c r="V4836">
        <v>5</v>
      </c>
      <c r="W4836">
        <v>0.2</v>
      </c>
      <c r="X4836">
        <v>13.472999999999999</v>
      </c>
    </row>
    <row r="4837" spans="1:24" x14ac:dyDescent="0.3">
      <c r="A4837">
        <v>4836</v>
      </c>
      <c r="B4837" t="s">
        <v>10047</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5397</v>
      </c>
      <c r="R4837" t="s">
        <v>22</v>
      </c>
      <c r="S4837" t="s">
        <v>45</v>
      </c>
      <c r="T4837" t="s">
        <v>3245</v>
      </c>
      <c r="U4837">
        <v>61.96</v>
      </c>
      <c r="V4837">
        <v>2</v>
      </c>
      <c r="W4837">
        <v>0</v>
      </c>
      <c r="X4837">
        <v>27.881999999999998</v>
      </c>
    </row>
    <row r="4838" spans="1:24" x14ac:dyDescent="0.3">
      <c r="A4838">
        <v>4837</v>
      </c>
      <c r="B4838" t="s">
        <v>10047</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4888</v>
      </c>
      <c r="R4838" t="s">
        <v>22</v>
      </c>
      <c r="S4838" t="s">
        <v>3234</v>
      </c>
      <c r="T4838" t="s">
        <v>3100</v>
      </c>
      <c r="U4838">
        <v>19.936000000000003</v>
      </c>
      <c r="V4838">
        <v>4</v>
      </c>
      <c r="W4838">
        <v>0.2</v>
      </c>
      <c r="X4838">
        <v>7.2267999999999999</v>
      </c>
    </row>
    <row r="4839" spans="1:24" x14ac:dyDescent="0.3">
      <c r="A4839">
        <v>4838</v>
      </c>
      <c r="B4839" t="s">
        <v>10048</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4947</v>
      </c>
      <c r="R4839" t="s">
        <v>22</v>
      </c>
      <c r="S4839" t="s">
        <v>3234</v>
      </c>
      <c r="T4839" t="s">
        <v>774</v>
      </c>
      <c r="U4839">
        <v>3.7980000000000005</v>
      </c>
      <c r="V4839">
        <v>2</v>
      </c>
      <c r="W4839">
        <v>0.7</v>
      </c>
      <c r="X4839">
        <v>-2.6585999999999999</v>
      </c>
    </row>
    <row r="4840" spans="1:24" x14ac:dyDescent="0.3">
      <c r="A4840">
        <v>4839</v>
      </c>
      <c r="B4840" t="s">
        <v>10048</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4962</v>
      </c>
      <c r="R4840" t="s">
        <v>22</v>
      </c>
      <c r="S4840" t="s">
        <v>45</v>
      </c>
      <c r="T4840" t="s">
        <v>1712</v>
      </c>
      <c r="U4840">
        <v>27.744000000000003</v>
      </c>
      <c r="V4840">
        <v>6</v>
      </c>
      <c r="W4840">
        <v>0.2</v>
      </c>
      <c r="X4840">
        <v>10.057200000000002</v>
      </c>
    </row>
    <row r="4841" spans="1:24" x14ac:dyDescent="0.3">
      <c r="A4841">
        <v>4840</v>
      </c>
      <c r="B4841" t="s">
        <v>10048</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4304</v>
      </c>
      <c r="R4841" t="s">
        <v>35</v>
      </c>
      <c r="S4841" t="s">
        <v>3233</v>
      </c>
      <c r="T4841" t="s">
        <v>2438</v>
      </c>
      <c r="U4841">
        <v>158.37599999999998</v>
      </c>
      <c r="V4841">
        <v>4</v>
      </c>
      <c r="W4841">
        <v>0.4</v>
      </c>
      <c r="X4841">
        <v>-34.314799999999991</v>
      </c>
    </row>
    <row r="4842" spans="1:24" x14ac:dyDescent="0.3">
      <c r="A4842">
        <v>4841</v>
      </c>
      <c r="B4842" t="s">
        <v>10049</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4205</v>
      </c>
      <c r="R4842" t="s">
        <v>13</v>
      </c>
      <c r="S4842" t="s">
        <v>3231</v>
      </c>
      <c r="T4842" t="s">
        <v>1544</v>
      </c>
      <c r="U4842">
        <v>27.58</v>
      </c>
      <c r="V4842">
        <v>2</v>
      </c>
      <c r="W4842">
        <v>0</v>
      </c>
      <c r="X4842">
        <v>11.583600000000001</v>
      </c>
    </row>
    <row r="4843" spans="1:24" x14ac:dyDescent="0.3">
      <c r="A4843">
        <v>4842</v>
      </c>
      <c r="B4843" t="s">
        <v>8573</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5557</v>
      </c>
      <c r="R4843" t="s">
        <v>22</v>
      </c>
      <c r="S4843" t="s">
        <v>3234</v>
      </c>
      <c r="T4843" t="s">
        <v>3062</v>
      </c>
      <c r="U4843">
        <v>5.5530000000000008</v>
      </c>
      <c r="V4843">
        <v>3</v>
      </c>
      <c r="W4843">
        <v>0.7</v>
      </c>
      <c r="X4843">
        <v>-4.0722000000000023</v>
      </c>
    </row>
    <row r="4844" spans="1:24" x14ac:dyDescent="0.3">
      <c r="A4844">
        <v>4843</v>
      </c>
      <c r="B4844" t="s">
        <v>10050</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4974</v>
      </c>
      <c r="R4844" t="s">
        <v>22</v>
      </c>
      <c r="S4844" t="s">
        <v>3230</v>
      </c>
      <c r="T4844" t="s">
        <v>193</v>
      </c>
      <c r="U4844">
        <v>243.92</v>
      </c>
      <c r="V4844">
        <v>5</v>
      </c>
      <c r="W4844">
        <v>0.2</v>
      </c>
      <c r="X4844">
        <v>-54.881999999999998</v>
      </c>
    </row>
    <row r="4845" spans="1:24" x14ac:dyDescent="0.3">
      <c r="A4845">
        <v>4844</v>
      </c>
      <c r="B4845" t="s">
        <v>8574</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5114</v>
      </c>
      <c r="R4845" t="s">
        <v>22</v>
      </c>
      <c r="S4845" t="s">
        <v>3237</v>
      </c>
      <c r="T4845" t="s">
        <v>2717</v>
      </c>
      <c r="U4845">
        <v>14.96</v>
      </c>
      <c r="V4845">
        <v>4</v>
      </c>
      <c r="W4845">
        <v>0</v>
      </c>
      <c r="X4845">
        <v>0.2992000000000008</v>
      </c>
    </row>
    <row r="4846" spans="1:24" x14ac:dyDescent="0.3">
      <c r="A4846">
        <v>4845</v>
      </c>
      <c r="B4846" t="s">
        <v>6395</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4415</v>
      </c>
      <c r="R4846" t="s">
        <v>22</v>
      </c>
      <c r="S4846" t="s">
        <v>3234</v>
      </c>
      <c r="T4846" t="s">
        <v>37</v>
      </c>
      <c r="U4846">
        <v>7.1840000000000011</v>
      </c>
      <c r="V4846">
        <v>2</v>
      </c>
      <c r="W4846">
        <v>0.2</v>
      </c>
      <c r="X4846">
        <v>2.2449999999999992</v>
      </c>
    </row>
    <row r="4847" spans="1:24" x14ac:dyDescent="0.3">
      <c r="A4847">
        <v>4846</v>
      </c>
      <c r="B4847" t="s">
        <v>7390</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4346</v>
      </c>
      <c r="R4847" t="s">
        <v>22</v>
      </c>
      <c r="S4847" t="s">
        <v>3234</v>
      </c>
      <c r="T4847" t="s">
        <v>2431</v>
      </c>
      <c r="U4847">
        <v>10.512</v>
      </c>
      <c r="V4847">
        <v>3</v>
      </c>
      <c r="W4847">
        <v>0.2</v>
      </c>
      <c r="X4847">
        <v>3.6791999999999998</v>
      </c>
    </row>
    <row r="4848" spans="1:24" x14ac:dyDescent="0.3">
      <c r="A4848">
        <v>4847</v>
      </c>
      <c r="B4848" t="s">
        <v>6396</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4892</v>
      </c>
      <c r="R4848" t="s">
        <v>35</v>
      </c>
      <c r="S4848" t="s">
        <v>3233</v>
      </c>
      <c r="T4848" t="s">
        <v>904</v>
      </c>
      <c r="U4848">
        <v>263.96000000000004</v>
      </c>
      <c r="V4848">
        <v>5</v>
      </c>
      <c r="W4848">
        <v>0.2</v>
      </c>
      <c r="X4848">
        <v>19.796999999999997</v>
      </c>
    </row>
    <row r="4849" spans="1:24" x14ac:dyDescent="0.3">
      <c r="A4849">
        <v>4848</v>
      </c>
      <c r="B4849" t="s">
        <v>6396</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4464</v>
      </c>
      <c r="R4849" t="s">
        <v>22</v>
      </c>
      <c r="S4849" t="s">
        <v>3232</v>
      </c>
      <c r="T4849" t="s">
        <v>1925</v>
      </c>
      <c r="U4849">
        <v>71.632000000000005</v>
      </c>
      <c r="V4849">
        <v>11</v>
      </c>
      <c r="W4849">
        <v>0.2</v>
      </c>
      <c r="X4849">
        <v>17.908000000000001</v>
      </c>
    </row>
    <row r="4850" spans="1:24" x14ac:dyDescent="0.3">
      <c r="A4850">
        <v>4849</v>
      </c>
      <c r="B4850" t="s">
        <v>6396</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4083</v>
      </c>
      <c r="R4850" t="s">
        <v>22</v>
      </c>
      <c r="S4850" t="s">
        <v>3232</v>
      </c>
      <c r="T4850" t="s">
        <v>2685</v>
      </c>
      <c r="U4850">
        <v>9.3280000000000012</v>
      </c>
      <c r="V4850">
        <v>1</v>
      </c>
      <c r="W4850">
        <v>0.2</v>
      </c>
      <c r="X4850">
        <v>0.8162000000000007</v>
      </c>
    </row>
    <row r="4851" spans="1:24" x14ac:dyDescent="0.3">
      <c r="A4851">
        <v>4850</v>
      </c>
      <c r="B4851" t="s">
        <v>6397</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4528</v>
      </c>
      <c r="R4851" t="s">
        <v>22</v>
      </c>
      <c r="S4851" t="s">
        <v>3232</v>
      </c>
      <c r="T4851" t="s">
        <v>2435</v>
      </c>
      <c r="U4851">
        <v>5.88</v>
      </c>
      <c r="V4851">
        <v>2</v>
      </c>
      <c r="W4851">
        <v>0</v>
      </c>
      <c r="X4851">
        <v>2.6459999999999999</v>
      </c>
    </row>
    <row r="4852" spans="1:24" x14ac:dyDescent="0.3">
      <c r="A4852">
        <v>4851</v>
      </c>
      <c r="B4852" t="s">
        <v>6397</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4113</v>
      </c>
      <c r="R4852" t="s">
        <v>13</v>
      </c>
      <c r="S4852" t="s">
        <v>3229</v>
      </c>
      <c r="T4852" t="s">
        <v>2779</v>
      </c>
      <c r="U4852">
        <v>975.92</v>
      </c>
      <c r="V4852">
        <v>5</v>
      </c>
      <c r="W4852">
        <v>0.2</v>
      </c>
      <c r="X4852">
        <v>121.98999999999992</v>
      </c>
    </row>
    <row r="4853" spans="1:24" x14ac:dyDescent="0.3">
      <c r="A4853">
        <v>4852</v>
      </c>
      <c r="B4853" t="s">
        <v>6397</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4220</v>
      </c>
      <c r="R4853" t="s">
        <v>22</v>
      </c>
      <c r="S4853" t="s">
        <v>3232</v>
      </c>
      <c r="T4853" t="s">
        <v>1383</v>
      </c>
      <c r="U4853">
        <v>303.83999999999997</v>
      </c>
      <c r="V4853">
        <v>8</v>
      </c>
      <c r="W4853">
        <v>0</v>
      </c>
      <c r="X4853">
        <v>91.151999999999958</v>
      </c>
    </row>
    <row r="4854" spans="1:24" x14ac:dyDescent="0.3">
      <c r="A4854">
        <v>4853</v>
      </c>
      <c r="B4854" t="s">
        <v>6397</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4561</v>
      </c>
      <c r="R4854" t="s">
        <v>22</v>
      </c>
      <c r="S4854" t="s">
        <v>3230</v>
      </c>
      <c r="T4854" t="s">
        <v>477</v>
      </c>
      <c r="U4854">
        <v>485.88</v>
      </c>
      <c r="V4854">
        <v>6</v>
      </c>
      <c r="W4854">
        <v>0</v>
      </c>
      <c r="X4854">
        <v>19.43519999999998</v>
      </c>
    </row>
    <row r="4855" spans="1:24" x14ac:dyDescent="0.3">
      <c r="A4855">
        <v>4854</v>
      </c>
      <c r="B4855" t="s">
        <v>6398</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5092</v>
      </c>
      <c r="R4855" t="s">
        <v>13</v>
      </c>
      <c r="S4855" t="s">
        <v>3231</v>
      </c>
      <c r="T4855" t="s">
        <v>2645</v>
      </c>
      <c r="U4855">
        <v>12.54</v>
      </c>
      <c r="V4855">
        <v>3</v>
      </c>
      <c r="W4855">
        <v>0</v>
      </c>
      <c r="X4855">
        <v>4.5144000000000002</v>
      </c>
    </row>
    <row r="4856" spans="1:24" x14ac:dyDescent="0.3">
      <c r="A4856">
        <v>4855</v>
      </c>
      <c r="B4856" t="s">
        <v>6398</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4487</v>
      </c>
      <c r="R4856" t="s">
        <v>22</v>
      </c>
      <c r="S4856" t="s">
        <v>3230</v>
      </c>
      <c r="T4856" t="s">
        <v>1211</v>
      </c>
      <c r="U4856">
        <v>8.94</v>
      </c>
      <c r="V4856">
        <v>3</v>
      </c>
      <c r="W4856">
        <v>0</v>
      </c>
      <c r="X4856">
        <v>0.62579999999999902</v>
      </c>
    </row>
    <row r="4857" spans="1:24" x14ac:dyDescent="0.3">
      <c r="A4857">
        <v>4856</v>
      </c>
      <c r="B4857" t="s">
        <v>6398</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4162</v>
      </c>
      <c r="R4857" t="s">
        <v>13</v>
      </c>
      <c r="S4857" t="s">
        <v>3231</v>
      </c>
      <c r="T4857" t="s">
        <v>2477</v>
      </c>
      <c r="U4857">
        <v>9.24</v>
      </c>
      <c r="V4857">
        <v>3</v>
      </c>
      <c r="W4857">
        <v>0</v>
      </c>
      <c r="X4857">
        <v>4.4352</v>
      </c>
    </row>
    <row r="4858" spans="1:24" x14ac:dyDescent="0.3">
      <c r="A4858">
        <v>4857</v>
      </c>
      <c r="B4858" t="s">
        <v>7391</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4797</v>
      </c>
      <c r="R4858" t="s">
        <v>22</v>
      </c>
      <c r="S4858" t="s">
        <v>3234</v>
      </c>
      <c r="T4858" t="s">
        <v>1601</v>
      </c>
      <c r="U4858">
        <v>70.00800000000001</v>
      </c>
      <c r="V4858">
        <v>3</v>
      </c>
      <c r="W4858">
        <v>0.2</v>
      </c>
      <c r="X4858">
        <v>24.502800000000001</v>
      </c>
    </row>
    <row r="4859" spans="1:24" x14ac:dyDescent="0.3">
      <c r="A4859">
        <v>4858</v>
      </c>
      <c r="B4859" t="s">
        <v>7391</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4075</v>
      </c>
      <c r="R4859" t="s">
        <v>13</v>
      </c>
      <c r="S4859" t="s">
        <v>3231</v>
      </c>
      <c r="T4859" t="s">
        <v>3042</v>
      </c>
      <c r="U4859">
        <v>77.599999999999994</v>
      </c>
      <c r="V4859">
        <v>4</v>
      </c>
      <c r="W4859">
        <v>0</v>
      </c>
      <c r="X4859">
        <v>38.023999999999994</v>
      </c>
    </row>
    <row r="4860" spans="1:24" x14ac:dyDescent="0.3">
      <c r="A4860">
        <v>4859</v>
      </c>
      <c r="B4860" t="s">
        <v>7391</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5766</v>
      </c>
      <c r="R4860" t="s">
        <v>13</v>
      </c>
      <c r="S4860" t="s">
        <v>3231</v>
      </c>
      <c r="T4860" t="s">
        <v>1306</v>
      </c>
      <c r="U4860">
        <v>464.84999999999997</v>
      </c>
      <c r="V4860">
        <v>9</v>
      </c>
      <c r="W4860">
        <v>0</v>
      </c>
      <c r="X4860">
        <v>92.969999999999985</v>
      </c>
    </row>
    <row r="4861" spans="1:24" x14ac:dyDescent="0.3">
      <c r="A4861">
        <v>4860</v>
      </c>
      <c r="B4861" t="s">
        <v>10051</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5149</v>
      </c>
      <c r="R4861" t="s">
        <v>22</v>
      </c>
      <c r="S4861" t="s">
        <v>3232</v>
      </c>
      <c r="T4861" t="s">
        <v>1811</v>
      </c>
      <c r="U4861">
        <v>10.192000000000002</v>
      </c>
      <c r="V4861">
        <v>7</v>
      </c>
      <c r="W4861">
        <v>0.2</v>
      </c>
      <c r="X4861">
        <v>1.0192000000000001</v>
      </c>
    </row>
    <row r="4862" spans="1:24" x14ac:dyDescent="0.3">
      <c r="A4862">
        <v>4861</v>
      </c>
      <c r="B4862" t="s">
        <v>8575</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5255</v>
      </c>
      <c r="R4862" t="s">
        <v>22</v>
      </c>
      <c r="S4862" t="s">
        <v>3234</v>
      </c>
      <c r="T4862" t="s">
        <v>2568</v>
      </c>
      <c r="U4862">
        <v>1793.98</v>
      </c>
      <c r="V4862">
        <v>2</v>
      </c>
      <c r="W4862">
        <v>0</v>
      </c>
      <c r="X4862">
        <v>843.17059999999992</v>
      </c>
    </row>
    <row r="4863" spans="1:24" x14ac:dyDescent="0.3">
      <c r="A4863">
        <v>4862</v>
      </c>
      <c r="B4863" t="s">
        <v>6399</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4081</v>
      </c>
      <c r="R4863" t="s">
        <v>35</v>
      </c>
      <c r="S4863" t="s">
        <v>3233</v>
      </c>
      <c r="T4863" t="s">
        <v>1285</v>
      </c>
      <c r="U4863">
        <v>758.35200000000009</v>
      </c>
      <c r="V4863">
        <v>6</v>
      </c>
      <c r="W4863">
        <v>0.2</v>
      </c>
      <c r="X4863">
        <v>265.42320000000001</v>
      </c>
    </row>
    <row r="4864" spans="1:24" x14ac:dyDescent="0.3">
      <c r="A4864">
        <v>4863</v>
      </c>
      <c r="B4864" t="s">
        <v>8576</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5072</v>
      </c>
      <c r="R4864" t="s">
        <v>22</v>
      </c>
      <c r="S4864" t="s">
        <v>3234</v>
      </c>
      <c r="T4864" t="s">
        <v>2481</v>
      </c>
      <c r="U4864">
        <v>20.368000000000002</v>
      </c>
      <c r="V4864">
        <v>1</v>
      </c>
      <c r="W4864">
        <v>0.2</v>
      </c>
      <c r="X4864">
        <v>7.3834</v>
      </c>
    </row>
    <row r="4865" spans="1:24" x14ac:dyDescent="0.3">
      <c r="A4865">
        <v>4864</v>
      </c>
      <c r="B4865" t="s">
        <v>8576</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4456</v>
      </c>
      <c r="R4865" t="s">
        <v>22</v>
      </c>
      <c r="S4865" t="s">
        <v>3234</v>
      </c>
      <c r="T4865" t="s">
        <v>2723</v>
      </c>
      <c r="U4865">
        <v>49.847999999999999</v>
      </c>
      <c r="V4865">
        <v>3</v>
      </c>
      <c r="W4865">
        <v>0.2</v>
      </c>
      <c r="X4865">
        <v>16.823699999999999</v>
      </c>
    </row>
    <row r="4866" spans="1:24" x14ac:dyDescent="0.3">
      <c r="A4866">
        <v>4865</v>
      </c>
      <c r="B4866" t="s">
        <v>10052</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4085</v>
      </c>
      <c r="R4866" t="s">
        <v>35</v>
      </c>
      <c r="S4866" t="s">
        <v>3233</v>
      </c>
      <c r="T4866" t="s">
        <v>1867</v>
      </c>
      <c r="U4866">
        <v>239.96999999999997</v>
      </c>
      <c r="V4866">
        <v>3</v>
      </c>
      <c r="W4866">
        <v>0</v>
      </c>
      <c r="X4866">
        <v>67.191599999999994</v>
      </c>
    </row>
    <row r="4867" spans="1:24" x14ac:dyDescent="0.3">
      <c r="A4867">
        <v>4866</v>
      </c>
      <c r="B4867" t="s">
        <v>10053</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4547</v>
      </c>
      <c r="R4867" t="s">
        <v>13</v>
      </c>
      <c r="S4867" t="s">
        <v>3229</v>
      </c>
      <c r="T4867" t="s">
        <v>157</v>
      </c>
      <c r="U4867">
        <v>2404.7040000000002</v>
      </c>
      <c r="V4867">
        <v>6</v>
      </c>
      <c r="W4867">
        <v>0.2</v>
      </c>
      <c r="X4867">
        <v>150.29399999999998</v>
      </c>
    </row>
    <row r="4868" spans="1:24" x14ac:dyDescent="0.3">
      <c r="A4868">
        <v>4867</v>
      </c>
      <c r="B4868" t="s">
        <v>10053</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5320</v>
      </c>
      <c r="R4868" t="s">
        <v>22</v>
      </c>
      <c r="S4868" t="s">
        <v>3234</v>
      </c>
      <c r="T4868" t="s">
        <v>2133</v>
      </c>
      <c r="U4868">
        <v>563.024</v>
      </c>
      <c r="V4868">
        <v>11</v>
      </c>
      <c r="W4868">
        <v>0.2</v>
      </c>
      <c r="X4868">
        <v>190.02059999999997</v>
      </c>
    </row>
    <row r="4869" spans="1:24" x14ac:dyDescent="0.3">
      <c r="A4869">
        <v>4868</v>
      </c>
      <c r="B4869" t="s">
        <v>10053</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4267</v>
      </c>
      <c r="R4869" t="s">
        <v>22</v>
      </c>
      <c r="S4869" t="s">
        <v>3230</v>
      </c>
      <c r="T4869" t="s">
        <v>116</v>
      </c>
      <c r="U4869">
        <v>344.90999999999997</v>
      </c>
      <c r="V4869">
        <v>3</v>
      </c>
      <c r="W4869">
        <v>0</v>
      </c>
      <c r="X4869">
        <v>10.347300000000004</v>
      </c>
    </row>
    <row r="4870" spans="1:24" x14ac:dyDescent="0.3">
      <c r="A4870">
        <v>4869</v>
      </c>
      <c r="B4870" t="s">
        <v>10053</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4836</v>
      </c>
      <c r="R4870" t="s">
        <v>22</v>
      </c>
      <c r="S4870" t="s">
        <v>23</v>
      </c>
      <c r="T4870" t="s">
        <v>1540</v>
      </c>
      <c r="U4870">
        <v>8.64</v>
      </c>
      <c r="V4870">
        <v>3</v>
      </c>
      <c r="W4870">
        <v>0</v>
      </c>
      <c r="X4870">
        <v>4.2336</v>
      </c>
    </row>
    <row r="4871" spans="1:24" x14ac:dyDescent="0.3">
      <c r="A4871">
        <v>4870</v>
      </c>
      <c r="B4871" t="s">
        <v>10054</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5016</v>
      </c>
      <c r="R4871" t="s">
        <v>35</v>
      </c>
      <c r="S4871" t="s">
        <v>3233</v>
      </c>
      <c r="T4871" t="s">
        <v>3192</v>
      </c>
      <c r="U4871">
        <v>89.987999999999985</v>
      </c>
      <c r="V4871">
        <v>2</v>
      </c>
      <c r="W4871">
        <v>0.4</v>
      </c>
      <c r="X4871">
        <v>-14.998000000000012</v>
      </c>
    </row>
    <row r="4872" spans="1:24" x14ac:dyDescent="0.3">
      <c r="A4872">
        <v>4871</v>
      </c>
      <c r="B4872" t="s">
        <v>10054</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5210</v>
      </c>
      <c r="R4872" t="s">
        <v>22</v>
      </c>
      <c r="S4872" t="s">
        <v>45</v>
      </c>
      <c r="T4872" t="s">
        <v>1876</v>
      </c>
      <c r="U4872">
        <v>229.54400000000001</v>
      </c>
      <c r="V4872">
        <v>7</v>
      </c>
      <c r="W4872">
        <v>0.2</v>
      </c>
      <c r="X4872">
        <v>83.209699999999998</v>
      </c>
    </row>
    <row r="4873" spans="1:24" x14ac:dyDescent="0.3">
      <c r="A4873">
        <v>4872</v>
      </c>
      <c r="B4873" t="s">
        <v>10055</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5767</v>
      </c>
      <c r="R4873" t="s">
        <v>22</v>
      </c>
      <c r="S4873" t="s">
        <v>3237</v>
      </c>
      <c r="T4873" t="s">
        <v>849</v>
      </c>
      <c r="U4873">
        <v>1.8239999999999998</v>
      </c>
      <c r="V4873">
        <v>2</v>
      </c>
      <c r="W4873">
        <v>0.2</v>
      </c>
      <c r="X4873">
        <v>0.61559999999999993</v>
      </c>
    </row>
    <row r="4874" spans="1:24" x14ac:dyDescent="0.3">
      <c r="A4874">
        <v>4873</v>
      </c>
      <c r="B4874" t="s">
        <v>10055</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5615</v>
      </c>
      <c r="R4874" t="s">
        <v>22</v>
      </c>
      <c r="S4874" t="s">
        <v>38</v>
      </c>
      <c r="T4874" t="s">
        <v>2287</v>
      </c>
      <c r="U4874">
        <v>18.319999999999997</v>
      </c>
      <c r="V4874">
        <v>5</v>
      </c>
      <c r="W4874">
        <v>0.8</v>
      </c>
      <c r="X4874">
        <v>-46.716000000000008</v>
      </c>
    </row>
    <row r="4875" spans="1:24" x14ac:dyDescent="0.3">
      <c r="A4875">
        <v>4874</v>
      </c>
      <c r="B4875" t="s">
        <v>10055</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5580</v>
      </c>
      <c r="R4875" t="s">
        <v>22</v>
      </c>
      <c r="S4875" t="s">
        <v>3230</v>
      </c>
      <c r="T4875" t="s">
        <v>647</v>
      </c>
      <c r="U4875">
        <v>48.816000000000003</v>
      </c>
      <c r="V4875">
        <v>3</v>
      </c>
      <c r="W4875">
        <v>0.2</v>
      </c>
      <c r="X4875">
        <v>-11.593800000000005</v>
      </c>
    </row>
    <row r="4876" spans="1:24" x14ac:dyDescent="0.3">
      <c r="A4876">
        <v>4875</v>
      </c>
      <c r="B4876" t="s">
        <v>10055</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4413</v>
      </c>
      <c r="R4876" t="s">
        <v>22</v>
      </c>
      <c r="S4876" t="s">
        <v>3234</v>
      </c>
      <c r="T4876" t="s">
        <v>84</v>
      </c>
      <c r="U4876">
        <v>1.1879999999999997</v>
      </c>
      <c r="V4876">
        <v>1</v>
      </c>
      <c r="W4876">
        <v>0.8</v>
      </c>
      <c r="X4876">
        <v>-1.9602000000000008</v>
      </c>
    </row>
    <row r="4877" spans="1:24" x14ac:dyDescent="0.3">
      <c r="A4877">
        <v>4876</v>
      </c>
      <c r="B4877" t="s">
        <v>6400</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4635</v>
      </c>
      <c r="R4877" t="s">
        <v>35</v>
      </c>
      <c r="S4877" t="s">
        <v>3235</v>
      </c>
      <c r="T4877" t="s">
        <v>370</v>
      </c>
      <c r="U4877">
        <v>119.80000000000001</v>
      </c>
      <c r="V4877">
        <v>5</v>
      </c>
      <c r="W4877">
        <v>0.2</v>
      </c>
      <c r="X4877">
        <v>29.950000000000003</v>
      </c>
    </row>
    <row r="4878" spans="1:24" x14ac:dyDescent="0.3">
      <c r="A4878">
        <v>4877</v>
      </c>
      <c r="B4878" t="s">
        <v>6401</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5495</v>
      </c>
      <c r="R4878" t="s">
        <v>22</v>
      </c>
      <c r="S4878" t="s">
        <v>3230</v>
      </c>
      <c r="T4878" t="s">
        <v>31</v>
      </c>
      <c r="U4878">
        <v>61.567999999999998</v>
      </c>
      <c r="V4878">
        <v>2</v>
      </c>
      <c r="W4878">
        <v>0.2</v>
      </c>
      <c r="X4878">
        <v>4.6175999999999995</v>
      </c>
    </row>
    <row r="4879" spans="1:24" x14ac:dyDescent="0.3">
      <c r="A4879">
        <v>4878</v>
      </c>
      <c r="B4879" t="s">
        <v>6401</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4771</v>
      </c>
      <c r="R4879" t="s">
        <v>22</v>
      </c>
      <c r="S4879" t="s">
        <v>3232</v>
      </c>
      <c r="T4879" t="s">
        <v>2594</v>
      </c>
      <c r="U4879">
        <v>6.1920000000000002</v>
      </c>
      <c r="V4879">
        <v>3</v>
      </c>
      <c r="W4879">
        <v>0.2</v>
      </c>
      <c r="X4879">
        <v>0.46440000000000037</v>
      </c>
    </row>
    <row r="4880" spans="1:24" x14ac:dyDescent="0.3">
      <c r="A4880">
        <v>4879</v>
      </c>
      <c r="B4880" t="s">
        <v>8577</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5761</v>
      </c>
      <c r="R4880" t="s">
        <v>22</v>
      </c>
      <c r="S4880" t="s">
        <v>3234</v>
      </c>
      <c r="T4880" t="s">
        <v>1080</v>
      </c>
      <c r="U4880">
        <v>2.2140000000000004</v>
      </c>
      <c r="V4880">
        <v>3</v>
      </c>
      <c r="W4880">
        <v>0.7</v>
      </c>
      <c r="X4880">
        <v>-1.4760000000000004</v>
      </c>
    </row>
    <row r="4881" spans="1:24" x14ac:dyDescent="0.3">
      <c r="A4881">
        <v>4880</v>
      </c>
      <c r="B4881" t="s">
        <v>10056</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5578</v>
      </c>
      <c r="R4881" t="s">
        <v>22</v>
      </c>
      <c r="S4881" t="s">
        <v>103</v>
      </c>
      <c r="T4881" t="s">
        <v>1132</v>
      </c>
      <c r="U4881">
        <v>5.32</v>
      </c>
      <c r="V4881">
        <v>2</v>
      </c>
      <c r="W4881">
        <v>0</v>
      </c>
      <c r="X4881">
        <v>2.6068000000000002</v>
      </c>
    </row>
    <row r="4882" spans="1:24" x14ac:dyDescent="0.3">
      <c r="A4882">
        <v>4881</v>
      </c>
      <c r="B4882" t="s">
        <v>10056</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4113</v>
      </c>
      <c r="R4882" t="s">
        <v>13</v>
      </c>
      <c r="S4882" t="s">
        <v>3229</v>
      </c>
      <c r="T4882" t="s">
        <v>2779</v>
      </c>
      <c r="U4882">
        <v>975.92</v>
      </c>
      <c r="V4882">
        <v>4</v>
      </c>
      <c r="W4882">
        <v>0</v>
      </c>
      <c r="X4882">
        <v>292.77599999999995</v>
      </c>
    </row>
    <row r="4883" spans="1:24" x14ac:dyDescent="0.3">
      <c r="A4883">
        <v>4882</v>
      </c>
      <c r="B4883" t="s">
        <v>10056</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5364</v>
      </c>
      <c r="R4883" t="s">
        <v>35</v>
      </c>
      <c r="S4883" t="s">
        <v>3235</v>
      </c>
      <c r="T4883" t="s">
        <v>1219</v>
      </c>
      <c r="U4883">
        <v>2249.91</v>
      </c>
      <c r="V4883">
        <v>9</v>
      </c>
      <c r="W4883">
        <v>0</v>
      </c>
      <c r="X4883">
        <v>517.47930000000008</v>
      </c>
    </row>
    <row r="4884" spans="1:24" x14ac:dyDescent="0.3">
      <c r="A4884">
        <v>4883</v>
      </c>
      <c r="B4884" t="s">
        <v>10056</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4072</v>
      </c>
      <c r="R4884" t="s">
        <v>22</v>
      </c>
      <c r="S4884" t="s">
        <v>3230</v>
      </c>
      <c r="T4884" t="s">
        <v>414</v>
      </c>
      <c r="U4884">
        <v>59.92</v>
      </c>
      <c r="V4884">
        <v>4</v>
      </c>
      <c r="W4884">
        <v>0</v>
      </c>
      <c r="X4884">
        <v>16.7776</v>
      </c>
    </row>
    <row r="4885" spans="1:24" x14ac:dyDescent="0.3">
      <c r="A4885">
        <v>4884</v>
      </c>
      <c r="B4885" t="s">
        <v>10057</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5698</v>
      </c>
      <c r="R4885" t="s">
        <v>22</v>
      </c>
      <c r="S4885" t="s">
        <v>3234</v>
      </c>
      <c r="T4885" t="s">
        <v>500</v>
      </c>
      <c r="U4885">
        <v>171.20000000000002</v>
      </c>
      <c r="V4885">
        <v>5</v>
      </c>
      <c r="W4885">
        <v>0.2</v>
      </c>
      <c r="X4885">
        <v>64.199999999999989</v>
      </c>
    </row>
    <row r="4886" spans="1:24" x14ac:dyDescent="0.3">
      <c r="A4886">
        <v>4885</v>
      </c>
      <c r="B4886" t="s">
        <v>10057</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5704</v>
      </c>
      <c r="R4886" t="s">
        <v>22</v>
      </c>
      <c r="S4886" t="s">
        <v>3232</v>
      </c>
      <c r="T4886" t="s">
        <v>1207</v>
      </c>
      <c r="U4886">
        <v>3.36</v>
      </c>
      <c r="V4886">
        <v>2</v>
      </c>
      <c r="W4886">
        <v>0</v>
      </c>
      <c r="X4886">
        <v>0.87360000000000015</v>
      </c>
    </row>
    <row r="4887" spans="1:24" x14ac:dyDescent="0.3">
      <c r="A4887">
        <v>4886</v>
      </c>
      <c r="B4887" t="s">
        <v>6402</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5219</v>
      </c>
      <c r="R4887" t="s">
        <v>22</v>
      </c>
      <c r="S4887" t="s">
        <v>45</v>
      </c>
      <c r="T4887" t="s">
        <v>2473</v>
      </c>
      <c r="U4887">
        <v>114.2</v>
      </c>
      <c r="V4887">
        <v>5</v>
      </c>
      <c r="W4887">
        <v>0</v>
      </c>
      <c r="X4887">
        <v>52.531999999999996</v>
      </c>
    </row>
    <row r="4888" spans="1:24" x14ac:dyDescent="0.3">
      <c r="A4888">
        <v>4887</v>
      </c>
      <c r="B4888" t="s">
        <v>8578</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4322</v>
      </c>
      <c r="R4888" t="s">
        <v>13</v>
      </c>
      <c r="S4888" t="s">
        <v>3229</v>
      </c>
      <c r="T4888" t="s">
        <v>1971</v>
      </c>
      <c r="U4888">
        <v>182.67000000000002</v>
      </c>
      <c r="V4888">
        <v>3</v>
      </c>
      <c r="W4888">
        <v>0</v>
      </c>
      <c r="X4888">
        <v>52.974299999999992</v>
      </c>
    </row>
    <row r="4889" spans="1:24" x14ac:dyDescent="0.3">
      <c r="A4889">
        <v>4888</v>
      </c>
      <c r="B4889" t="s">
        <v>8578</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4750</v>
      </c>
      <c r="R4889" t="s">
        <v>35</v>
      </c>
      <c r="S4889" t="s">
        <v>3235</v>
      </c>
      <c r="T4889" t="s">
        <v>982</v>
      </c>
      <c r="U4889">
        <v>101.69999999999999</v>
      </c>
      <c r="V4889">
        <v>6</v>
      </c>
      <c r="W4889">
        <v>0</v>
      </c>
      <c r="X4889">
        <v>6.1019999999999968</v>
      </c>
    </row>
    <row r="4890" spans="1:24" x14ac:dyDescent="0.3">
      <c r="A4890">
        <v>4889</v>
      </c>
      <c r="B4890" t="s">
        <v>8578</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4560</v>
      </c>
      <c r="R4890" t="s">
        <v>22</v>
      </c>
      <c r="S4890" t="s">
        <v>3230</v>
      </c>
      <c r="T4890" t="s">
        <v>1324</v>
      </c>
      <c r="U4890">
        <v>1126.02</v>
      </c>
      <c r="V4890">
        <v>3</v>
      </c>
      <c r="W4890">
        <v>0</v>
      </c>
      <c r="X4890">
        <v>56.300999999999988</v>
      </c>
    </row>
    <row r="4891" spans="1:24" x14ac:dyDescent="0.3">
      <c r="A4891">
        <v>4890</v>
      </c>
      <c r="B4891" t="s">
        <v>8578</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5734</v>
      </c>
      <c r="R4891" t="s">
        <v>22</v>
      </c>
      <c r="S4891" t="s">
        <v>3230</v>
      </c>
      <c r="T4891" t="s">
        <v>3087</v>
      </c>
      <c r="U4891">
        <v>1263.3000000000002</v>
      </c>
      <c r="V4891">
        <v>6</v>
      </c>
      <c r="W4891">
        <v>0</v>
      </c>
      <c r="X4891">
        <v>315.82499999999993</v>
      </c>
    </row>
    <row r="4892" spans="1:24" x14ac:dyDescent="0.3">
      <c r="A4892">
        <v>4891</v>
      </c>
      <c r="B4892" t="s">
        <v>8579</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4556</v>
      </c>
      <c r="R4892" t="s">
        <v>22</v>
      </c>
      <c r="S4892" t="s">
        <v>3232</v>
      </c>
      <c r="T4892" t="s">
        <v>1673</v>
      </c>
      <c r="U4892">
        <v>8.82</v>
      </c>
      <c r="V4892">
        <v>3</v>
      </c>
      <c r="W4892">
        <v>0</v>
      </c>
      <c r="X4892">
        <v>2.5577999999999994</v>
      </c>
    </row>
    <row r="4893" spans="1:24" x14ac:dyDescent="0.3">
      <c r="A4893">
        <v>4892</v>
      </c>
      <c r="B4893" t="s">
        <v>8579</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5315</v>
      </c>
      <c r="R4893" t="s">
        <v>22</v>
      </c>
      <c r="S4893" t="s">
        <v>45</v>
      </c>
      <c r="T4893" t="s">
        <v>1086</v>
      </c>
      <c r="U4893">
        <v>37.94</v>
      </c>
      <c r="V4893">
        <v>2</v>
      </c>
      <c r="W4893">
        <v>0</v>
      </c>
      <c r="X4893">
        <v>18.211199999999998</v>
      </c>
    </row>
    <row r="4894" spans="1:24" x14ac:dyDescent="0.3">
      <c r="A4894">
        <v>4893</v>
      </c>
      <c r="B4894" t="s">
        <v>8579</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5768</v>
      </c>
      <c r="R4894" t="s">
        <v>22</v>
      </c>
      <c r="S4894" t="s">
        <v>3232</v>
      </c>
      <c r="T4894" t="s">
        <v>2550</v>
      </c>
      <c r="U4894">
        <v>4.2</v>
      </c>
      <c r="V4894">
        <v>2</v>
      </c>
      <c r="W4894">
        <v>0</v>
      </c>
      <c r="X4894">
        <v>1.1760000000000002</v>
      </c>
    </row>
    <row r="4895" spans="1:24" x14ac:dyDescent="0.3">
      <c r="A4895">
        <v>4894</v>
      </c>
      <c r="B4895" t="s">
        <v>8579</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4521</v>
      </c>
      <c r="R4895" t="s">
        <v>22</v>
      </c>
      <c r="S4895" t="s">
        <v>3230</v>
      </c>
      <c r="T4895" t="s">
        <v>61</v>
      </c>
      <c r="U4895">
        <v>227.28</v>
      </c>
      <c r="V4895">
        <v>2</v>
      </c>
      <c r="W4895">
        <v>0</v>
      </c>
      <c r="X4895">
        <v>2.2727999999999895</v>
      </c>
    </row>
    <row r="4896" spans="1:24" x14ac:dyDescent="0.3">
      <c r="A4896">
        <v>4895</v>
      </c>
      <c r="B4896" t="s">
        <v>8579</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4248</v>
      </c>
      <c r="R4896" t="s">
        <v>22</v>
      </c>
      <c r="S4896" t="s">
        <v>45</v>
      </c>
      <c r="T4896" t="s">
        <v>2909</v>
      </c>
      <c r="U4896">
        <v>47.9</v>
      </c>
      <c r="V4896">
        <v>1</v>
      </c>
      <c r="W4896">
        <v>0</v>
      </c>
      <c r="X4896">
        <v>22.991999999999997</v>
      </c>
    </row>
    <row r="4897" spans="1:24" x14ac:dyDescent="0.3">
      <c r="A4897">
        <v>4896</v>
      </c>
      <c r="B4897" t="s">
        <v>8579</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5572</v>
      </c>
      <c r="R4897" t="s">
        <v>22</v>
      </c>
      <c r="S4897" t="s">
        <v>103</v>
      </c>
      <c r="T4897" t="s">
        <v>5928</v>
      </c>
      <c r="U4897">
        <v>61.96</v>
      </c>
      <c r="V4897">
        <v>2</v>
      </c>
      <c r="W4897">
        <v>0</v>
      </c>
      <c r="X4897">
        <v>30.360399999999998</v>
      </c>
    </row>
    <row r="4898" spans="1:24" x14ac:dyDescent="0.3">
      <c r="A4898">
        <v>4897</v>
      </c>
      <c r="B4898" t="s">
        <v>8579</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5433</v>
      </c>
      <c r="R4898" t="s">
        <v>22</v>
      </c>
      <c r="S4898" t="s">
        <v>3230</v>
      </c>
      <c r="T4898" t="s">
        <v>782</v>
      </c>
      <c r="U4898">
        <v>1117.92</v>
      </c>
      <c r="V4898">
        <v>4</v>
      </c>
      <c r="W4898">
        <v>0</v>
      </c>
      <c r="X4898">
        <v>55.895999999999958</v>
      </c>
    </row>
    <row r="4899" spans="1:24" x14ac:dyDescent="0.3">
      <c r="A4899">
        <v>4898</v>
      </c>
      <c r="B4899" t="s">
        <v>6403</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5472</v>
      </c>
      <c r="R4899" t="s">
        <v>13</v>
      </c>
      <c r="S4899" t="s">
        <v>3229</v>
      </c>
      <c r="T4899" t="s">
        <v>2278</v>
      </c>
      <c r="U4899">
        <v>183.37199999999999</v>
      </c>
      <c r="V4899">
        <v>2</v>
      </c>
      <c r="W4899">
        <v>0.3</v>
      </c>
      <c r="X4899">
        <v>-7.8588000000000022</v>
      </c>
    </row>
    <row r="4900" spans="1:24" x14ac:dyDescent="0.3">
      <c r="A4900">
        <v>4899</v>
      </c>
      <c r="B4900" t="s">
        <v>6403</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4492</v>
      </c>
      <c r="R4900" t="s">
        <v>22</v>
      </c>
      <c r="S4900" t="s">
        <v>45</v>
      </c>
      <c r="T4900" t="s">
        <v>252</v>
      </c>
      <c r="U4900">
        <v>7.9680000000000009</v>
      </c>
      <c r="V4900">
        <v>2</v>
      </c>
      <c r="W4900">
        <v>0.2</v>
      </c>
      <c r="X4900">
        <v>2.8884000000000007</v>
      </c>
    </row>
    <row r="4901" spans="1:24" x14ac:dyDescent="0.3">
      <c r="A4901">
        <v>4900</v>
      </c>
      <c r="B4901" t="s">
        <v>8580</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5131</v>
      </c>
      <c r="R4901" t="s">
        <v>22</v>
      </c>
      <c r="S4901" t="s">
        <v>3234</v>
      </c>
      <c r="T4901" t="s">
        <v>1058</v>
      </c>
      <c r="U4901">
        <v>26.352000000000004</v>
      </c>
      <c r="V4901">
        <v>8</v>
      </c>
      <c r="W4901">
        <v>0.7</v>
      </c>
      <c r="X4901">
        <v>-18.446399999999997</v>
      </c>
    </row>
    <row r="4902" spans="1:24" x14ac:dyDescent="0.3">
      <c r="A4902">
        <v>4901</v>
      </c>
      <c r="B4902" t="s">
        <v>10058</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4862</v>
      </c>
      <c r="R4902" t="s">
        <v>22</v>
      </c>
      <c r="S4902" t="s">
        <v>3230</v>
      </c>
      <c r="T4902" t="s">
        <v>1099</v>
      </c>
      <c r="U4902">
        <v>481.32</v>
      </c>
      <c r="V4902">
        <v>4</v>
      </c>
      <c r="W4902">
        <v>0</v>
      </c>
      <c r="X4902">
        <v>125.14319999999998</v>
      </c>
    </row>
    <row r="4903" spans="1:24" x14ac:dyDescent="0.3">
      <c r="A4903">
        <v>4902</v>
      </c>
      <c r="B4903" t="s">
        <v>10058</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5425</v>
      </c>
      <c r="R4903" t="s">
        <v>22</v>
      </c>
      <c r="S4903" t="s">
        <v>3236</v>
      </c>
      <c r="T4903" t="s">
        <v>768</v>
      </c>
      <c r="U4903">
        <v>13.98</v>
      </c>
      <c r="V4903">
        <v>1</v>
      </c>
      <c r="W4903">
        <v>0</v>
      </c>
      <c r="X4903">
        <v>3.6348000000000003</v>
      </c>
    </row>
    <row r="4904" spans="1:24" x14ac:dyDescent="0.3">
      <c r="A4904">
        <v>4903</v>
      </c>
      <c r="B4904" t="s">
        <v>10059</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4895</v>
      </c>
      <c r="R4904" t="s">
        <v>22</v>
      </c>
      <c r="S4904" t="s">
        <v>3234</v>
      </c>
      <c r="T4904" t="s">
        <v>2399</v>
      </c>
      <c r="U4904">
        <v>25.92</v>
      </c>
      <c r="V4904">
        <v>6</v>
      </c>
      <c r="W4904">
        <v>0.2</v>
      </c>
      <c r="X4904">
        <v>9.0719999999999992</v>
      </c>
    </row>
    <row r="4905" spans="1:24" x14ac:dyDescent="0.3">
      <c r="A4905">
        <v>4904</v>
      </c>
      <c r="B4905" t="s">
        <v>10059</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4676</v>
      </c>
      <c r="R4905" t="s">
        <v>22</v>
      </c>
      <c r="S4905" t="s">
        <v>23</v>
      </c>
      <c r="T4905" t="s">
        <v>1166</v>
      </c>
      <c r="U4905">
        <v>91.59</v>
      </c>
      <c r="V4905">
        <v>3</v>
      </c>
      <c r="W4905">
        <v>0</v>
      </c>
      <c r="X4905">
        <v>42.131399999999999</v>
      </c>
    </row>
    <row r="4906" spans="1:24" x14ac:dyDescent="0.3">
      <c r="A4906">
        <v>4905</v>
      </c>
      <c r="B4906" t="s">
        <v>6404</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4718</v>
      </c>
      <c r="R4906" t="s">
        <v>13</v>
      </c>
      <c r="S4906" t="s">
        <v>3229</v>
      </c>
      <c r="T4906" t="s">
        <v>1138</v>
      </c>
      <c r="U4906">
        <v>674.05799999999999</v>
      </c>
      <c r="V4906">
        <v>3</v>
      </c>
      <c r="W4906">
        <v>0.3</v>
      </c>
      <c r="X4906">
        <v>-19.258800000000008</v>
      </c>
    </row>
    <row r="4907" spans="1:24" x14ac:dyDescent="0.3">
      <c r="A4907">
        <v>4906</v>
      </c>
      <c r="B4907" t="s">
        <v>6405</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5613</v>
      </c>
      <c r="R4907" t="s">
        <v>22</v>
      </c>
      <c r="S4907" t="s">
        <v>3234</v>
      </c>
      <c r="T4907" t="s">
        <v>2190</v>
      </c>
      <c r="U4907">
        <v>22.92</v>
      </c>
      <c r="V4907">
        <v>4</v>
      </c>
      <c r="W4907">
        <v>0</v>
      </c>
      <c r="X4907">
        <v>11.0016</v>
      </c>
    </row>
    <row r="4908" spans="1:24" x14ac:dyDescent="0.3">
      <c r="A4908">
        <v>4907</v>
      </c>
      <c r="B4908" t="s">
        <v>6405</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4502</v>
      </c>
      <c r="R4908" t="s">
        <v>22</v>
      </c>
      <c r="S4908" t="s">
        <v>3230</v>
      </c>
      <c r="T4908" t="s">
        <v>1353</v>
      </c>
      <c r="U4908">
        <v>269.89999999999998</v>
      </c>
      <c r="V4908">
        <v>5</v>
      </c>
      <c r="W4908">
        <v>0</v>
      </c>
      <c r="X4908">
        <v>16.193999999999988</v>
      </c>
    </row>
    <row r="4909" spans="1:24" x14ac:dyDescent="0.3">
      <c r="A4909">
        <v>4908</v>
      </c>
      <c r="B4909" t="s">
        <v>6406</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5260</v>
      </c>
      <c r="R4909" t="s">
        <v>22</v>
      </c>
      <c r="S4909" t="s">
        <v>3234</v>
      </c>
      <c r="T4909" t="s">
        <v>1726</v>
      </c>
      <c r="U4909">
        <v>11.808000000000002</v>
      </c>
      <c r="V4909">
        <v>8</v>
      </c>
      <c r="W4909">
        <v>0.7</v>
      </c>
      <c r="X4909">
        <v>-8.659200000000002</v>
      </c>
    </row>
    <row r="4910" spans="1:24" x14ac:dyDescent="0.3">
      <c r="A4910">
        <v>4909</v>
      </c>
      <c r="B4910" t="s">
        <v>6406</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5769</v>
      </c>
      <c r="R4910" t="s">
        <v>35</v>
      </c>
      <c r="S4910" t="s">
        <v>3233</v>
      </c>
      <c r="T4910" t="s">
        <v>751</v>
      </c>
      <c r="U4910">
        <v>9.5879999999999992</v>
      </c>
      <c r="V4910">
        <v>2</v>
      </c>
      <c r="W4910">
        <v>0.4</v>
      </c>
      <c r="X4910">
        <v>-2.0773999999999999</v>
      </c>
    </row>
    <row r="4911" spans="1:24" x14ac:dyDescent="0.3">
      <c r="A4911">
        <v>4910</v>
      </c>
      <c r="B4911" t="s">
        <v>10060</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4683</v>
      </c>
      <c r="R4911" t="s">
        <v>22</v>
      </c>
      <c r="S4911" t="s">
        <v>103</v>
      </c>
      <c r="T4911" t="s">
        <v>1197</v>
      </c>
      <c r="U4911">
        <v>18.335999999999999</v>
      </c>
      <c r="V4911">
        <v>3</v>
      </c>
      <c r="W4911">
        <v>0.2</v>
      </c>
      <c r="X4911">
        <v>6.6467999999999989</v>
      </c>
    </row>
    <row r="4912" spans="1:24" x14ac:dyDescent="0.3">
      <c r="A4912">
        <v>4911</v>
      </c>
      <c r="B4912" t="s">
        <v>10060</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4804</v>
      </c>
      <c r="R4912" t="s">
        <v>22</v>
      </c>
      <c r="S4912" t="s">
        <v>45</v>
      </c>
      <c r="T4912" t="s">
        <v>3187</v>
      </c>
      <c r="U4912">
        <v>36.288000000000011</v>
      </c>
      <c r="V4912">
        <v>7</v>
      </c>
      <c r="W4912">
        <v>0.2</v>
      </c>
      <c r="X4912">
        <v>12.700800000000001</v>
      </c>
    </row>
    <row r="4913" spans="1:24" x14ac:dyDescent="0.3">
      <c r="A4913">
        <v>4912</v>
      </c>
      <c r="B4913" t="s">
        <v>10060</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4534</v>
      </c>
      <c r="R4913" t="s">
        <v>35</v>
      </c>
      <c r="S4913" t="s">
        <v>3233</v>
      </c>
      <c r="T4913" t="s">
        <v>1493</v>
      </c>
      <c r="U4913">
        <v>111.98399999999999</v>
      </c>
      <c r="V4913">
        <v>2</v>
      </c>
      <c r="W4913">
        <v>0.2</v>
      </c>
      <c r="X4913">
        <v>6.9990000000000059</v>
      </c>
    </row>
    <row r="4914" spans="1:24" x14ac:dyDescent="0.3">
      <c r="A4914">
        <v>4913</v>
      </c>
      <c r="B4914" t="s">
        <v>10060</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5477</v>
      </c>
      <c r="R4914" t="s">
        <v>22</v>
      </c>
      <c r="S4914" t="s">
        <v>3234</v>
      </c>
      <c r="T4914" t="s">
        <v>148</v>
      </c>
      <c r="U4914">
        <v>5.9700000000000006</v>
      </c>
      <c r="V4914">
        <v>5</v>
      </c>
      <c r="W4914">
        <v>0.7</v>
      </c>
      <c r="X4914">
        <v>-4.577</v>
      </c>
    </row>
    <row r="4915" spans="1:24" x14ac:dyDescent="0.3">
      <c r="A4915">
        <v>4914</v>
      </c>
      <c r="B4915" t="s">
        <v>10060</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4896</v>
      </c>
      <c r="R4915" t="s">
        <v>22</v>
      </c>
      <c r="S4915" t="s">
        <v>3234</v>
      </c>
      <c r="T4915" t="s">
        <v>1140</v>
      </c>
      <c r="U4915">
        <v>2.508</v>
      </c>
      <c r="V4915">
        <v>2</v>
      </c>
      <c r="W4915">
        <v>0.7</v>
      </c>
      <c r="X4915">
        <v>-1.8391999999999999</v>
      </c>
    </row>
    <row r="4916" spans="1:24" x14ac:dyDescent="0.3">
      <c r="A4916">
        <v>4915</v>
      </c>
      <c r="B4916" t="s">
        <v>7392</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4142</v>
      </c>
      <c r="R4916" t="s">
        <v>22</v>
      </c>
      <c r="S4916" t="s">
        <v>3232</v>
      </c>
      <c r="T4916" t="s">
        <v>1582</v>
      </c>
      <c r="U4916">
        <v>35.96</v>
      </c>
      <c r="V4916">
        <v>2</v>
      </c>
      <c r="W4916">
        <v>0</v>
      </c>
      <c r="X4916">
        <v>10.428399999999996</v>
      </c>
    </row>
    <row r="4917" spans="1:24" x14ac:dyDescent="0.3">
      <c r="A4917">
        <v>4916</v>
      </c>
      <c r="B4917" t="s">
        <v>7392</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4888</v>
      </c>
      <c r="R4917" t="s">
        <v>22</v>
      </c>
      <c r="S4917" t="s">
        <v>3234</v>
      </c>
      <c r="T4917" t="s">
        <v>3100</v>
      </c>
      <c r="U4917">
        <v>14.952000000000002</v>
      </c>
      <c r="V4917">
        <v>3</v>
      </c>
      <c r="W4917">
        <v>0.2</v>
      </c>
      <c r="X4917">
        <v>5.4201000000000006</v>
      </c>
    </row>
    <row r="4918" spans="1:24" x14ac:dyDescent="0.3">
      <c r="A4918">
        <v>4917</v>
      </c>
      <c r="B4918" t="s">
        <v>10061</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4473</v>
      </c>
      <c r="R4918" t="s">
        <v>22</v>
      </c>
      <c r="S4918" t="s">
        <v>3232</v>
      </c>
      <c r="T4918" t="s">
        <v>1549</v>
      </c>
      <c r="U4918">
        <v>67.144000000000005</v>
      </c>
      <c r="V4918">
        <v>7</v>
      </c>
      <c r="W4918">
        <v>0.2</v>
      </c>
      <c r="X4918">
        <v>5.8750999999999962</v>
      </c>
    </row>
    <row r="4919" spans="1:24" x14ac:dyDescent="0.3">
      <c r="A4919">
        <v>4918</v>
      </c>
      <c r="B4919" t="s">
        <v>10061</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5770</v>
      </c>
      <c r="R4919" t="s">
        <v>13</v>
      </c>
      <c r="S4919" t="s">
        <v>3229</v>
      </c>
      <c r="T4919" t="s">
        <v>909</v>
      </c>
      <c r="U4919">
        <v>254.05799999999999</v>
      </c>
      <c r="V4919">
        <v>3</v>
      </c>
      <c r="W4919">
        <v>0.3</v>
      </c>
      <c r="X4919">
        <v>-32.664599999999993</v>
      </c>
    </row>
    <row r="4920" spans="1:24" x14ac:dyDescent="0.3">
      <c r="A4920">
        <v>4919</v>
      </c>
      <c r="B4920" t="s">
        <v>8581</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4376</v>
      </c>
      <c r="R4920" t="s">
        <v>13</v>
      </c>
      <c r="S4920" t="s">
        <v>14</v>
      </c>
      <c r="T4920" t="s">
        <v>2258</v>
      </c>
      <c r="U4920">
        <v>173.94</v>
      </c>
      <c r="V4920">
        <v>3</v>
      </c>
      <c r="W4920">
        <v>0</v>
      </c>
      <c r="X4920">
        <v>38.266800000000003</v>
      </c>
    </row>
    <row r="4921" spans="1:24" x14ac:dyDescent="0.3">
      <c r="A4921">
        <v>4920</v>
      </c>
      <c r="B4921" t="s">
        <v>8581</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5215</v>
      </c>
      <c r="R4921" t="s">
        <v>35</v>
      </c>
      <c r="S4921" t="s">
        <v>3233</v>
      </c>
      <c r="T4921" t="s">
        <v>2443</v>
      </c>
      <c r="U4921">
        <v>231.98</v>
      </c>
      <c r="V4921">
        <v>2</v>
      </c>
      <c r="W4921">
        <v>0</v>
      </c>
      <c r="X4921">
        <v>67.274199999999979</v>
      </c>
    </row>
    <row r="4922" spans="1:24" x14ac:dyDescent="0.3">
      <c r="A4922">
        <v>4921</v>
      </c>
      <c r="B4922" t="s">
        <v>10062</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5290</v>
      </c>
      <c r="R4922" t="s">
        <v>22</v>
      </c>
      <c r="S4922" t="s">
        <v>3234</v>
      </c>
      <c r="T4922" t="s">
        <v>1454</v>
      </c>
      <c r="U4922">
        <v>2.2959999999999994</v>
      </c>
      <c r="V4922">
        <v>2</v>
      </c>
      <c r="W4922">
        <v>0.8</v>
      </c>
      <c r="X4922">
        <v>-3.9032000000000009</v>
      </c>
    </row>
    <row r="4923" spans="1:24" x14ac:dyDescent="0.3">
      <c r="A4923">
        <v>4922</v>
      </c>
      <c r="B4923" t="s">
        <v>10063</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5758</v>
      </c>
      <c r="R4923" t="s">
        <v>22</v>
      </c>
      <c r="S4923" t="s">
        <v>45</v>
      </c>
      <c r="T4923" t="s">
        <v>1430</v>
      </c>
      <c r="U4923">
        <v>96.08</v>
      </c>
      <c r="V4923">
        <v>2</v>
      </c>
      <c r="W4923">
        <v>0</v>
      </c>
      <c r="X4923">
        <v>46.118399999999994</v>
      </c>
    </row>
    <row r="4924" spans="1:24" x14ac:dyDescent="0.3">
      <c r="A4924">
        <v>4923</v>
      </c>
      <c r="B4924" t="s">
        <v>10063</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4893</v>
      </c>
      <c r="R4924" t="s">
        <v>22</v>
      </c>
      <c r="S4924" t="s">
        <v>3237</v>
      </c>
      <c r="T4924" t="s">
        <v>2963</v>
      </c>
      <c r="U4924">
        <v>3.62</v>
      </c>
      <c r="V4924">
        <v>2</v>
      </c>
      <c r="W4924">
        <v>0</v>
      </c>
      <c r="X4924">
        <v>1.1945999999999999</v>
      </c>
    </row>
    <row r="4925" spans="1:24" x14ac:dyDescent="0.3">
      <c r="A4925">
        <v>4924</v>
      </c>
      <c r="B4925" t="s">
        <v>10063</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4098</v>
      </c>
      <c r="R4925" t="s">
        <v>22</v>
      </c>
      <c r="S4925" t="s">
        <v>45</v>
      </c>
      <c r="T4925" t="s">
        <v>3083</v>
      </c>
      <c r="U4925">
        <v>629.09999999999991</v>
      </c>
      <c r="V4925">
        <v>6</v>
      </c>
      <c r="W4925">
        <v>0</v>
      </c>
      <c r="X4925">
        <v>301.96799999999996</v>
      </c>
    </row>
    <row r="4926" spans="1:24" x14ac:dyDescent="0.3">
      <c r="A4926">
        <v>4925</v>
      </c>
      <c r="B4926" t="s">
        <v>10063</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5480</v>
      </c>
      <c r="R4926" t="s">
        <v>35</v>
      </c>
      <c r="S4926" t="s">
        <v>3233</v>
      </c>
      <c r="T4926" t="s">
        <v>800</v>
      </c>
      <c r="U4926">
        <v>90.48</v>
      </c>
      <c r="V4926">
        <v>2</v>
      </c>
      <c r="W4926">
        <v>0</v>
      </c>
      <c r="X4926">
        <v>23.524799999999999</v>
      </c>
    </row>
    <row r="4927" spans="1:24" x14ac:dyDescent="0.3">
      <c r="A4927">
        <v>4926</v>
      </c>
      <c r="B4927" t="s">
        <v>10064</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5523</v>
      </c>
      <c r="R4927" t="s">
        <v>22</v>
      </c>
      <c r="S4927" t="s">
        <v>3232</v>
      </c>
      <c r="T4927" t="s">
        <v>2510</v>
      </c>
      <c r="U4927">
        <v>14.88</v>
      </c>
      <c r="V4927">
        <v>2</v>
      </c>
      <c r="W4927">
        <v>0</v>
      </c>
      <c r="X4927">
        <v>3.7200000000000006</v>
      </c>
    </row>
    <row r="4928" spans="1:24" x14ac:dyDescent="0.3">
      <c r="A4928">
        <v>4927</v>
      </c>
      <c r="B4928" t="s">
        <v>10065</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5048</v>
      </c>
      <c r="R4928" t="s">
        <v>13</v>
      </c>
      <c r="S4928" t="s">
        <v>29</v>
      </c>
      <c r="T4928" t="s">
        <v>1307</v>
      </c>
      <c r="U4928">
        <v>91.275000000000006</v>
      </c>
      <c r="V4928">
        <v>1</v>
      </c>
      <c r="W4928">
        <v>0.5</v>
      </c>
      <c r="X4928">
        <v>-67.543499999999995</v>
      </c>
    </row>
    <row r="4929" spans="1:24" x14ac:dyDescent="0.3">
      <c r="A4929">
        <v>4928</v>
      </c>
      <c r="B4929" t="s">
        <v>10066</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5272</v>
      </c>
      <c r="R4929" t="s">
        <v>22</v>
      </c>
      <c r="S4929" t="s">
        <v>45</v>
      </c>
      <c r="T4929" t="s">
        <v>2369</v>
      </c>
      <c r="U4929">
        <v>19.440000000000001</v>
      </c>
      <c r="V4929">
        <v>3</v>
      </c>
      <c r="W4929">
        <v>0</v>
      </c>
      <c r="X4929">
        <v>9.3312000000000008</v>
      </c>
    </row>
    <row r="4930" spans="1:24" x14ac:dyDescent="0.3">
      <c r="A4930">
        <v>4929</v>
      </c>
      <c r="B4930" t="s">
        <v>10066</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5259</v>
      </c>
      <c r="R4930" t="s">
        <v>13</v>
      </c>
      <c r="S4930" t="s">
        <v>3229</v>
      </c>
      <c r="T4930" t="s">
        <v>852</v>
      </c>
      <c r="U4930">
        <v>897.15000000000009</v>
      </c>
      <c r="V4930">
        <v>3</v>
      </c>
      <c r="W4930">
        <v>0</v>
      </c>
      <c r="X4930">
        <v>251.20200000000003</v>
      </c>
    </row>
    <row r="4931" spans="1:24" x14ac:dyDescent="0.3">
      <c r="A4931">
        <v>4930</v>
      </c>
      <c r="B4931" t="s">
        <v>6407</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4438</v>
      </c>
      <c r="R4931" t="s">
        <v>22</v>
      </c>
      <c r="S4931" t="s">
        <v>3232</v>
      </c>
      <c r="T4931" t="s">
        <v>1382</v>
      </c>
      <c r="U4931">
        <v>57.75</v>
      </c>
      <c r="V4931">
        <v>5</v>
      </c>
      <c r="W4931">
        <v>0</v>
      </c>
      <c r="X4931">
        <v>16.170000000000002</v>
      </c>
    </row>
    <row r="4932" spans="1:24" x14ac:dyDescent="0.3">
      <c r="A4932">
        <v>4931</v>
      </c>
      <c r="B4932" t="s">
        <v>6407</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4900</v>
      </c>
      <c r="R4932" t="s">
        <v>22</v>
      </c>
      <c r="S4932" t="s">
        <v>45</v>
      </c>
      <c r="T4932" t="s">
        <v>5923</v>
      </c>
      <c r="U4932">
        <v>14.940000000000001</v>
      </c>
      <c r="V4932">
        <v>3</v>
      </c>
      <c r="W4932">
        <v>0</v>
      </c>
      <c r="X4932">
        <v>7.0218000000000007</v>
      </c>
    </row>
    <row r="4933" spans="1:24" x14ac:dyDescent="0.3">
      <c r="A4933">
        <v>4932</v>
      </c>
      <c r="B4933" t="s">
        <v>10067</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5254</v>
      </c>
      <c r="R4933" t="s">
        <v>22</v>
      </c>
      <c r="S4933" t="s">
        <v>3232</v>
      </c>
      <c r="T4933" t="s">
        <v>34</v>
      </c>
      <c r="U4933">
        <v>23.1</v>
      </c>
      <c r="V4933">
        <v>2</v>
      </c>
      <c r="W4933">
        <v>0</v>
      </c>
      <c r="X4933">
        <v>6.93</v>
      </c>
    </row>
    <row r="4934" spans="1:24" x14ac:dyDescent="0.3">
      <c r="A4934">
        <v>4933</v>
      </c>
      <c r="B4934" t="s">
        <v>7393</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5429</v>
      </c>
      <c r="R4934" t="s">
        <v>22</v>
      </c>
      <c r="S4934" t="s">
        <v>103</v>
      </c>
      <c r="T4934" t="s">
        <v>2138</v>
      </c>
      <c r="U4934">
        <v>12.536000000000001</v>
      </c>
      <c r="V4934">
        <v>1</v>
      </c>
      <c r="W4934">
        <v>0.2</v>
      </c>
      <c r="X4934">
        <v>4.2308999999999983</v>
      </c>
    </row>
    <row r="4935" spans="1:24" x14ac:dyDescent="0.3">
      <c r="A4935">
        <v>4934</v>
      </c>
      <c r="B4935" t="s">
        <v>7393</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4842</v>
      </c>
      <c r="R4935" t="s">
        <v>22</v>
      </c>
      <c r="S4935" t="s">
        <v>3234</v>
      </c>
      <c r="T4935" t="s">
        <v>2765</v>
      </c>
      <c r="U4935">
        <v>1.0800000000000003</v>
      </c>
      <c r="V4935">
        <v>2</v>
      </c>
      <c r="W4935">
        <v>0.7</v>
      </c>
      <c r="X4935">
        <v>-0.79200000000000004</v>
      </c>
    </row>
    <row r="4936" spans="1:24" x14ac:dyDescent="0.3">
      <c r="A4936">
        <v>4935</v>
      </c>
      <c r="B4936" t="s">
        <v>7393</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5100</v>
      </c>
      <c r="R4936" t="s">
        <v>22</v>
      </c>
      <c r="S4936" t="s">
        <v>3237</v>
      </c>
      <c r="T4936" t="s">
        <v>104</v>
      </c>
      <c r="U4936">
        <v>4.5120000000000005</v>
      </c>
      <c r="V4936">
        <v>3</v>
      </c>
      <c r="W4936">
        <v>0.2</v>
      </c>
      <c r="X4936">
        <v>0.84599999999999964</v>
      </c>
    </row>
    <row r="4937" spans="1:24" x14ac:dyDescent="0.3">
      <c r="A4937">
        <v>4936</v>
      </c>
      <c r="B4937" t="s">
        <v>7394</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5771</v>
      </c>
      <c r="R4937" t="s">
        <v>35</v>
      </c>
      <c r="S4937" t="s">
        <v>3233</v>
      </c>
      <c r="T4937" t="s">
        <v>2155</v>
      </c>
      <c r="U4937">
        <v>16.776000000000003</v>
      </c>
      <c r="V4937">
        <v>3</v>
      </c>
      <c r="W4937">
        <v>0.2</v>
      </c>
      <c r="X4937">
        <v>1.6776</v>
      </c>
    </row>
    <row r="4938" spans="1:24" x14ac:dyDescent="0.3">
      <c r="A4938">
        <v>4937</v>
      </c>
      <c r="B4938" t="s">
        <v>10068</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4641</v>
      </c>
      <c r="R4938" t="s">
        <v>22</v>
      </c>
      <c r="S4938" t="s">
        <v>3234</v>
      </c>
      <c r="T4938" t="s">
        <v>400</v>
      </c>
      <c r="U4938">
        <v>33.74</v>
      </c>
      <c r="V4938">
        <v>7</v>
      </c>
      <c r="W4938">
        <v>0</v>
      </c>
      <c r="X4938">
        <v>15.5204</v>
      </c>
    </row>
    <row r="4939" spans="1:24" x14ac:dyDescent="0.3">
      <c r="A4939">
        <v>4938</v>
      </c>
      <c r="B4939" t="s">
        <v>6408</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5322</v>
      </c>
      <c r="R4939" t="s">
        <v>22</v>
      </c>
      <c r="S4939" t="s">
        <v>3230</v>
      </c>
      <c r="T4939" t="s">
        <v>2484</v>
      </c>
      <c r="U4939">
        <v>1325.8500000000001</v>
      </c>
      <c r="V4939">
        <v>5</v>
      </c>
      <c r="W4939">
        <v>0</v>
      </c>
      <c r="X4939">
        <v>238.65299999999991</v>
      </c>
    </row>
    <row r="4940" spans="1:24" x14ac:dyDescent="0.3">
      <c r="A4940">
        <v>4939</v>
      </c>
      <c r="B4940" t="s">
        <v>6408</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5297</v>
      </c>
      <c r="R4940" t="s">
        <v>13</v>
      </c>
      <c r="S4940" t="s">
        <v>14</v>
      </c>
      <c r="T4940" t="s">
        <v>2083</v>
      </c>
      <c r="U4940">
        <v>333.99899999999997</v>
      </c>
      <c r="V4940">
        <v>3</v>
      </c>
      <c r="W4940">
        <v>0.15</v>
      </c>
      <c r="X4940">
        <v>3.9294000000000082</v>
      </c>
    </row>
    <row r="4941" spans="1:24" x14ac:dyDescent="0.3">
      <c r="A4941">
        <v>4940</v>
      </c>
      <c r="B4941" t="s">
        <v>6408</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4291</v>
      </c>
      <c r="R4941" t="s">
        <v>22</v>
      </c>
      <c r="S4941" t="s">
        <v>3232</v>
      </c>
      <c r="T4941" t="s">
        <v>336</v>
      </c>
      <c r="U4941">
        <v>19.899999999999999</v>
      </c>
      <c r="V4941">
        <v>5</v>
      </c>
      <c r="W4941">
        <v>0</v>
      </c>
      <c r="X4941">
        <v>6.5669999999999984</v>
      </c>
    </row>
    <row r="4942" spans="1:24" x14ac:dyDescent="0.3">
      <c r="A4942">
        <v>4941</v>
      </c>
      <c r="B4942" t="s">
        <v>7395</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4989</v>
      </c>
      <c r="R4942" t="s">
        <v>13</v>
      </c>
      <c r="S4942" t="s">
        <v>3229</v>
      </c>
      <c r="T4942" t="s">
        <v>1330</v>
      </c>
      <c r="U4942">
        <v>1268.82</v>
      </c>
      <c r="V4942">
        <v>9</v>
      </c>
      <c r="W4942">
        <v>0</v>
      </c>
      <c r="X4942">
        <v>266.45219999999989</v>
      </c>
    </row>
    <row r="4943" spans="1:24" x14ac:dyDescent="0.3">
      <c r="A4943">
        <v>4942</v>
      </c>
      <c r="B4943" t="s">
        <v>7395</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5599</v>
      </c>
      <c r="R4943" t="s">
        <v>13</v>
      </c>
      <c r="S4943" t="s">
        <v>14</v>
      </c>
      <c r="T4943" t="s">
        <v>2641</v>
      </c>
      <c r="U4943">
        <v>283.92</v>
      </c>
      <c r="V4943">
        <v>4</v>
      </c>
      <c r="W4943">
        <v>0</v>
      </c>
      <c r="X4943">
        <v>82.336799999999982</v>
      </c>
    </row>
    <row r="4944" spans="1:24" x14ac:dyDescent="0.3">
      <c r="A4944">
        <v>4943</v>
      </c>
      <c r="B4944" t="s">
        <v>7395</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4976</v>
      </c>
      <c r="R4944" t="s">
        <v>22</v>
      </c>
      <c r="S4944" t="s">
        <v>3232</v>
      </c>
      <c r="T4944" t="s">
        <v>611</v>
      </c>
      <c r="U4944">
        <v>5.68</v>
      </c>
      <c r="V4944">
        <v>2</v>
      </c>
      <c r="W4944">
        <v>0</v>
      </c>
      <c r="X4944">
        <v>1.7607999999999997</v>
      </c>
    </row>
    <row r="4945" spans="1:24" x14ac:dyDescent="0.3">
      <c r="A4945">
        <v>4944</v>
      </c>
      <c r="B4945" t="s">
        <v>10069</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4560</v>
      </c>
      <c r="R4945" t="s">
        <v>22</v>
      </c>
      <c r="S4945" t="s">
        <v>3230</v>
      </c>
      <c r="T4945" t="s">
        <v>1324</v>
      </c>
      <c r="U4945">
        <v>375.34</v>
      </c>
      <c r="V4945">
        <v>1</v>
      </c>
      <c r="W4945">
        <v>0</v>
      </c>
      <c r="X4945">
        <v>18.766999999999996</v>
      </c>
    </row>
    <row r="4946" spans="1:24" x14ac:dyDescent="0.3">
      <c r="A4946">
        <v>4945</v>
      </c>
      <c r="B4946" t="s">
        <v>8582</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5758</v>
      </c>
      <c r="R4946" t="s">
        <v>22</v>
      </c>
      <c r="S4946" t="s">
        <v>45</v>
      </c>
      <c r="T4946" t="s">
        <v>1430</v>
      </c>
      <c r="U4946">
        <v>96.08</v>
      </c>
      <c r="V4946">
        <v>2</v>
      </c>
      <c r="W4946">
        <v>0</v>
      </c>
      <c r="X4946">
        <v>46.118399999999994</v>
      </c>
    </row>
    <row r="4947" spans="1:24" x14ac:dyDescent="0.3">
      <c r="A4947">
        <v>4946</v>
      </c>
      <c r="B4947" t="s">
        <v>8582</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4453</v>
      </c>
      <c r="R4947" t="s">
        <v>22</v>
      </c>
      <c r="S4947" t="s">
        <v>3234</v>
      </c>
      <c r="T4947" t="s">
        <v>1652</v>
      </c>
      <c r="U4947">
        <v>11.68</v>
      </c>
      <c r="V4947">
        <v>2</v>
      </c>
      <c r="W4947">
        <v>0.2</v>
      </c>
      <c r="X4947">
        <v>3.9419999999999993</v>
      </c>
    </row>
    <row r="4948" spans="1:24" x14ac:dyDescent="0.3">
      <c r="A4948">
        <v>4947</v>
      </c>
      <c r="B4948" t="s">
        <v>8582</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4164</v>
      </c>
      <c r="R4948" t="s">
        <v>22</v>
      </c>
      <c r="S4948" t="s">
        <v>3237</v>
      </c>
      <c r="T4948" t="s">
        <v>2659</v>
      </c>
      <c r="U4948">
        <v>4.3600000000000003</v>
      </c>
      <c r="V4948">
        <v>2</v>
      </c>
      <c r="W4948">
        <v>0</v>
      </c>
      <c r="X4948">
        <v>1.7876000000000003</v>
      </c>
    </row>
    <row r="4949" spans="1:24" x14ac:dyDescent="0.3">
      <c r="A4949">
        <v>4948</v>
      </c>
      <c r="B4949" t="s">
        <v>6409</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4259</v>
      </c>
      <c r="R4949" t="s">
        <v>22</v>
      </c>
      <c r="S4949" t="s">
        <v>23</v>
      </c>
      <c r="T4949" t="s">
        <v>1588</v>
      </c>
      <c r="U4949">
        <v>29.24</v>
      </c>
      <c r="V4949">
        <v>4</v>
      </c>
      <c r="W4949">
        <v>0</v>
      </c>
      <c r="X4949">
        <v>13.742799999999999</v>
      </c>
    </row>
    <row r="4950" spans="1:24" x14ac:dyDescent="0.3">
      <c r="A4950">
        <v>4949</v>
      </c>
      <c r="B4950" t="s">
        <v>10070</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4639</v>
      </c>
      <c r="R4950" t="s">
        <v>22</v>
      </c>
      <c r="S4950" t="s">
        <v>3234</v>
      </c>
      <c r="T4950" t="s">
        <v>1344</v>
      </c>
      <c r="U4950">
        <v>117.48800000000001</v>
      </c>
      <c r="V4950">
        <v>7</v>
      </c>
      <c r="W4950">
        <v>0.2</v>
      </c>
      <c r="X4950">
        <v>41.120799999999988</v>
      </c>
    </row>
    <row r="4951" spans="1:24" x14ac:dyDescent="0.3">
      <c r="A4951">
        <v>4950</v>
      </c>
      <c r="B4951" t="s">
        <v>10070</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4642</v>
      </c>
      <c r="R4951" t="s">
        <v>13</v>
      </c>
      <c r="S4951" t="s">
        <v>3231</v>
      </c>
      <c r="T4951" t="s">
        <v>2505</v>
      </c>
      <c r="U4951">
        <v>18.84</v>
      </c>
      <c r="V4951">
        <v>3</v>
      </c>
      <c r="W4951">
        <v>0</v>
      </c>
      <c r="X4951">
        <v>6.0287999999999995</v>
      </c>
    </row>
    <row r="4952" spans="1:24" x14ac:dyDescent="0.3">
      <c r="A4952">
        <v>4951</v>
      </c>
      <c r="B4952" t="s">
        <v>8583</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4265</v>
      </c>
      <c r="R4952" t="s">
        <v>22</v>
      </c>
      <c r="S4952" t="s">
        <v>3232</v>
      </c>
      <c r="T4952" t="s">
        <v>434</v>
      </c>
      <c r="U4952">
        <v>12.419999999999998</v>
      </c>
      <c r="V4952">
        <v>3</v>
      </c>
      <c r="W4952">
        <v>0</v>
      </c>
      <c r="X4952">
        <v>5.2164000000000001</v>
      </c>
    </row>
    <row r="4953" spans="1:24" x14ac:dyDescent="0.3">
      <c r="A4953">
        <v>4952</v>
      </c>
      <c r="B4953" t="s">
        <v>7396</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4200</v>
      </c>
      <c r="R4953" t="s">
        <v>22</v>
      </c>
      <c r="S4953" t="s">
        <v>45</v>
      </c>
      <c r="T4953" t="s">
        <v>2559</v>
      </c>
      <c r="U4953">
        <v>12.96</v>
      </c>
      <c r="V4953">
        <v>2</v>
      </c>
      <c r="W4953">
        <v>0</v>
      </c>
      <c r="X4953">
        <v>6.2208000000000006</v>
      </c>
    </row>
    <row r="4954" spans="1:24" x14ac:dyDescent="0.3">
      <c r="A4954">
        <v>4953</v>
      </c>
      <c r="B4954" t="s">
        <v>10071</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5772</v>
      </c>
      <c r="R4954" t="s">
        <v>22</v>
      </c>
      <c r="S4954" t="s">
        <v>38</v>
      </c>
      <c r="T4954" t="s">
        <v>1406</v>
      </c>
      <c r="U4954">
        <v>69.48</v>
      </c>
      <c r="V4954">
        <v>1</v>
      </c>
      <c r="W4954">
        <v>0</v>
      </c>
      <c r="X4954">
        <v>20.843999999999994</v>
      </c>
    </row>
    <row r="4955" spans="1:24" x14ac:dyDescent="0.3">
      <c r="A4955">
        <v>4954</v>
      </c>
      <c r="B4955" t="s">
        <v>7397</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5376</v>
      </c>
      <c r="R4955" t="s">
        <v>35</v>
      </c>
      <c r="S4955" t="s">
        <v>3233</v>
      </c>
      <c r="T4955" t="s">
        <v>1567</v>
      </c>
      <c r="U4955">
        <v>85.9</v>
      </c>
      <c r="V4955">
        <v>2</v>
      </c>
      <c r="W4955">
        <v>0</v>
      </c>
      <c r="X4955">
        <v>2.5769999999999982</v>
      </c>
    </row>
    <row r="4956" spans="1:24" x14ac:dyDescent="0.3">
      <c r="A4956">
        <v>4955</v>
      </c>
      <c r="B4956" t="s">
        <v>6410</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4771</v>
      </c>
      <c r="R4956" t="s">
        <v>22</v>
      </c>
      <c r="S4956" t="s">
        <v>3232</v>
      </c>
      <c r="T4956" t="s">
        <v>2594</v>
      </c>
      <c r="U4956">
        <v>18.060000000000002</v>
      </c>
      <c r="V4956">
        <v>7</v>
      </c>
      <c r="W4956">
        <v>0</v>
      </c>
      <c r="X4956">
        <v>4.6956000000000007</v>
      </c>
    </row>
    <row r="4957" spans="1:24" x14ac:dyDescent="0.3">
      <c r="A4957">
        <v>4956</v>
      </c>
      <c r="B4957" t="s">
        <v>6410</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5040</v>
      </c>
      <c r="R4957" t="s">
        <v>22</v>
      </c>
      <c r="S4957" t="s">
        <v>45</v>
      </c>
      <c r="T4957" t="s">
        <v>1943</v>
      </c>
      <c r="U4957">
        <v>79.14</v>
      </c>
      <c r="V4957">
        <v>3</v>
      </c>
      <c r="W4957">
        <v>0</v>
      </c>
      <c r="X4957">
        <v>36.404399999999995</v>
      </c>
    </row>
    <row r="4958" spans="1:24" x14ac:dyDescent="0.3">
      <c r="A4958">
        <v>4957</v>
      </c>
      <c r="B4958" t="s">
        <v>6410</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5526</v>
      </c>
      <c r="R4958" t="s">
        <v>13</v>
      </c>
      <c r="S4958" t="s">
        <v>3231</v>
      </c>
      <c r="T4958" t="s">
        <v>2417</v>
      </c>
      <c r="U4958">
        <v>37.4</v>
      </c>
      <c r="V4958">
        <v>2</v>
      </c>
      <c r="W4958">
        <v>0</v>
      </c>
      <c r="X4958">
        <v>14.212</v>
      </c>
    </row>
    <row r="4959" spans="1:24" x14ac:dyDescent="0.3">
      <c r="A4959">
        <v>4958</v>
      </c>
      <c r="B4959" t="s">
        <v>7398</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5446</v>
      </c>
      <c r="R4959" t="s">
        <v>22</v>
      </c>
      <c r="S4959" t="s">
        <v>3234</v>
      </c>
      <c r="T4959" t="s">
        <v>648</v>
      </c>
      <c r="U4959">
        <v>2.5119999999999996</v>
      </c>
      <c r="V4959">
        <v>2</v>
      </c>
      <c r="W4959">
        <v>0.8</v>
      </c>
      <c r="X4959">
        <v>-4.3960000000000026</v>
      </c>
    </row>
    <row r="4960" spans="1:24" x14ac:dyDescent="0.3">
      <c r="A4960">
        <v>4959</v>
      </c>
      <c r="B4960" t="s">
        <v>7398</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5773</v>
      </c>
      <c r="R4960" t="s">
        <v>22</v>
      </c>
      <c r="S4960" t="s">
        <v>3237</v>
      </c>
      <c r="T4960" t="s">
        <v>104</v>
      </c>
      <c r="U4960">
        <v>18.864000000000001</v>
      </c>
      <c r="V4960">
        <v>9</v>
      </c>
      <c r="W4960">
        <v>0.2</v>
      </c>
      <c r="X4960">
        <v>6.1307999999999998</v>
      </c>
    </row>
    <row r="4961" spans="1:24" x14ac:dyDescent="0.3">
      <c r="A4961">
        <v>4960</v>
      </c>
      <c r="B4961" t="s">
        <v>8584</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5165</v>
      </c>
      <c r="R4961" t="s">
        <v>35</v>
      </c>
      <c r="S4961" t="s">
        <v>3233</v>
      </c>
      <c r="T4961" t="s">
        <v>1113</v>
      </c>
      <c r="U4961">
        <v>61.192</v>
      </c>
      <c r="V4961">
        <v>1</v>
      </c>
      <c r="W4961">
        <v>0.2</v>
      </c>
      <c r="X4961">
        <v>6.1192000000000011</v>
      </c>
    </row>
    <row r="4962" spans="1:24" x14ac:dyDescent="0.3">
      <c r="A4962">
        <v>4961</v>
      </c>
      <c r="B4962" t="s">
        <v>8584</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5595</v>
      </c>
      <c r="R4962" t="s">
        <v>22</v>
      </c>
      <c r="S4962" t="s">
        <v>38</v>
      </c>
      <c r="T4962" t="s">
        <v>938</v>
      </c>
      <c r="U4962">
        <v>67.84</v>
      </c>
      <c r="V4962">
        <v>1</v>
      </c>
      <c r="W4962">
        <v>0</v>
      </c>
      <c r="X4962">
        <v>18.316800000000001</v>
      </c>
    </row>
    <row r="4963" spans="1:24" x14ac:dyDescent="0.3">
      <c r="A4963">
        <v>4962</v>
      </c>
      <c r="B4963" t="s">
        <v>6411</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4322</v>
      </c>
      <c r="R4963" t="s">
        <v>13</v>
      </c>
      <c r="S4963" t="s">
        <v>3229</v>
      </c>
      <c r="T4963" t="s">
        <v>1971</v>
      </c>
      <c r="U4963">
        <v>48.712000000000003</v>
      </c>
      <c r="V4963">
        <v>1</v>
      </c>
      <c r="W4963">
        <v>0.2</v>
      </c>
      <c r="X4963">
        <v>5.4800999999999966</v>
      </c>
    </row>
    <row r="4964" spans="1:24" x14ac:dyDescent="0.3">
      <c r="A4964">
        <v>4963</v>
      </c>
      <c r="B4964" t="s">
        <v>6411</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4360</v>
      </c>
      <c r="R4964" t="s">
        <v>22</v>
      </c>
      <c r="S4964" t="s">
        <v>3232</v>
      </c>
      <c r="T4964" t="s">
        <v>750</v>
      </c>
      <c r="U4964">
        <v>17.940000000000001</v>
      </c>
      <c r="V4964">
        <v>3</v>
      </c>
      <c r="W4964">
        <v>0</v>
      </c>
      <c r="X4964">
        <v>4.6644000000000005</v>
      </c>
    </row>
    <row r="4965" spans="1:24" x14ac:dyDescent="0.3">
      <c r="A4965">
        <v>4964</v>
      </c>
      <c r="B4965" t="s">
        <v>6411</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4959</v>
      </c>
      <c r="R4965" t="s">
        <v>22</v>
      </c>
      <c r="S4965" t="s">
        <v>3230</v>
      </c>
      <c r="T4965" t="s">
        <v>1637</v>
      </c>
      <c r="U4965">
        <v>242.94</v>
      </c>
      <c r="V4965">
        <v>3</v>
      </c>
      <c r="W4965">
        <v>0</v>
      </c>
      <c r="X4965">
        <v>4.8588000000000164</v>
      </c>
    </row>
    <row r="4966" spans="1:24" x14ac:dyDescent="0.3">
      <c r="A4966">
        <v>4965</v>
      </c>
      <c r="B4966" t="s">
        <v>8585</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4720</v>
      </c>
      <c r="R4966" t="s">
        <v>22</v>
      </c>
      <c r="S4966" t="s">
        <v>3234</v>
      </c>
      <c r="T4966" t="s">
        <v>1369</v>
      </c>
      <c r="U4966">
        <v>7.7640000000000011</v>
      </c>
      <c r="V4966">
        <v>4</v>
      </c>
      <c r="W4966">
        <v>0.7</v>
      </c>
      <c r="X4966">
        <v>-5.1760000000000002</v>
      </c>
    </row>
    <row r="4967" spans="1:24" x14ac:dyDescent="0.3">
      <c r="A4967">
        <v>4966</v>
      </c>
      <c r="B4967" t="s">
        <v>7399</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5362</v>
      </c>
      <c r="R4967" t="s">
        <v>35</v>
      </c>
      <c r="S4967" t="s">
        <v>3233</v>
      </c>
      <c r="T4967" t="s">
        <v>911</v>
      </c>
      <c r="U4967">
        <v>467.03999999999996</v>
      </c>
      <c r="V4967">
        <v>4</v>
      </c>
      <c r="W4967">
        <v>0.2</v>
      </c>
      <c r="X4967">
        <v>58.379999999999939</v>
      </c>
    </row>
    <row r="4968" spans="1:24" x14ac:dyDescent="0.3">
      <c r="A4968">
        <v>4967</v>
      </c>
      <c r="B4968" t="s">
        <v>7400</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5376</v>
      </c>
      <c r="R4968" t="s">
        <v>35</v>
      </c>
      <c r="S4968" t="s">
        <v>3233</v>
      </c>
      <c r="T4968" t="s">
        <v>1567</v>
      </c>
      <c r="U4968">
        <v>128.85000000000002</v>
      </c>
      <c r="V4968">
        <v>3</v>
      </c>
      <c r="W4968">
        <v>0</v>
      </c>
      <c r="X4968">
        <v>3.8654999999999973</v>
      </c>
    </row>
    <row r="4969" spans="1:24" x14ac:dyDescent="0.3">
      <c r="A4969">
        <v>4968</v>
      </c>
      <c r="B4969" t="s">
        <v>7400</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4883</v>
      </c>
      <c r="R4969" t="s">
        <v>22</v>
      </c>
      <c r="S4969" t="s">
        <v>45</v>
      </c>
      <c r="T4969" t="s">
        <v>915</v>
      </c>
      <c r="U4969">
        <v>8.4</v>
      </c>
      <c r="V4969">
        <v>2</v>
      </c>
      <c r="W4969">
        <v>0</v>
      </c>
      <c r="X4969">
        <v>4.1159999999999997</v>
      </c>
    </row>
    <row r="4970" spans="1:24" x14ac:dyDescent="0.3">
      <c r="A4970">
        <v>4969</v>
      </c>
      <c r="B4970" t="s">
        <v>7400</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4512</v>
      </c>
      <c r="R4970" t="s">
        <v>35</v>
      </c>
      <c r="S4970" t="s">
        <v>3235</v>
      </c>
      <c r="T4970" t="s">
        <v>639</v>
      </c>
      <c r="U4970">
        <v>199.98</v>
      </c>
      <c r="V4970">
        <v>2</v>
      </c>
      <c r="W4970">
        <v>0</v>
      </c>
      <c r="X4970">
        <v>83.991600000000005</v>
      </c>
    </row>
    <row r="4971" spans="1:24" x14ac:dyDescent="0.3">
      <c r="A4971">
        <v>4970</v>
      </c>
      <c r="B4971" t="s">
        <v>7400</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5001</v>
      </c>
      <c r="R4971" t="s">
        <v>13</v>
      </c>
      <c r="S4971" t="s">
        <v>3229</v>
      </c>
      <c r="T4971" t="s">
        <v>1579</v>
      </c>
      <c r="U4971">
        <v>110.98</v>
      </c>
      <c r="V4971">
        <v>1</v>
      </c>
      <c r="W4971">
        <v>0</v>
      </c>
      <c r="X4971">
        <v>15.537199999999999</v>
      </c>
    </row>
    <row r="4972" spans="1:24" x14ac:dyDescent="0.3">
      <c r="A4972">
        <v>4971</v>
      </c>
      <c r="B4972" t="s">
        <v>8586</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4182</v>
      </c>
      <c r="R4972" t="s">
        <v>13</v>
      </c>
      <c r="S4972" t="s">
        <v>3229</v>
      </c>
      <c r="T4972" t="s">
        <v>174</v>
      </c>
      <c r="U4972">
        <v>207.98400000000004</v>
      </c>
      <c r="V4972">
        <v>2</v>
      </c>
      <c r="W4972">
        <v>0.2</v>
      </c>
      <c r="X4972">
        <v>-28.597800000000007</v>
      </c>
    </row>
    <row r="4973" spans="1:24" x14ac:dyDescent="0.3">
      <c r="A4973">
        <v>4972</v>
      </c>
      <c r="B4973" t="s">
        <v>8586</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5508</v>
      </c>
      <c r="R4973" t="s">
        <v>22</v>
      </c>
      <c r="S4973" t="s">
        <v>45</v>
      </c>
      <c r="T4973" t="s">
        <v>650</v>
      </c>
      <c r="U4973">
        <v>36.112000000000002</v>
      </c>
      <c r="V4973">
        <v>2</v>
      </c>
      <c r="W4973">
        <v>0.2</v>
      </c>
      <c r="X4973">
        <v>12.639200000000001</v>
      </c>
    </row>
    <row r="4974" spans="1:24" x14ac:dyDescent="0.3">
      <c r="A4974">
        <v>4973</v>
      </c>
      <c r="B4974" t="s">
        <v>8586</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4064</v>
      </c>
      <c r="R4974" t="s">
        <v>13</v>
      </c>
      <c r="S4974" t="s">
        <v>3231</v>
      </c>
      <c r="T4974" t="s">
        <v>429</v>
      </c>
      <c r="U4974">
        <v>35.568000000000005</v>
      </c>
      <c r="V4974">
        <v>2</v>
      </c>
      <c r="W4974">
        <v>0.2</v>
      </c>
      <c r="X4974">
        <v>5.7797999999999963</v>
      </c>
    </row>
    <row r="4975" spans="1:24" x14ac:dyDescent="0.3">
      <c r="A4975">
        <v>4974</v>
      </c>
      <c r="B4975" t="s">
        <v>8586</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4520</v>
      </c>
      <c r="R4975" t="s">
        <v>22</v>
      </c>
      <c r="S4975" t="s">
        <v>45</v>
      </c>
      <c r="T4975" t="s">
        <v>1679</v>
      </c>
      <c r="U4975">
        <v>88.768000000000001</v>
      </c>
      <c r="V4975">
        <v>2</v>
      </c>
      <c r="W4975">
        <v>0.2</v>
      </c>
      <c r="X4975">
        <v>31.068799999999996</v>
      </c>
    </row>
    <row r="4976" spans="1:24" x14ac:dyDescent="0.3">
      <c r="A4976">
        <v>4975</v>
      </c>
      <c r="B4976" t="s">
        <v>8587</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5479</v>
      </c>
      <c r="R4976" t="s">
        <v>22</v>
      </c>
      <c r="S4976" t="s">
        <v>45</v>
      </c>
      <c r="T4976" t="s">
        <v>3190</v>
      </c>
      <c r="U4976">
        <v>12.9</v>
      </c>
      <c r="V4976">
        <v>2</v>
      </c>
      <c r="W4976">
        <v>0</v>
      </c>
      <c r="X4976">
        <v>6.3209999999999997</v>
      </c>
    </row>
    <row r="4977" spans="1:24" x14ac:dyDescent="0.3">
      <c r="A4977">
        <v>4976</v>
      </c>
      <c r="B4977" t="s">
        <v>7401</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4859</v>
      </c>
      <c r="R4977" t="s">
        <v>35</v>
      </c>
      <c r="S4977" t="s">
        <v>3235</v>
      </c>
      <c r="T4977" t="s">
        <v>2774</v>
      </c>
      <c r="U4977">
        <v>717.12000000000012</v>
      </c>
      <c r="V4977">
        <v>9</v>
      </c>
      <c r="W4977">
        <v>0.2</v>
      </c>
      <c r="X4977">
        <v>152.38799999999992</v>
      </c>
    </row>
    <row r="4978" spans="1:24" x14ac:dyDescent="0.3">
      <c r="A4978">
        <v>4977</v>
      </c>
      <c r="B4978" t="s">
        <v>7402</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4968</v>
      </c>
      <c r="R4978" t="s">
        <v>22</v>
      </c>
      <c r="S4978" t="s">
        <v>3234</v>
      </c>
      <c r="T4978" t="s">
        <v>651</v>
      </c>
      <c r="U4978">
        <v>21.36</v>
      </c>
      <c r="V4978">
        <v>5</v>
      </c>
      <c r="W4978">
        <v>0.2</v>
      </c>
      <c r="X4978">
        <v>7.2089999999999996</v>
      </c>
    </row>
    <row r="4979" spans="1:24" x14ac:dyDescent="0.3">
      <c r="A4979">
        <v>4978</v>
      </c>
      <c r="B4979" t="s">
        <v>7402</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4896</v>
      </c>
      <c r="R4979" t="s">
        <v>22</v>
      </c>
      <c r="S4979" t="s">
        <v>3234</v>
      </c>
      <c r="T4979" t="s">
        <v>1140</v>
      </c>
      <c r="U4979">
        <v>6.6879999999999997</v>
      </c>
      <c r="V4979">
        <v>2</v>
      </c>
      <c r="W4979">
        <v>0.2</v>
      </c>
      <c r="X4979">
        <v>2.3407999999999998</v>
      </c>
    </row>
    <row r="4980" spans="1:24" x14ac:dyDescent="0.3">
      <c r="A4980">
        <v>4979</v>
      </c>
      <c r="B4980" t="s">
        <v>7402</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5043</v>
      </c>
      <c r="R4980" t="s">
        <v>35</v>
      </c>
      <c r="S4980" t="s">
        <v>3233</v>
      </c>
      <c r="T4980" t="s">
        <v>1661</v>
      </c>
      <c r="U4980">
        <v>773.94</v>
      </c>
      <c r="V4980">
        <v>6</v>
      </c>
      <c r="W4980">
        <v>0</v>
      </c>
      <c r="X4980">
        <v>224.4426</v>
      </c>
    </row>
    <row r="4981" spans="1:24" x14ac:dyDescent="0.3">
      <c r="A4981">
        <v>4980</v>
      </c>
      <c r="B4981" t="s">
        <v>8588</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5335</v>
      </c>
      <c r="R4981" t="s">
        <v>22</v>
      </c>
      <c r="S4981" t="s">
        <v>3236</v>
      </c>
      <c r="T4981" t="s">
        <v>629</v>
      </c>
      <c r="U4981">
        <v>20.568000000000001</v>
      </c>
      <c r="V4981">
        <v>3</v>
      </c>
      <c r="W4981">
        <v>0.2</v>
      </c>
      <c r="X4981">
        <v>1.5426000000000002</v>
      </c>
    </row>
    <row r="4982" spans="1:24" x14ac:dyDescent="0.3">
      <c r="A4982">
        <v>4981</v>
      </c>
      <c r="B4982" t="s">
        <v>8588</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5017</v>
      </c>
      <c r="R4982" t="s">
        <v>22</v>
      </c>
      <c r="S4982" t="s">
        <v>38</v>
      </c>
      <c r="T4982" t="s">
        <v>2919</v>
      </c>
      <c r="U4982">
        <v>4.355999999999999</v>
      </c>
      <c r="V4982">
        <v>2</v>
      </c>
      <c r="W4982">
        <v>0.8</v>
      </c>
      <c r="X4982">
        <v>-11.761200000000002</v>
      </c>
    </row>
    <row r="4983" spans="1:24" x14ac:dyDescent="0.3">
      <c r="A4983">
        <v>4982</v>
      </c>
      <c r="B4983" t="s">
        <v>8588</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5691</v>
      </c>
      <c r="R4983" t="s">
        <v>35</v>
      </c>
      <c r="S4983" t="s">
        <v>3235</v>
      </c>
      <c r="T4983" t="s">
        <v>2722</v>
      </c>
      <c r="U4983">
        <v>19.040000000000003</v>
      </c>
      <c r="V4983">
        <v>4</v>
      </c>
      <c r="W4983">
        <v>0.2</v>
      </c>
      <c r="X4983">
        <v>-1.4279999999999999</v>
      </c>
    </row>
    <row r="4984" spans="1:24" x14ac:dyDescent="0.3">
      <c r="A4984">
        <v>4983</v>
      </c>
      <c r="B4984" t="s">
        <v>6412</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4801</v>
      </c>
      <c r="R4984" t="s">
        <v>22</v>
      </c>
      <c r="S4984" t="s">
        <v>23</v>
      </c>
      <c r="T4984" t="s">
        <v>382</v>
      </c>
      <c r="U4984">
        <v>5.22</v>
      </c>
      <c r="V4984">
        <v>2</v>
      </c>
      <c r="W4984">
        <v>0</v>
      </c>
      <c r="X4984">
        <v>2.4011999999999998</v>
      </c>
    </row>
    <row r="4985" spans="1:24" x14ac:dyDescent="0.3">
      <c r="A4985">
        <v>4984</v>
      </c>
      <c r="B4985" t="s">
        <v>8589</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4198</v>
      </c>
      <c r="R4985" t="s">
        <v>22</v>
      </c>
      <c r="S4985" t="s">
        <v>3230</v>
      </c>
      <c r="T4985" t="s">
        <v>947</v>
      </c>
      <c r="U4985">
        <v>84.84</v>
      </c>
      <c r="V4985">
        <v>3</v>
      </c>
      <c r="W4985">
        <v>0</v>
      </c>
      <c r="X4985">
        <v>22.9068</v>
      </c>
    </row>
    <row r="4986" spans="1:24" x14ac:dyDescent="0.3">
      <c r="A4986">
        <v>4985</v>
      </c>
      <c r="B4986" t="s">
        <v>7403</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4893</v>
      </c>
      <c r="R4986" t="s">
        <v>22</v>
      </c>
      <c r="S4986" t="s">
        <v>3237</v>
      </c>
      <c r="T4986" t="s">
        <v>2963</v>
      </c>
      <c r="U4986">
        <v>7.2400000000000011</v>
      </c>
      <c r="V4986">
        <v>5</v>
      </c>
      <c r="W4986">
        <v>0.2</v>
      </c>
      <c r="X4986">
        <v>1.1764999999999992</v>
      </c>
    </row>
    <row r="4987" spans="1:24" x14ac:dyDescent="0.3">
      <c r="A4987">
        <v>4986</v>
      </c>
      <c r="B4987" t="s">
        <v>6413</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4872</v>
      </c>
      <c r="R4987" t="s">
        <v>22</v>
      </c>
      <c r="S4987" t="s">
        <v>23</v>
      </c>
      <c r="T4987" t="s">
        <v>582</v>
      </c>
      <c r="U4987">
        <v>14.399999999999999</v>
      </c>
      <c r="V4987">
        <v>5</v>
      </c>
      <c r="W4987">
        <v>0</v>
      </c>
      <c r="X4987">
        <v>7.056</v>
      </c>
    </row>
    <row r="4988" spans="1:24" x14ac:dyDescent="0.3">
      <c r="A4988">
        <v>4987</v>
      </c>
      <c r="B4988" t="s">
        <v>8590</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4591</v>
      </c>
      <c r="R4988" t="s">
        <v>22</v>
      </c>
      <c r="S4988" t="s">
        <v>45</v>
      </c>
      <c r="T4988" t="s">
        <v>736</v>
      </c>
      <c r="U4988">
        <v>15.552000000000003</v>
      </c>
      <c r="V4988">
        <v>3</v>
      </c>
      <c r="W4988">
        <v>0.2</v>
      </c>
      <c r="X4988">
        <v>5.4432</v>
      </c>
    </row>
    <row r="4989" spans="1:24" x14ac:dyDescent="0.3">
      <c r="A4989">
        <v>4988</v>
      </c>
      <c r="B4989" t="s">
        <v>8590</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4105</v>
      </c>
      <c r="R4989" t="s">
        <v>13</v>
      </c>
      <c r="S4989" t="s">
        <v>3229</v>
      </c>
      <c r="T4989" t="s">
        <v>339</v>
      </c>
      <c r="U4989">
        <v>1325.76</v>
      </c>
      <c r="V4989">
        <v>6</v>
      </c>
      <c r="W4989">
        <v>0.2</v>
      </c>
      <c r="X4989">
        <v>149.14799999999991</v>
      </c>
    </row>
    <row r="4990" spans="1:24" x14ac:dyDescent="0.3">
      <c r="A4990">
        <v>4989</v>
      </c>
      <c r="B4990" t="s">
        <v>8590</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5568</v>
      </c>
      <c r="R4990" t="s">
        <v>22</v>
      </c>
      <c r="S4990" t="s">
        <v>3234</v>
      </c>
      <c r="T4990" t="s">
        <v>763</v>
      </c>
      <c r="U4990">
        <v>3.1080000000000001</v>
      </c>
      <c r="V4990">
        <v>2</v>
      </c>
      <c r="W4990">
        <v>0.7</v>
      </c>
      <c r="X4990">
        <v>-2.1755999999999993</v>
      </c>
    </row>
    <row r="4991" spans="1:24" x14ac:dyDescent="0.3">
      <c r="A4991">
        <v>4990</v>
      </c>
      <c r="B4991" t="s">
        <v>10072</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4847</v>
      </c>
      <c r="R4991" t="s">
        <v>22</v>
      </c>
      <c r="S4991" t="s">
        <v>3234</v>
      </c>
      <c r="T4991" t="s">
        <v>2360</v>
      </c>
      <c r="U4991">
        <v>6.6719999999999988</v>
      </c>
      <c r="V4991">
        <v>3</v>
      </c>
      <c r="W4991">
        <v>0.2</v>
      </c>
      <c r="X4991">
        <v>2.1683999999999997</v>
      </c>
    </row>
    <row r="4992" spans="1:24" x14ac:dyDescent="0.3">
      <c r="A4992">
        <v>4991</v>
      </c>
      <c r="B4992" t="s">
        <v>10072</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4971</v>
      </c>
      <c r="R4992" t="s">
        <v>35</v>
      </c>
      <c r="S4992" t="s">
        <v>3233</v>
      </c>
      <c r="T4992" t="s">
        <v>2000</v>
      </c>
      <c r="U4992">
        <v>689.40800000000002</v>
      </c>
      <c r="V4992">
        <v>4</v>
      </c>
      <c r="W4992">
        <v>0.2</v>
      </c>
      <c r="X4992">
        <v>77.558399999999978</v>
      </c>
    </row>
    <row r="4993" spans="1:24" x14ac:dyDescent="0.3">
      <c r="A4993">
        <v>4992</v>
      </c>
      <c r="B4993" t="s">
        <v>10073</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5688</v>
      </c>
      <c r="R4993" t="s">
        <v>22</v>
      </c>
      <c r="S4993" t="s">
        <v>3234</v>
      </c>
      <c r="T4993" t="s">
        <v>1376</v>
      </c>
      <c r="U4993">
        <v>1889.9899999999998</v>
      </c>
      <c r="V4993">
        <v>5</v>
      </c>
      <c r="W4993">
        <v>0.8</v>
      </c>
      <c r="X4993">
        <v>-2929.4845000000005</v>
      </c>
    </row>
    <row r="4994" spans="1:24" x14ac:dyDescent="0.3">
      <c r="A4994">
        <v>4993</v>
      </c>
      <c r="B4994" t="s">
        <v>7404</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4845</v>
      </c>
      <c r="R4994" t="s">
        <v>22</v>
      </c>
      <c r="S4994" t="s">
        <v>103</v>
      </c>
      <c r="T4994" t="s">
        <v>251</v>
      </c>
      <c r="U4994">
        <v>55.936000000000007</v>
      </c>
      <c r="V4994">
        <v>8</v>
      </c>
      <c r="W4994">
        <v>0.2</v>
      </c>
      <c r="X4994">
        <v>18.878399999999999</v>
      </c>
    </row>
    <row r="4995" spans="1:24" x14ac:dyDescent="0.3">
      <c r="A4995">
        <v>4994</v>
      </c>
      <c r="B4995" t="s">
        <v>7404</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5318</v>
      </c>
      <c r="R4995" t="s">
        <v>22</v>
      </c>
      <c r="S4995" t="s">
        <v>23</v>
      </c>
      <c r="T4995" t="s">
        <v>1323</v>
      </c>
      <c r="U4995">
        <v>18.431999999999999</v>
      </c>
      <c r="V4995">
        <v>8</v>
      </c>
      <c r="W4995">
        <v>0.2</v>
      </c>
      <c r="X4995">
        <v>5.9903999999999984</v>
      </c>
    </row>
    <row r="4996" spans="1:24" x14ac:dyDescent="0.3">
      <c r="A4996">
        <v>4995</v>
      </c>
      <c r="B4996" t="s">
        <v>7404</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4632</v>
      </c>
      <c r="R4996" t="s">
        <v>13</v>
      </c>
      <c r="S4996" t="s">
        <v>3231</v>
      </c>
      <c r="T4996" t="s">
        <v>1784</v>
      </c>
      <c r="U4996">
        <v>20.32</v>
      </c>
      <c r="V4996">
        <v>5</v>
      </c>
      <c r="W4996">
        <v>0.2</v>
      </c>
      <c r="X4996">
        <v>3.5559999999999992</v>
      </c>
    </row>
    <row r="4997" spans="1:24" x14ac:dyDescent="0.3">
      <c r="A4997">
        <v>4996</v>
      </c>
      <c r="B4997" t="s">
        <v>6414</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5594</v>
      </c>
      <c r="R4997" t="s">
        <v>22</v>
      </c>
      <c r="S4997" t="s">
        <v>3234</v>
      </c>
      <c r="T4997" t="s">
        <v>1246</v>
      </c>
      <c r="U4997">
        <v>52.064</v>
      </c>
      <c r="V4997">
        <v>4</v>
      </c>
      <c r="W4997">
        <v>0.2</v>
      </c>
      <c r="X4997">
        <v>18.873199999999997</v>
      </c>
    </row>
    <row r="4998" spans="1:24" x14ac:dyDescent="0.3">
      <c r="A4998">
        <v>4997</v>
      </c>
      <c r="B4998" t="s">
        <v>10074</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5774</v>
      </c>
      <c r="R4998" t="s">
        <v>22</v>
      </c>
      <c r="S4998" t="s">
        <v>38</v>
      </c>
      <c r="T4998" t="s">
        <v>1034</v>
      </c>
      <c r="U4998">
        <v>48.783999999999999</v>
      </c>
      <c r="V4998">
        <v>1</v>
      </c>
      <c r="W4998">
        <v>0.2</v>
      </c>
      <c r="X4998">
        <v>3.6587999999999976</v>
      </c>
    </row>
    <row r="4999" spans="1:24" x14ac:dyDescent="0.3">
      <c r="A4999">
        <v>4998</v>
      </c>
      <c r="B4999" t="s">
        <v>10074</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4729</v>
      </c>
      <c r="R4999" t="s">
        <v>22</v>
      </c>
      <c r="S4999" t="s">
        <v>3234</v>
      </c>
      <c r="T4999" t="s">
        <v>1545</v>
      </c>
      <c r="U4999">
        <v>13.092000000000002</v>
      </c>
      <c r="V4999">
        <v>4</v>
      </c>
      <c r="W4999">
        <v>0.7</v>
      </c>
      <c r="X4999">
        <v>-10.037199999999999</v>
      </c>
    </row>
    <row r="5000" spans="1:24" x14ac:dyDescent="0.3">
      <c r="A5000">
        <v>4999</v>
      </c>
      <c r="B5000" t="s">
        <v>8591</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5612</v>
      </c>
      <c r="R5000" t="s">
        <v>35</v>
      </c>
      <c r="S5000" t="s">
        <v>3233</v>
      </c>
      <c r="T5000" t="s">
        <v>1129</v>
      </c>
      <c r="U5000">
        <v>109.59200000000001</v>
      </c>
      <c r="V5000">
        <v>1</v>
      </c>
      <c r="W5000">
        <v>0.2</v>
      </c>
      <c r="X5000">
        <v>8.2194000000000003</v>
      </c>
    </row>
    <row r="5001" spans="1:24" x14ac:dyDescent="0.3">
      <c r="A5001">
        <v>5000</v>
      </c>
      <c r="B5001" t="s">
        <v>8591</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5775</v>
      </c>
      <c r="R5001" t="s">
        <v>22</v>
      </c>
      <c r="S5001" t="s">
        <v>45</v>
      </c>
      <c r="T5001" t="s">
        <v>5923</v>
      </c>
      <c r="U5001">
        <v>56.7</v>
      </c>
      <c r="V5001">
        <v>5</v>
      </c>
      <c r="W5001">
        <v>0</v>
      </c>
      <c r="X5001">
        <v>27.782999999999998</v>
      </c>
    </row>
    <row r="5002" spans="1:24" x14ac:dyDescent="0.3">
      <c r="A5002">
        <v>5001</v>
      </c>
      <c r="B5002" t="s">
        <v>10075</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5188</v>
      </c>
      <c r="R5002" t="s">
        <v>35</v>
      </c>
      <c r="S5002" t="s">
        <v>3235</v>
      </c>
      <c r="T5002" t="s">
        <v>515</v>
      </c>
      <c r="U5002">
        <v>79.989999999999995</v>
      </c>
      <c r="V5002">
        <v>1</v>
      </c>
      <c r="W5002">
        <v>0</v>
      </c>
      <c r="X5002">
        <v>28.796399999999998</v>
      </c>
    </row>
    <row r="5003" spans="1:24" x14ac:dyDescent="0.3">
      <c r="A5003">
        <v>5002</v>
      </c>
      <c r="B5003" t="s">
        <v>8592</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5284</v>
      </c>
      <c r="R5003" t="s">
        <v>22</v>
      </c>
      <c r="S5003" t="s">
        <v>3236</v>
      </c>
      <c r="T5003" t="s">
        <v>1020</v>
      </c>
      <c r="U5003">
        <v>69.5</v>
      </c>
      <c r="V5003">
        <v>5</v>
      </c>
      <c r="W5003">
        <v>0</v>
      </c>
      <c r="X5003">
        <v>20.154999999999994</v>
      </c>
    </row>
    <row r="5004" spans="1:24" x14ac:dyDescent="0.3">
      <c r="A5004">
        <v>5003</v>
      </c>
      <c r="B5004" t="s">
        <v>8592</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4248</v>
      </c>
      <c r="R5004" t="s">
        <v>22</v>
      </c>
      <c r="S5004" t="s">
        <v>45</v>
      </c>
      <c r="T5004" t="s">
        <v>2909</v>
      </c>
      <c r="U5004">
        <v>191.6</v>
      </c>
      <c r="V5004">
        <v>4</v>
      </c>
      <c r="W5004">
        <v>0</v>
      </c>
      <c r="X5004">
        <v>91.967999999999989</v>
      </c>
    </row>
    <row r="5005" spans="1:24" x14ac:dyDescent="0.3">
      <c r="A5005">
        <v>5004</v>
      </c>
      <c r="B5005" t="s">
        <v>8593</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5776</v>
      </c>
      <c r="R5005" t="s">
        <v>22</v>
      </c>
      <c r="S5005" t="s">
        <v>45</v>
      </c>
      <c r="T5005" t="s">
        <v>1243</v>
      </c>
      <c r="U5005">
        <v>10.56</v>
      </c>
      <c r="V5005">
        <v>2</v>
      </c>
      <c r="W5005">
        <v>0</v>
      </c>
      <c r="X5005">
        <v>5.0688000000000004</v>
      </c>
    </row>
    <row r="5006" spans="1:24" x14ac:dyDescent="0.3">
      <c r="A5006">
        <v>5005</v>
      </c>
      <c r="B5006" t="s">
        <v>6415</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5436</v>
      </c>
      <c r="R5006" t="s">
        <v>35</v>
      </c>
      <c r="S5006" t="s">
        <v>3235</v>
      </c>
      <c r="T5006" t="s">
        <v>997</v>
      </c>
      <c r="U5006">
        <v>47.79</v>
      </c>
      <c r="V5006">
        <v>3</v>
      </c>
      <c r="W5006">
        <v>0</v>
      </c>
      <c r="X5006">
        <v>16.2486</v>
      </c>
    </row>
    <row r="5007" spans="1:24" x14ac:dyDescent="0.3">
      <c r="A5007">
        <v>5006</v>
      </c>
      <c r="B5007" t="s">
        <v>7405</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4488</v>
      </c>
      <c r="R5007" t="s">
        <v>22</v>
      </c>
      <c r="S5007" t="s">
        <v>3230</v>
      </c>
      <c r="T5007" t="s">
        <v>2812</v>
      </c>
      <c r="U5007">
        <v>714.30000000000007</v>
      </c>
      <c r="V5007">
        <v>5</v>
      </c>
      <c r="W5007">
        <v>0</v>
      </c>
      <c r="X5007">
        <v>207.14699999999993</v>
      </c>
    </row>
    <row r="5008" spans="1:24" x14ac:dyDescent="0.3">
      <c r="A5008">
        <v>5007</v>
      </c>
      <c r="B5008" t="s">
        <v>7406</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5777</v>
      </c>
      <c r="R5008" t="s">
        <v>35</v>
      </c>
      <c r="S5008" t="s">
        <v>3238</v>
      </c>
      <c r="T5008" t="s">
        <v>3120</v>
      </c>
      <c r="U5008">
        <v>2321.9</v>
      </c>
      <c r="V5008">
        <v>2</v>
      </c>
      <c r="W5008">
        <v>0</v>
      </c>
      <c r="X5008">
        <v>1114.5119999999999</v>
      </c>
    </row>
    <row r="5009" spans="1:24" x14ac:dyDescent="0.3">
      <c r="A5009">
        <v>5008</v>
      </c>
      <c r="B5009" t="s">
        <v>7406</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5277</v>
      </c>
      <c r="R5009" t="s">
        <v>22</v>
      </c>
      <c r="S5009" t="s">
        <v>3230</v>
      </c>
      <c r="T5009" t="s">
        <v>2698</v>
      </c>
      <c r="U5009">
        <v>17.940000000000001</v>
      </c>
      <c r="V5009">
        <v>3</v>
      </c>
      <c r="W5009">
        <v>0</v>
      </c>
      <c r="X5009">
        <v>3.0497999999999985</v>
      </c>
    </row>
    <row r="5010" spans="1:24" x14ac:dyDescent="0.3">
      <c r="A5010">
        <v>5009</v>
      </c>
      <c r="B5010" t="s">
        <v>7407</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4244</v>
      </c>
      <c r="R5010" t="s">
        <v>22</v>
      </c>
      <c r="S5010" t="s">
        <v>3234</v>
      </c>
      <c r="T5010" t="s">
        <v>1728</v>
      </c>
      <c r="U5010">
        <v>9.5220000000000002</v>
      </c>
      <c r="V5010">
        <v>1</v>
      </c>
      <c r="W5010">
        <v>0.7</v>
      </c>
      <c r="X5010">
        <v>-6.9827999999999975</v>
      </c>
    </row>
    <row r="5011" spans="1:24" x14ac:dyDescent="0.3">
      <c r="A5011">
        <v>5010</v>
      </c>
      <c r="B5011" t="s">
        <v>7407</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4523</v>
      </c>
      <c r="R5011" t="s">
        <v>35</v>
      </c>
      <c r="S5011" t="s">
        <v>3233</v>
      </c>
      <c r="T5011" t="s">
        <v>2536</v>
      </c>
      <c r="U5011">
        <v>791.96399999999994</v>
      </c>
      <c r="V5011">
        <v>6</v>
      </c>
      <c r="W5011">
        <v>0.4</v>
      </c>
      <c r="X5011">
        <v>-131.9940000000002</v>
      </c>
    </row>
    <row r="5012" spans="1:24" x14ac:dyDescent="0.3">
      <c r="A5012">
        <v>5011</v>
      </c>
      <c r="B5012" t="s">
        <v>7407</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4066</v>
      </c>
      <c r="R5012" t="s">
        <v>22</v>
      </c>
      <c r="S5012" t="s">
        <v>3234</v>
      </c>
      <c r="T5012" t="s">
        <v>1402</v>
      </c>
      <c r="U5012">
        <v>4.9230000000000009</v>
      </c>
      <c r="V5012">
        <v>3</v>
      </c>
      <c r="W5012">
        <v>0.7</v>
      </c>
      <c r="X5012">
        <v>-3.9383999999999997</v>
      </c>
    </row>
    <row r="5013" spans="1:24" x14ac:dyDescent="0.3">
      <c r="A5013">
        <v>5012</v>
      </c>
      <c r="B5013" t="s">
        <v>10076</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4987</v>
      </c>
      <c r="R5013" t="s">
        <v>13</v>
      </c>
      <c r="S5013" t="s">
        <v>14</v>
      </c>
      <c r="T5013" t="s">
        <v>1046</v>
      </c>
      <c r="U5013">
        <v>209.97900000000001</v>
      </c>
      <c r="V5013">
        <v>7</v>
      </c>
      <c r="W5013">
        <v>0.7</v>
      </c>
      <c r="X5013">
        <v>-356.96429999999998</v>
      </c>
    </row>
    <row r="5014" spans="1:24" x14ac:dyDescent="0.3">
      <c r="A5014">
        <v>5013</v>
      </c>
      <c r="B5014" t="s">
        <v>10077</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4101</v>
      </c>
      <c r="R5014" t="s">
        <v>22</v>
      </c>
      <c r="S5014" t="s">
        <v>3234</v>
      </c>
      <c r="T5014" t="s">
        <v>1998</v>
      </c>
      <c r="U5014">
        <v>33.930000000000007</v>
      </c>
      <c r="V5014">
        <v>3</v>
      </c>
      <c r="W5014">
        <v>0.7</v>
      </c>
      <c r="X5014">
        <v>-22.619999999999997</v>
      </c>
    </row>
    <row r="5015" spans="1:24" x14ac:dyDescent="0.3">
      <c r="A5015">
        <v>5014</v>
      </c>
      <c r="B5015" t="s">
        <v>10077</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5778</v>
      </c>
      <c r="R5015" t="s">
        <v>22</v>
      </c>
      <c r="S5015" t="s">
        <v>3230</v>
      </c>
      <c r="T5015" t="s">
        <v>1348</v>
      </c>
      <c r="U5015">
        <v>222.32000000000005</v>
      </c>
      <c r="V5015">
        <v>7</v>
      </c>
      <c r="W5015">
        <v>0.2</v>
      </c>
      <c r="X5015">
        <v>25.010999999999967</v>
      </c>
    </row>
    <row r="5016" spans="1:24" x14ac:dyDescent="0.3">
      <c r="A5016">
        <v>5015</v>
      </c>
      <c r="B5016" t="s">
        <v>10077</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5779</v>
      </c>
      <c r="R5016" t="s">
        <v>35</v>
      </c>
      <c r="S5016" t="s">
        <v>3233</v>
      </c>
      <c r="T5016" t="s">
        <v>310</v>
      </c>
      <c r="U5016">
        <v>210.56400000000002</v>
      </c>
      <c r="V5016">
        <v>6</v>
      </c>
      <c r="W5016">
        <v>0.4</v>
      </c>
      <c r="X5016">
        <v>-52.640999999999991</v>
      </c>
    </row>
    <row r="5017" spans="1:24" x14ac:dyDescent="0.3">
      <c r="A5017">
        <v>5016</v>
      </c>
      <c r="B5017" t="s">
        <v>6416</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4301</v>
      </c>
      <c r="R5017" t="s">
        <v>13</v>
      </c>
      <c r="S5017" t="s">
        <v>3231</v>
      </c>
      <c r="T5017" t="s">
        <v>2520</v>
      </c>
      <c r="U5017">
        <v>35.168000000000006</v>
      </c>
      <c r="V5017">
        <v>7</v>
      </c>
      <c r="W5017">
        <v>0.2</v>
      </c>
      <c r="X5017">
        <v>9.6712000000000025</v>
      </c>
    </row>
    <row r="5018" spans="1:24" x14ac:dyDescent="0.3">
      <c r="A5018">
        <v>5017</v>
      </c>
      <c r="B5018" t="s">
        <v>6416</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5780</v>
      </c>
      <c r="R5018" t="s">
        <v>35</v>
      </c>
      <c r="S5018" t="s">
        <v>3233</v>
      </c>
      <c r="T5018" t="s">
        <v>567</v>
      </c>
      <c r="U5018">
        <v>1502.376</v>
      </c>
      <c r="V5018">
        <v>4</v>
      </c>
      <c r="W5018">
        <v>0.4</v>
      </c>
      <c r="X5018">
        <v>-250.39600000000019</v>
      </c>
    </row>
    <row r="5019" spans="1:24" x14ac:dyDescent="0.3">
      <c r="A5019">
        <v>5018</v>
      </c>
      <c r="B5019" t="s">
        <v>6417</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4334</v>
      </c>
      <c r="R5019" t="s">
        <v>13</v>
      </c>
      <c r="S5019" t="s">
        <v>3231</v>
      </c>
      <c r="T5019" t="s">
        <v>405</v>
      </c>
      <c r="U5019">
        <v>10.11</v>
      </c>
      <c r="V5019">
        <v>3</v>
      </c>
      <c r="W5019">
        <v>0</v>
      </c>
      <c r="X5019">
        <v>3.2351999999999994</v>
      </c>
    </row>
    <row r="5020" spans="1:24" x14ac:dyDescent="0.3">
      <c r="A5020">
        <v>5019</v>
      </c>
      <c r="B5020" t="s">
        <v>6417</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4327</v>
      </c>
      <c r="R5020" t="s">
        <v>35</v>
      </c>
      <c r="S5020" t="s">
        <v>3235</v>
      </c>
      <c r="T5020" t="s">
        <v>2222</v>
      </c>
      <c r="U5020">
        <v>772.47</v>
      </c>
      <c r="V5020">
        <v>3</v>
      </c>
      <c r="W5020">
        <v>0</v>
      </c>
      <c r="X5020">
        <v>146.76929999999993</v>
      </c>
    </row>
    <row r="5021" spans="1:24" x14ac:dyDescent="0.3">
      <c r="A5021">
        <v>5020</v>
      </c>
      <c r="B5021" t="s">
        <v>6417</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4774</v>
      </c>
      <c r="R5021" t="s">
        <v>22</v>
      </c>
      <c r="S5021" t="s">
        <v>3236</v>
      </c>
      <c r="T5021" t="s">
        <v>286</v>
      </c>
      <c r="U5021">
        <v>20.46</v>
      </c>
      <c r="V5021">
        <v>2</v>
      </c>
      <c r="W5021">
        <v>0</v>
      </c>
      <c r="X5021">
        <v>5.3196000000000012</v>
      </c>
    </row>
    <row r="5022" spans="1:24" x14ac:dyDescent="0.3">
      <c r="A5022">
        <v>5021</v>
      </c>
      <c r="B5022" t="s">
        <v>10078</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4516</v>
      </c>
      <c r="R5022" t="s">
        <v>22</v>
      </c>
      <c r="S5022" t="s">
        <v>3236</v>
      </c>
      <c r="T5022" t="s">
        <v>140</v>
      </c>
      <c r="U5022">
        <v>347.58</v>
      </c>
      <c r="V5022">
        <v>3</v>
      </c>
      <c r="W5022">
        <v>0</v>
      </c>
      <c r="X5022">
        <v>17.378999999999976</v>
      </c>
    </row>
    <row r="5023" spans="1:24" x14ac:dyDescent="0.3">
      <c r="A5023">
        <v>5022</v>
      </c>
      <c r="B5023" t="s">
        <v>8594</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4579</v>
      </c>
      <c r="R5023" t="s">
        <v>35</v>
      </c>
      <c r="S5023" t="s">
        <v>3235</v>
      </c>
      <c r="T5023" t="s">
        <v>476</v>
      </c>
      <c r="U5023">
        <v>72.64</v>
      </c>
      <c r="V5023">
        <v>2</v>
      </c>
      <c r="W5023">
        <v>0</v>
      </c>
      <c r="X5023">
        <v>21.791999999999994</v>
      </c>
    </row>
    <row r="5024" spans="1:24" x14ac:dyDescent="0.3">
      <c r="A5024">
        <v>5023</v>
      </c>
      <c r="B5024" t="s">
        <v>8594</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4327</v>
      </c>
      <c r="R5024" t="s">
        <v>35</v>
      </c>
      <c r="S5024" t="s">
        <v>3235</v>
      </c>
      <c r="T5024" t="s">
        <v>2222</v>
      </c>
      <c r="U5024">
        <v>772.47</v>
      </c>
      <c r="V5024">
        <v>3</v>
      </c>
      <c r="W5024">
        <v>0</v>
      </c>
      <c r="X5024">
        <v>146.76929999999993</v>
      </c>
    </row>
    <row r="5025" spans="1:24" x14ac:dyDescent="0.3">
      <c r="A5025">
        <v>5024</v>
      </c>
      <c r="B5025" t="s">
        <v>8594</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5675</v>
      </c>
      <c r="R5025" t="s">
        <v>13</v>
      </c>
      <c r="S5025" t="s">
        <v>3231</v>
      </c>
      <c r="T5025" t="s">
        <v>3181</v>
      </c>
      <c r="U5025">
        <v>39.92</v>
      </c>
      <c r="V5025">
        <v>4</v>
      </c>
      <c r="W5025">
        <v>0</v>
      </c>
      <c r="X5025">
        <v>11.177600000000002</v>
      </c>
    </row>
    <row r="5026" spans="1:24" x14ac:dyDescent="0.3">
      <c r="A5026">
        <v>5025</v>
      </c>
      <c r="B5026" t="s">
        <v>10079</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5660</v>
      </c>
      <c r="R5026" t="s">
        <v>22</v>
      </c>
      <c r="S5026" t="s">
        <v>3234</v>
      </c>
      <c r="T5026" t="s">
        <v>306</v>
      </c>
      <c r="U5026">
        <v>33.479999999999997</v>
      </c>
      <c r="V5026">
        <v>2</v>
      </c>
      <c r="W5026">
        <v>0</v>
      </c>
      <c r="X5026">
        <v>16.405199999999997</v>
      </c>
    </row>
    <row r="5027" spans="1:24" x14ac:dyDescent="0.3">
      <c r="A5027">
        <v>5026</v>
      </c>
      <c r="B5027" t="s">
        <v>10079</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4454</v>
      </c>
      <c r="R5027" t="s">
        <v>35</v>
      </c>
      <c r="S5027" t="s">
        <v>3233</v>
      </c>
      <c r="T5027" t="s">
        <v>1270</v>
      </c>
      <c r="U5027">
        <v>461.97</v>
      </c>
      <c r="V5027">
        <v>3</v>
      </c>
      <c r="W5027">
        <v>0</v>
      </c>
      <c r="X5027">
        <v>133.97129999999996</v>
      </c>
    </row>
    <row r="5028" spans="1:24" x14ac:dyDescent="0.3">
      <c r="A5028">
        <v>5027</v>
      </c>
      <c r="B5028" t="s">
        <v>10079</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4126</v>
      </c>
      <c r="R5028" t="s">
        <v>22</v>
      </c>
      <c r="S5028" t="s">
        <v>38</v>
      </c>
      <c r="T5028" t="s">
        <v>1970</v>
      </c>
      <c r="U5028">
        <v>137.62</v>
      </c>
      <c r="V5028">
        <v>2</v>
      </c>
      <c r="W5028">
        <v>0</v>
      </c>
      <c r="X5028">
        <v>60.552800000000005</v>
      </c>
    </row>
    <row r="5029" spans="1:24" x14ac:dyDescent="0.3">
      <c r="A5029">
        <v>5028</v>
      </c>
      <c r="B5029" t="s">
        <v>10079</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5781</v>
      </c>
      <c r="R5029" t="s">
        <v>13</v>
      </c>
      <c r="S5029" t="s">
        <v>3229</v>
      </c>
      <c r="T5029" t="s">
        <v>2158</v>
      </c>
      <c r="U5029">
        <v>302.67</v>
      </c>
      <c r="V5029">
        <v>3</v>
      </c>
      <c r="W5029">
        <v>0</v>
      </c>
      <c r="X5029">
        <v>72.640799999999999</v>
      </c>
    </row>
    <row r="5030" spans="1:24" x14ac:dyDescent="0.3">
      <c r="A5030">
        <v>5029</v>
      </c>
      <c r="B5030" t="s">
        <v>6418</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4685</v>
      </c>
      <c r="R5030" t="s">
        <v>35</v>
      </c>
      <c r="S5030" t="s">
        <v>3235</v>
      </c>
      <c r="T5030" t="s">
        <v>3052</v>
      </c>
      <c r="U5030">
        <v>239.976</v>
      </c>
      <c r="V5030">
        <v>3</v>
      </c>
      <c r="W5030">
        <v>0.2</v>
      </c>
      <c r="X5030">
        <v>53.994600000000005</v>
      </c>
    </row>
    <row r="5031" spans="1:24" x14ac:dyDescent="0.3">
      <c r="A5031">
        <v>5030</v>
      </c>
      <c r="B5031" t="s">
        <v>10080</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5547</v>
      </c>
      <c r="R5031" t="s">
        <v>22</v>
      </c>
      <c r="S5031" t="s">
        <v>3232</v>
      </c>
      <c r="T5031" t="s">
        <v>1463</v>
      </c>
      <c r="U5031">
        <v>8.34</v>
      </c>
      <c r="V5031">
        <v>3</v>
      </c>
      <c r="W5031">
        <v>0</v>
      </c>
      <c r="X5031">
        <v>2.1683999999999997</v>
      </c>
    </row>
    <row r="5032" spans="1:24" x14ac:dyDescent="0.3">
      <c r="A5032">
        <v>5031</v>
      </c>
      <c r="B5032" t="s">
        <v>10080</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5335</v>
      </c>
      <c r="R5032" t="s">
        <v>22</v>
      </c>
      <c r="S5032" t="s">
        <v>3236</v>
      </c>
      <c r="T5032" t="s">
        <v>629</v>
      </c>
      <c r="U5032">
        <v>8.57</v>
      </c>
      <c r="V5032">
        <v>1</v>
      </c>
      <c r="W5032">
        <v>0</v>
      </c>
      <c r="X5032">
        <v>2.2282000000000002</v>
      </c>
    </row>
    <row r="5033" spans="1:24" x14ac:dyDescent="0.3">
      <c r="A5033">
        <v>5032</v>
      </c>
      <c r="B5033" t="s">
        <v>10080</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4543</v>
      </c>
      <c r="R5033" t="s">
        <v>22</v>
      </c>
      <c r="S5033" t="s">
        <v>3234</v>
      </c>
      <c r="T5033" t="s">
        <v>628</v>
      </c>
      <c r="U5033">
        <v>119.61600000000001</v>
      </c>
      <c r="V5033">
        <v>8</v>
      </c>
      <c r="W5033">
        <v>0.2</v>
      </c>
      <c r="X5033">
        <v>40.370399999999997</v>
      </c>
    </row>
    <row r="5034" spans="1:24" x14ac:dyDescent="0.3">
      <c r="A5034">
        <v>5033</v>
      </c>
      <c r="B5034" t="s">
        <v>8595</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4168</v>
      </c>
      <c r="R5034" t="s">
        <v>13</v>
      </c>
      <c r="S5034" t="s">
        <v>3229</v>
      </c>
      <c r="T5034" t="s">
        <v>1559</v>
      </c>
      <c r="U5034">
        <v>212.94</v>
      </c>
      <c r="V5034">
        <v>3</v>
      </c>
      <c r="W5034">
        <v>0</v>
      </c>
      <c r="X5034">
        <v>25.552800000000005</v>
      </c>
    </row>
    <row r="5035" spans="1:24" x14ac:dyDescent="0.3">
      <c r="A5035">
        <v>5034</v>
      </c>
      <c r="B5035" t="s">
        <v>8595</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5353</v>
      </c>
      <c r="R5035" t="s">
        <v>22</v>
      </c>
      <c r="S5035" t="s">
        <v>38</v>
      </c>
      <c r="T5035" t="s">
        <v>769</v>
      </c>
      <c r="U5035">
        <v>26.49</v>
      </c>
      <c r="V5035">
        <v>1</v>
      </c>
      <c r="W5035">
        <v>0</v>
      </c>
      <c r="X5035">
        <v>7.4172000000000011</v>
      </c>
    </row>
    <row r="5036" spans="1:24" x14ac:dyDescent="0.3">
      <c r="A5036">
        <v>5035</v>
      </c>
      <c r="B5036" t="s">
        <v>7408</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5719</v>
      </c>
      <c r="R5036" t="s">
        <v>13</v>
      </c>
      <c r="S5036" t="s">
        <v>14</v>
      </c>
      <c r="T5036" t="s">
        <v>2945</v>
      </c>
      <c r="U5036">
        <v>687.4</v>
      </c>
      <c r="V5036">
        <v>5</v>
      </c>
      <c r="W5036">
        <v>0</v>
      </c>
      <c r="X5036">
        <v>48.117999999999981</v>
      </c>
    </row>
    <row r="5037" spans="1:24" x14ac:dyDescent="0.3">
      <c r="A5037">
        <v>5036</v>
      </c>
      <c r="B5037" t="s">
        <v>6419</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4658</v>
      </c>
      <c r="R5037" t="s">
        <v>13</v>
      </c>
      <c r="S5037" t="s">
        <v>29</v>
      </c>
      <c r="T5037" t="s">
        <v>2615</v>
      </c>
      <c r="U5037">
        <v>653.54999999999995</v>
      </c>
      <c r="V5037">
        <v>3</v>
      </c>
      <c r="W5037">
        <v>0</v>
      </c>
      <c r="X5037">
        <v>111.10349999999994</v>
      </c>
    </row>
    <row r="5038" spans="1:24" x14ac:dyDescent="0.3">
      <c r="A5038">
        <v>5037</v>
      </c>
      <c r="B5038" t="s">
        <v>6419</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4750</v>
      </c>
      <c r="R5038" t="s">
        <v>35</v>
      </c>
      <c r="S5038" t="s">
        <v>3235</v>
      </c>
      <c r="T5038" t="s">
        <v>982</v>
      </c>
      <c r="U5038">
        <v>33.9</v>
      </c>
      <c r="V5038">
        <v>2</v>
      </c>
      <c r="W5038">
        <v>0</v>
      </c>
      <c r="X5038">
        <v>2.0339999999999989</v>
      </c>
    </row>
    <row r="5039" spans="1:24" x14ac:dyDescent="0.3">
      <c r="A5039">
        <v>5038</v>
      </c>
      <c r="B5039" t="s">
        <v>10081</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4698</v>
      </c>
      <c r="R5039" t="s">
        <v>35</v>
      </c>
      <c r="S5039" t="s">
        <v>3235</v>
      </c>
      <c r="T5039" t="s">
        <v>791</v>
      </c>
      <c r="U5039">
        <v>239.96000000000004</v>
      </c>
      <c r="V5039">
        <v>5</v>
      </c>
      <c r="W5039">
        <v>0.2</v>
      </c>
      <c r="X5039">
        <v>83.98599999999999</v>
      </c>
    </row>
    <row r="5040" spans="1:24" x14ac:dyDescent="0.3">
      <c r="A5040">
        <v>5039</v>
      </c>
      <c r="B5040" t="s">
        <v>7409</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4811</v>
      </c>
      <c r="R5040" t="s">
        <v>13</v>
      </c>
      <c r="S5040" t="s">
        <v>29</v>
      </c>
      <c r="T5040" t="s">
        <v>2864</v>
      </c>
      <c r="U5040">
        <v>199.83600000000001</v>
      </c>
      <c r="V5040">
        <v>4</v>
      </c>
      <c r="W5040">
        <v>0.3</v>
      </c>
      <c r="X5040">
        <v>-37.112400000000036</v>
      </c>
    </row>
    <row r="5041" spans="1:24" x14ac:dyDescent="0.3">
      <c r="A5041">
        <v>5040</v>
      </c>
      <c r="B5041" t="s">
        <v>7409</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5201</v>
      </c>
      <c r="R5041" t="s">
        <v>35</v>
      </c>
      <c r="S5041" t="s">
        <v>3233</v>
      </c>
      <c r="T5041" t="s">
        <v>1921</v>
      </c>
      <c r="U5041">
        <v>716</v>
      </c>
      <c r="V5041">
        <v>2</v>
      </c>
      <c r="W5041">
        <v>0</v>
      </c>
      <c r="X5041">
        <v>193.32000000000005</v>
      </c>
    </row>
    <row r="5042" spans="1:24" x14ac:dyDescent="0.3">
      <c r="A5042">
        <v>5041</v>
      </c>
      <c r="B5042" t="s">
        <v>7409</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4457</v>
      </c>
      <c r="R5042" t="s">
        <v>22</v>
      </c>
      <c r="S5042" t="s">
        <v>3234</v>
      </c>
      <c r="T5042" t="s">
        <v>1651</v>
      </c>
      <c r="U5042">
        <v>221.06</v>
      </c>
      <c r="V5042">
        <v>7</v>
      </c>
      <c r="W5042">
        <v>0</v>
      </c>
      <c r="X5042">
        <v>103.89819999999997</v>
      </c>
    </row>
    <row r="5043" spans="1:24" x14ac:dyDescent="0.3">
      <c r="A5043">
        <v>5042</v>
      </c>
      <c r="B5043" t="s">
        <v>8596</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5508</v>
      </c>
      <c r="R5043" t="s">
        <v>22</v>
      </c>
      <c r="S5043" t="s">
        <v>45</v>
      </c>
      <c r="T5043" t="s">
        <v>650</v>
      </c>
      <c r="U5043">
        <v>67.710000000000008</v>
      </c>
      <c r="V5043">
        <v>3</v>
      </c>
      <c r="W5043">
        <v>0</v>
      </c>
      <c r="X5043">
        <v>32.500799999999998</v>
      </c>
    </row>
    <row r="5044" spans="1:24" x14ac:dyDescent="0.3">
      <c r="A5044">
        <v>5043</v>
      </c>
      <c r="B5044" t="s">
        <v>8596</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4880</v>
      </c>
      <c r="R5044" t="s">
        <v>22</v>
      </c>
      <c r="S5044" t="s">
        <v>38</v>
      </c>
      <c r="T5044" t="s">
        <v>2272</v>
      </c>
      <c r="U5044">
        <v>129.91999999999999</v>
      </c>
      <c r="V5044">
        <v>4</v>
      </c>
      <c r="W5044">
        <v>0</v>
      </c>
      <c r="X5044">
        <v>38.975999999999985</v>
      </c>
    </row>
    <row r="5045" spans="1:24" x14ac:dyDescent="0.3">
      <c r="A5045">
        <v>5044</v>
      </c>
      <c r="B5045" t="s">
        <v>8596</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4781</v>
      </c>
      <c r="R5045" t="s">
        <v>13</v>
      </c>
      <c r="S5045" t="s">
        <v>3231</v>
      </c>
      <c r="T5045" t="s">
        <v>1398</v>
      </c>
      <c r="U5045">
        <v>467.46</v>
      </c>
      <c r="V5045">
        <v>9</v>
      </c>
      <c r="W5045">
        <v>0</v>
      </c>
      <c r="X5045">
        <v>191.65860000000001</v>
      </c>
    </row>
    <row r="5046" spans="1:24" x14ac:dyDescent="0.3">
      <c r="A5046">
        <v>5045</v>
      </c>
      <c r="B5046" t="s">
        <v>8596</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5697</v>
      </c>
      <c r="R5046" t="s">
        <v>22</v>
      </c>
      <c r="S5046" t="s">
        <v>45</v>
      </c>
      <c r="T5046" t="s">
        <v>2483</v>
      </c>
      <c r="U5046">
        <v>61.4</v>
      </c>
      <c r="V5046">
        <v>5</v>
      </c>
      <c r="W5046">
        <v>0</v>
      </c>
      <c r="X5046">
        <v>28.857999999999997</v>
      </c>
    </row>
    <row r="5047" spans="1:24" x14ac:dyDescent="0.3">
      <c r="A5047">
        <v>5046</v>
      </c>
      <c r="B5047" t="s">
        <v>8596</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4825</v>
      </c>
      <c r="R5047" t="s">
        <v>22</v>
      </c>
      <c r="S5047" t="s">
        <v>3230</v>
      </c>
      <c r="T5047" t="s">
        <v>2296</v>
      </c>
      <c r="U5047">
        <v>720.76</v>
      </c>
      <c r="V5047">
        <v>4</v>
      </c>
      <c r="W5047">
        <v>0</v>
      </c>
      <c r="X5047">
        <v>187.39760000000001</v>
      </c>
    </row>
    <row r="5048" spans="1:24" x14ac:dyDescent="0.3">
      <c r="A5048">
        <v>5047</v>
      </c>
      <c r="B5048" t="s">
        <v>8596</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4958</v>
      </c>
      <c r="R5048" t="s">
        <v>22</v>
      </c>
      <c r="S5048" t="s">
        <v>3234</v>
      </c>
      <c r="T5048" t="s">
        <v>1059</v>
      </c>
      <c r="U5048">
        <v>5.1840000000000011</v>
      </c>
      <c r="V5048">
        <v>3</v>
      </c>
      <c r="W5048">
        <v>0.2</v>
      </c>
      <c r="X5048">
        <v>1.8143999999999996</v>
      </c>
    </row>
    <row r="5049" spans="1:24" x14ac:dyDescent="0.3">
      <c r="A5049">
        <v>5048</v>
      </c>
      <c r="B5049" t="s">
        <v>8596</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5693</v>
      </c>
      <c r="R5049" t="s">
        <v>22</v>
      </c>
      <c r="S5049" t="s">
        <v>3232</v>
      </c>
      <c r="T5049" t="s">
        <v>542</v>
      </c>
      <c r="U5049">
        <v>14.7</v>
      </c>
      <c r="V5049">
        <v>5</v>
      </c>
      <c r="W5049">
        <v>0</v>
      </c>
      <c r="X5049">
        <v>3.9690000000000003</v>
      </c>
    </row>
    <row r="5050" spans="1:24" x14ac:dyDescent="0.3">
      <c r="A5050">
        <v>5049</v>
      </c>
      <c r="B5050" t="s">
        <v>6420</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4791</v>
      </c>
      <c r="R5050" t="s">
        <v>22</v>
      </c>
      <c r="S5050" t="s">
        <v>3234</v>
      </c>
      <c r="T5050" t="s">
        <v>545</v>
      </c>
      <c r="U5050">
        <v>8.1339999999999986</v>
      </c>
      <c r="V5050">
        <v>7</v>
      </c>
      <c r="W5050">
        <v>0.8</v>
      </c>
      <c r="X5050">
        <v>-13.827800000000003</v>
      </c>
    </row>
    <row r="5051" spans="1:24" x14ac:dyDescent="0.3">
      <c r="A5051">
        <v>5050</v>
      </c>
      <c r="B5051" t="s">
        <v>6420</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4741</v>
      </c>
      <c r="R5051" t="s">
        <v>35</v>
      </c>
      <c r="S5051" t="s">
        <v>3235</v>
      </c>
      <c r="T5051" t="s">
        <v>2743</v>
      </c>
      <c r="U5051">
        <v>79.984000000000009</v>
      </c>
      <c r="V5051">
        <v>2</v>
      </c>
      <c r="W5051">
        <v>0.2</v>
      </c>
      <c r="X5051">
        <v>13.997199999999999</v>
      </c>
    </row>
    <row r="5052" spans="1:24" x14ac:dyDescent="0.3">
      <c r="A5052">
        <v>5051</v>
      </c>
      <c r="B5052" t="s">
        <v>7410</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5363</v>
      </c>
      <c r="R5052" t="s">
        <v>22</v>
      </c>
      <c r="S5052" t="s">
        <v>45</v>
      </c>
      <c r="T5052" t="s">
        <v>2316</v>
      </c>
      <c r="U5052">
        <v>18.54</v>
      </c>
      <c r="V5052">
        <v>2</v>
      </c>
      <c r="W5052">
        <v>0</v>
      </c>
      <c r="X5052">
        <v>8.7137999999999991</v>
      </c>
    </row>
    <row r="5053" spans="1:24" x14ac:dyDescent="0.3">
      <c r="A5053">
        <v>5052</v>
      </c>
      <c r="B5053" t="s">
        <v>7411</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4477</v>
      </c>
      <c r="R5053" t="s">
        <v>22</v>
      </c>
      <c r="S5053" t="s">
        <v>103</v>
      </c>
      <c r="T5053" t="s">
        <v>2420</v>
      </c>
      <c r="U5053">
        <v>24.400000000000002</v>
      </c>
      <c r="V5053">
        <v>2</v>
      </c>
      <c r="W5053">
        <v>0.2</v>
      </c>
      <c r="X5053">
        <v>7.9299999999999971</v>
      </c>
    </row>
    <row r="5054" spans="1:24" x14ac:dyDescent="0.3">
      <c r="A5054">
        <v>5053</v>
      </c>
      <c r="B5054" t="s">
        <v>10082</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5237</v>
      </c>
      <c r="R5054" t="s">
        <v>22</v>
      </c>
      <c r="S5054" t="s">
        <v>45</v>
      </c>
      <c r="T5054" t="s">
        <v>2694</v>
      </c>
      <c r="U5054">
        <v>195.64</v>
      </c>
      <c r="V5054">
        <v>4</v>
      </c>
      <c r="W5054">
        <v>0</v>
      </c>
      <c r="X5054">
        <v>91.950799999999987</v>
      </c>
    </row>
    <row r="5055" spans="1:24" x14ac:dyDescent="0.3">
      <c r="A5055">
        <v>5054</v>
      </c>
      <c r="B5055" t="s">
        <v>7412</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4859</v>
      </c>
      <c r="R5055" t="s">
        <v>35</v>
      </c>
      <c r="S5055" t="s">
        <v>3235</v>
      </c>
      <c r="T5055" t="s">
        <v>2774</v>
      </c>
      <c r="U5055">
        <v>398.40000000000003</v>
      </c>
      <c r="V5055">
        <v>5</v>
      </c>
      <c r="W5055">
        <v>0.2</v>
      </c>
      <c r="X5055">
        <v>84.659999999999982</v>
      </c>
    </row>
    <row r="5056" spans="1:24" x14ac:dyDescent="0.3">
      <c r="A5056">
        <v>5055</v>
      </c>
      <c r="B5056" t="s">
        <v>7412</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4556</v>
      </c>
      <c r="R5056" t="s">
        <v>22</v>
      </c>
      <c r="S5056" t="s">
        <v>3232</v>
      </c>
      <c r="T5056" t="s">
        <v>1673</v>
      </c>
      <c r="U5056">
        <v>7.0559999999999992</v>
      </c>
      <c r="V5056">
        <v>3</v>
      </c>
      <c r="W5056">
        <v>0.2</v>
      </c>
      <c r="X5056">
        <v>0.79379999999999962</v>
      </c>
    </row>
    <row r="5057" spans="1:24" x14ac:dyDescent="0.3">
      <c r="A5057">
        <v>5056</v>
      </c>
      <c r="B5057" t="s">
        <v>7412</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4089</v>
      </c>
      <c r="R5057" t="s">
        <v>13</v>
      </c>
      <c r="S5057" t="s">
        <v>14</v>
      </c>
      <c r="T5057" t="s">
        <v>1070</v>
      </c>
      <c r="U5057">
        <v>1352.3975999999998</v>
      </c>
      <c r="V5057">
        <v>9</v>
      </c>
      <c r="W5057">
        <v>0.32</v>
      </c>
      <c r="X5057">
        <v>-437.5404000000002</v>
      </c>
    </row>
    <row r="5058" spans="1:24" x14ac:dyDescent="0.3">
      <c r="A5058">
        <v>5057</v>
      </c>
      <c r="B5058" t="s">
        <v>7413</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5674</v>
      </c>
      <c r="R5058" t="s">
        <v>22</v>
      </c>
      <c r="S5058" t="s">
        <v>45</v>
      </c>
      <c r="T5058" t="s">
        <v>2102</v>
      </c>
      <c r="U5058">
        <v>26.400000000000002</v>
      </c>
      <c r="V5058">
        <v>5</v>
      </c>
      <c r="W5058">
        <v>0</v>
      </c>
      <c r="X5058">
        <v>11.879999999999999</v>
      </c>
    </row>
    <row r="5059" spans="1:24" x14ac:dyDescent="0.3">
      <c r="A5059">
        <v>5058</v>
      </c>
      <c r="B5059" t="s">
        <v>7413</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4792</v>
      </c>
      <c r="R5059" t="s">
        <v>22</v>
      </c>
      <c r="S5059" t="s">
        <v>3230</v>
      </c>
      <c r="T5059" t="s">
        <v>1763</v>
      </c>
      <c r="U5059">
        <v>41.88</v>
      </c>
      <c r="V5059">
        <v>6</v>
      </c>
      <c r="W5059">
        <v>0</v>
      </c>
      <c r="X5059">
        <v>0.83759999999999835</v>
      </c>
    </row>
    <row r="5060" spans="1:24" x14ac:dyDescent="0.3">
      <c r="A5060">
        <v>5059</v>
      </c>
      <c r="B5060" t="s">
        <v>8597</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4894</v>
      </c>
      <c r="R5060" t="s">
        <v>22</v>
      </c>
      <c r="S5060" t="s">
        <v>3234</v>
      </c>
      <c r="T5060" t="s">
        <v>2656</v>
      </c>
      <c r="U5060">
        <v>99.846000000000004</v>
      </c>
      <c r="V5060">
        <v>9</v>
      </c>
      <c r="W5060">
        <v>0.7</v>
      </c>
      <c r="X5060">
        <v>-83.204999999999984</v>
      </c>
    </row>
    <row r="5061" spans="1:24" x14ac:dyDescent="0.3">
      <c r="A5061">
        <v>5060</v>
      </c>
      <c r="B5061" t="s">
        <v>8598</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4844</v>
      </c>
      <c r="R5061" t="s">
        <v>35</v>
      </c>
      <c r="S5061" t="s">
        <v>3233</v>
      </c>
      <c r="T5061" t="s">
        <v>337</v>
      </c>
      <c r="U5061">
        <v>699.98</v>
      </c>
      <c r="V5061">
        <v>2</v>
      </c>
      <c r="W5061">
        <v>0</v>
      </c>
      <c r="X5061">
        <v>195.99440000000004</v>
      </c>
    </row>
    <row r="5062" spans="1:24" x14ac:dyDescent="0.3">
      <c r="A5062">
        <v>5061</v>
      </c>
      <c r="B5062" t="s">
        <v>8598</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4495</v>
      </c>
      <c r="R5062" t="s">
        <v>22</v>
      </c>
      <c r="S5062" t="s">
        <v>3230</v>
      </c>
      <c r="T5062" t="s">
        <v>2054</v>
      </c>
      <c r="U5062">
        <v>584.82000000000005</v>
      </c>
      <c r="V5062">
        <v>9</v>
      </c>
      <c r="W5062">
        <v>0</v>
      </c>
      <c r="X5062">
        <v>70.178400000000025</v>
      </c>
    </row>
    <row r="5063" spans="1:24" x14ac:dyDescent="0.3">
      <c r="A5063">
        <v>5062</v>
      </c>
      <c r="B5063" t="s">
        <v>7414</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4807</v>
      </c>
      <c r="R5063" t="s">
        <v>22</v>
      </c>
      <c r="S5063" t="s">
        <v>3234</v>
      </c>
      <c r="T5063" t="s">
        <v>2411</v>
      </c>
      <c r="U5063">
        <v>43.98</v>
      </c>
      <c r="V5063">
        <v>2</v>
      </c>
      <c r="W5063">
        <v>0</v>
      </c>
      <c r="X5063">
        <v>21.99</v>
      </c>
    </row>
    <row r="5064" spans="1:24" x14ac:dyDescent="0.3">
      <c r="A5064">
        <v>5063</v>
      </c>
      <c r="B5064" t="s">
        <v>7414</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5152</v>
      </c>
      <c r="R5064" t="s">
        <v>35</v>
      </c>
      <c r="S5064" t="s">
        <v>3233</v>
      </c>
      <c r="T5064" t="s">
        <v>585</v>
      </c>
      <c r="U5064">
        <v>377.96999999999997</v>
      </c>
      <c r="V5064">
        <v>3</v>
      </c>
      <c r="W5064">
        <v>0</v>
      </c>
      <c r="X5064">
        <v>105.83160000000002</v>
      </c>
    </row>
    <row r="5065" spans="1:24" x14ac:dyDescent="0.3">
      <c r="A5065">
        <v>5064</v>
      </c>
      <c r="B5065" t="s">
        <v>7414</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4106</v>
      </c>
      <c r="R5065" t="s">
        <v>13</v>
      </c>
      <c r="S5065" t="s">
        <v>3231</v>
      </c>
      <c r="T5065" t="s">
        <v>2746</v>
      </c>
      <c r="U5065">
        <v>123.96000000000001</v>
      </c>
      <c r="V5065">
        <v>3</v>
      </c>
      <c r="W5065">
        <v>0</v>
      </c>
      <c r="X5065">
        <v>11.156400000000005</v>
      </c>
    </row>
    <row r="5066" spans="1:24" x14ac:dyDescent="0.3">
      <c r="A5066">
        <v>5065</v>
      </c>
      <c r="B5066" t="s">
        <v>10083</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4146</v>
      </c>
      <c r="R5066" t="s">
        <v>35</v>
      </c>
      <c r="S5066" t="s">
        <v>3233</v>
      </c>
      <c r="T5066" t="s">
        <v>2678</v>
      </c>
      <c r="U5066">
        <v>391.98</v>
      </c>
      <c r="V5066">
        <v>2</v>
      </c>
      <c r="W5066">
        <v>0</v>
      </c>
      <c r="X5066">
        <v>113.67419999999998</v>
      </c>
    </row>
    <row r="5067" spans="1:24" x14ac:dyDescent="0.3">
      <c r="A5067">
        <v>5066</v>
      </c>
      <c r="B5067" t="s">
        <v>10084</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4375</v>
      </c>
      <c r="R5067" t="s">
        <v>35</v>
      </c>
      <c r="S5067" t="s">
        <v>3235</v>
      </c>
      <c r="T5067" t="s">
        <v>3111</v>
      </c>
      <c r="U5067">
        <v>383.97600000000006</v>
      </c>
      <c r="V5067">
        <v>3</v>
      </c>
      <c r="W5067">
        <v>0.2</v>
      </c>
      <c r="X5067">
        <v>81.59490000000001</v>
      </c>
    </row>
    <row r="5068" spans="1:24" x14ac:dyDescent="0.3">
      <c r="A5068">
        <v>5067</v>
      </c>
      <c r="B5068" t="s">
        <v>10084</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4514</v>
      </c>
      <c r="R5068" t="s">
        <v>13</v>
      </c>
      <c r="S5068" t="s">
        <v>29</v>
      </c>
      <c r="T5068" t="s">
        <v>2674</v>
      </c>
      <c r="U5068">
        <v>1781.6819999999998</v>
      </c>
      <c r="V5068">
        <v>7</v>
      </c>
      <c r="W5068">
        <v>0.4</v>
      </c>
      <c r="X5068">
        <v>-653.28340000000003</v>
      </c>
    </row>
    <row r="5069" spans="1:24" x14ac:dyDescent="0.3">
      <c r="A5069">
        <v>5068</v>
      </c>
      <c r="B5069" t="s">
        <v>10085</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5132</v>
      </c>
      <c r="R5069" t="s">
        <v>22</v>
      </c>
      <c r="S5069" t="s">
        <v>3232</v>
      </c>
      <c r="T5069" t="s">
        <v>1389</v>
      </c>
      <c r="U5069">
        <v>21.400000000000002</v>
      </c>
      <c r="V5069">
        <v>5</v>
      </c>
      <c r="W5069">
        <v>0</v>
      </c>
      <c r="X5069">
        <v>6.2059999999999977</v>
      </c>
    </row>
    <row r="5070" spans="1:24" x14ac:dyDescent="0.3">
      <c r="A5070">
        <v>5069</v>
      </c>
      <c r="B5070" t="s">
        <v>6421</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5637</v>
      </c>
      <c r="R5070" t="s">
        <v>35</v>
      </c>
      <c r="S5070" t="s">
        <v>3239</v>
      </c>
      <c r="T5070" t="s">
        <v>1520</v>
      </c>
      <c r="U5070">
        <v>549.99</v>
      </c>
      <c r="V5070">
        <v>1</v>
      </c>
      <c r="W5070">
        <v>0</v>
      </c>
      <c r="X5070">
        <v>274.995</v>
      </c>
    </row>
    <row r="5071" spans="1:24" x14ac:dyDescent="0.3">
      <c r="A5071">
        <v>5070</v>
      </c>
      <c r="B5071" t="s">
        <v>6421</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5177</v>
      </c>
      <c r="R5071" t="s">
        <v>22</v>
      </c>
      <c r="S5071" t="s">
        <v>38</v>
      </c>
      <c r="T5071" t="s">
        <v>1172</v>
      </c>
      <c r="U5071">
        <v>167.535</v>
      </c>
      <c r="V5071">
        <v>3</v>
      </c>
      <c r="W5071">
        <v>0.1</v>
      </c>
      <c r="X5071">
        <v>37.229999999999983</v>
      </c>
    </row>
    <row r="5072" spans="1:24" x14ac:dyDescent="0.3">
      <c r="A5072">
        <v>5071</v>
      </c>
      <c r="B5072" t="s">
        <v>6421</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4230</v>
      </c>
      <c r="R5072" t="s">
        <v>22</v>
      </c>
      <c r="S5072" t="s">
        <v>103</v>
      </c>
      <c r="T5072" t="s">
        <v>471</v>
      </c>
      <c r="U5072">
        <v>38.339999999999996</v>
      </c>
      <c r="V5072">
        <v>3</v>
      </c>
      <c r="W5072">
        <v>0</v>
      </c>
      <c r="X5072">
        <v>17.253</v>
      </c>
    </row>
    <row r="5073" spans="1:24" x14ac:dyDescent="0.3">
      <c r="A5073">
        <v>5072</v>
      </c>
      <c r="B5073" t="s">
        <v>6421</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5187</v>
      </c>
      <c r="R5073" t="s">
        <v>13</v>
      </c>
      <c r="S5073" t="s">
        <v>3231</v>
      </c>
      <c r="T5073" t="s">
        <v>2069</v>
      </c>
      <c r="U5073">
        <v>53.88</v>
      </c>
      <c r="V5073">
        <v>6</v>
      </c>
      <c r="W5073">
        <v>0</v>
      </c>
      <c r="X5073">
        <v>22.629600000000003</v>
      </c>
    </row>
    <row r="5074" spans="1:24" x14ac:dyDescent="0.3">
      <c r="A5074">
        <v>5073</v>
      </c>
      <c r="B5074" t="s">
        <v>6421</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5589</v>
      </c>
      <c r="R5074" t="s">
        <v>35</v>
      </c>
      <c r="S5074" t="s">
        <v>3233</v>
      </c>
      <c r="T5074" t="s">
        <v>1042</v>
      </c>
      <c r="U5074">
        <v>299.98</v>
      </c>
      <c r="V5074">
        <v>2</v>
      </c>
      <c r="W5074">
        <v>0</v>
      </c>
      <c r="X5074">
        <v>83.994400000000013</v>
      </c>
    </row>
    <row r="5075" spans="1:24" x14ac:dyDescent="0.3">
      <c r="A5075">
        <v>5074</v>
      </c>
      <c r="B5075" t="s">
        <v>7415</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5039</v>
      </c>
      <c r="R5075" t="s">
        <v>22</v>
      </c>
      <c r="S5075" t="s">
        <v>3230</v>
      </c>
      <c r="T5075" t="s">
        <v>1788</v>
      </c>
      <c r="U5075">
        <v>62.8</v>
      </c>
      <c r="V5075">
        <v>4</v>
      </c>
      <c r="W5075">
        <v>0</v>
      </c>
      <c r="X5075">
        <v>15.700000000000003</v>
      </c>
    </row>
    <row r="5076" spans="1:24" x14ac:dyDescent="0.3">
      <c r="A5076">
        <v>5075</v>
      </c>
      <c r="B5076" t="s">
        <v>10086</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4628</v>
      </c>
      <c r="R5076" t="s">
        <v>22</v>
      </c>
      <c r="S5076" t="s">
        <v>3234</v>
      </c>
      <c r="T5076" t="s">
        <v>1496</v>
      </c>
      <c r="U5076">
        <v>13.904</v>
      </c>
      <c r="V5076">
        <v>2</v>
      </c>
      <c r="W5076">
        <v>0.2</v>
      </c>
      <c r="X5076">
        <v>4.5187999999999997</v>
      </c>
    </row>
    <row r="5077" spans="1:24" x14ac:dyDescent="0.3">
      <c r="A5077">
        <v>5076</v>
      </c>
      <c r="B5077" t="s">
        <v>6422</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4324</v>
      </c>
      <c r="R5077" t="s">
        <v>13</v>
      </c>
      <c r="S5077" t="s">
        <v>29</v>
      </c>
      <c r="T5077" t="s">
        <v>1488</v>
      </c>
      <c r="U5077">
        <v>744.09999999999991</v>
      </c>
      <c r="V5077">
        <v>5</v>
      </c>
      <c r="W5077">
        <v>0.3</v>
      </c>
      <c r="X5077">
        <v>-95.670000000000044</v>
      </c>
    </row>
    <row r="5078" spans="1:24" x14ac:dyDescent="0.3">
      <c r="A5078">
        <v>5077</v>
      </c>
      <c r="B5078" t="s">
        <v>6422</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4697</v>
      </c>
      <c r="R5078" t="s">
        <v>22</v>
      </c>
      <c r="S5078" t="s">
        <v>3230</v>
      </c>
      <c r="T5078" t="s">
        <v>459</v>
      </c>
      <c r="U5078">
        <v>44.840000000000011</v>
      </c>
      <c r="V5078">
        <v>5</v>
      </c>
      <c r="W5078">
        <v>0.2</v>
      </c>
      <c r="X5078">
        <v>5.6049999999999951</v>
      </c>
    </row>
    <row r="5079" spans="1:24" x14ac:dyDescent="0.3">
      <c r="A5079">
        <v>5078</v>
      </c>
      <c r="B5079" t="s">
        <v>6422</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5728</v>
      </c>
      <c r="R5079" t="s">
        <v>13</v>
      </c>
      <c r="S5079" t="s">
        <v>29</v>
      </c>
      <c r="T5079" t="s">
        <v>1627</v>
      </c>
      <c r="U5079">
        <v>401.59000000000003</v>
      </c>
      <c r="V5079">
        <v>2</v>
      </c>
      <c r="W5079">
        <v>0.3</v>
      </c>
      <c r="X5079">
        <v>-131.95100000000002</v>
      </c>
    </row>
    <row r="5080" spans="1:24" x14ac:dyDescent="0.3">
      <c r="A5080">
        <v>5079</v>
      </c>
      <c r="B5080" t="s">
        <v>10087</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4624</v>
      </c>
      <c r="R5080" t="s">
        <v>22</v>
      </c>
      <c r="S5080" t="s">
        <v>3234</v>
      </c>
      <c r="T5080" t="s">
        <v>591</v>
      </c>
      <c r="U5080">
        <v>18.240000000000002</v>
      </c>
      <c r="V5080">
        <v>3</v>
      </c>
      <c r="W5080">
        <v>0</v>
      </c>
      <c r="X5080">
        <v>8.5727999999999991</v>
      </c>
    </row>
    <row r="5081" spans="1:24" x14ac:dyDescent="0.3">
      <c r="A5081">
        <v>5080</v>
      </c>
      <c r="B5081" t="s">
        <v>10088</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5326</v>
      </c>
      <c r="R5081" t="s">
        <v>13</v>
      </c>
      <c r="S5081" t="s">
        <v>14</v>
      </c>
      <c r="T5081" t="s">
        <v>2329</v>
      </c>
      <c r="U5081">
        <v>359.49899999999997</v>
      </c>
      <c r="V5081">
        <v>3</v>
      </c>
      <c r="W5081">
        <v>0.15</v>
      </c>
      <c r="X5081">
        <v>-29.605799999999981</v>
      </c>
    </row>
    <row r="5082" spans="1:24" x14ac:dyDescent="0.3">
      <c r="A5082">
        <v>5081</v>
      </c>
      <c r="B5082" t="s">
        <v>10088</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4572</v>
      </c>
      <c r="R5082" t="s">
        <v>22</v>
      </c>
      <c r="S5082" t="s">
        <v>3230</v>
      </c>
      <c r="T5082" t="s">
        <v>624</v>
      </c>
      <c r="U5082">
        <v>10.48</v>
      </c>
      <c r="V5082">
        <v>1</v>
      </c>
      <c r="W5082">
        <v>0</v>
      </c>
      <c r="X5082">
        <v>2.8296000000000001</v>
      </c>
    </row>
    <row r="5083" spans="1:24" x14ac:dyDescent="0.3">
      <c r="A5083">
        <v>5082</v>
      </c>
      <c r="B5083" t="s">
        <v>7416</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4591</v>
      </c>
      <c r="R5083" t="s">
        <v>22</v>
      </c>
      <c r="S5083" t="s">
        <v>45</v>
      </c>
      <c r="T5083" t="s">
        <v>736</v>
      </c>
      <c r="U5083">
        <v>20.736000000000004</v>
      </c>
      <c r="V5083">
        <v>4</v>
      </c>
      <c r="W5083">
        <v>0.2</v>
      </c>
      <c r="X5083">
        <v>7.2576000000000001</v>
      </c>
    </row>
    <row r="5084" spans="1:24" x14ac:dyDescent="0.3">
      <c r="A5084">
        <v>5083</v>
      </c>
      <c r="B5084" t="s">
        <v>8599</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5004</v>
      </c>
      <c r="R5084" t="s">
        <v>35</v>
      </c>
      <c r="S5084" t="s">
        <v>3235</v>
      </c>
      <c r="T5084" t="s">
        <v>239</v>
      </c>
      <c r="U5084">
        <v>35.167999999999999</v>
      </c>
      <c r="V5084">
        <v>4</v>
      </c>
      <c r="W5084">
        <v>0.2</v>
      </c>
      <c r="X5084">
        <v>8.3524000000000012</v>
      </c>
    </row>
    <row r="5085" spans="1:24" x14ac:dyDescent="0.3">
      <c r="A5085">
        <v>5084</v>
      </c>
      <c r="B5085" t="s">
        <v>8599</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5068</v>
      </c>
      <c r="R5085" t="s">
        <v>22</v>
      </c>
      <c r="S5085" t="s">
        <v>45</v>
      </c>
      <c r="T5085" t="s">
        <v>1835</v>
      </c>
      <c r="U5085">
        <v>64.704000000000008</v>
      </c>
      <c r="V5085">
        <v>3</v>
      </c>
      <c r="W5085">
        <v>0.2</v>
      </c>
      <c r="X5085">
        <v>23.455199999999998</v>
      </c>
    </row>
    <row r="5086" spans="1:24" x14ac:dyDescent="0.3">
      <c r="A5086">
        <v>5085</v>
      </c>
      <c r="B5086" t="s">
        <v>8600</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4869</v>
      </c>
      <c r="R5086" t="s">
        <v>22</v>
      </c>
      <c r="S5086" t="s">
        <v>45</v>
      </c>
      <c r="T5086" t="s">
        <v>1929</v>
      </c>
      <c r="U5086">
        <v>105.52</v>
      </c>
      <c r="V5086">
        <v>4</v>
      </c>
      <c r="W5086">
        <v>0</v>
      </c>
      <c r="X5086">
        <v>48.539199999999994</v>
      </c>
    </row>
    <row r="5087" spans="1:24" x14ac:dyDescent="0.3">
      <c r="A5087">
        <v>5086</v>
      </c>
      <c r="B5087" t="s">
        <v>7417</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4598</v>
      </c>
      <c r="R5087" t="s">
        <v>22</v>
      </c>
      <c r="S5087" t="s">
        <v>3234</v>
      </c>
      <c r="T5087" t="s">
        <v>530</v>
      </c>
      <c r="U5087">
        <v>5.7919999999999989</v>
      </c>
      <c r="V5087">
        <v>2</v>
      </c>
      <c r="W5087">
        <v>0.8</v>
      </c>
      <c r="X5087">
        <v>-9.5568000000000026</v>
      </c>
    </row>
    <row r="5088" spans="1:24" x14ac:dyDescent="0.3">
      <c r="A5088">
        <v>5087</v>
      </c>
      <c r="B5088" t="s">
        <v>7418</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5782</v>
      </c>
      <c r="R5088" t="s">
        <v>35</v>
      </c>
      <c r="S5088" t="s">
        <v>3233</v>
      </c>
      <c r="T5088" t="s">
        <v>2004</v>
      </c>
      <c r="U5088">
        <v>466.15799999999996</v>
      </c>
      <c r="V5088">
        <v>7</v>
      </c>
      <c r="W5088">
        <v>0.4</v>
      </c>
      <c r="X5088">
        <v>-93.231599999999958</v>
      </c>
    </row>
    <row r="5089" spans="1:24" x14ac:dyDescent="0.3">
      <c r="A5089">
        <v>5088</v>
      </c>
      <c r="B5089" t="s">
        <v>7418</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4650</v>
      </c>
      <c r="R5089" t="s">
        <v>35</v>
      </c>
      <c r="S5089" t="s">
        <v>3235</v>
      </c>
      <c r="T5089" t="s">
        <v>1067</v>
      </c>
      <c r="U5089">
        <v>10.312000000000001</v>
      </c>
      <c r="V5089">
        <v>1</v>
      </c>
      <c r="W5089">
        <v>0.2</v>
      </c>
      <c r="X5089">
        <v>-1.2890000000000006</v>
      </c>
    </row>
    <row r="5090" spans="1:24" x14ac:dyDescent="0.3">
      <c r="A5090">
        <v>5089</v>
      </c>
      <c r="B5090" t="s">
        <v>7418</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4887</v>
      </c>
      <c r="R5090" t="s">
        <v>22</v>
      </c>
      <c r="S5090" t="s">
        <v>3234</v>
      </c>
      <c r="T5090" t="s">
        <v>1932</v>
      </c>
      <c r="U5090">
        <v>2.556</v>
      </c>
      <c r="V5090">
        <v>3</v>
      </c>
      <c r="W5090">
        <v>0.7</v>
      </c>
      <c r="X5090">
        <v>-1.7892000000000001</v>
      </c>
    </row>
    <row r="5091" spans="1:24" x14ac:dyDescent="0.3">
      <c r="A5091">
        <v>5090</v>
      </c>
      <c r="B5091" t="s">
        <v>10089</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5454</v>
      </c>
      <c r="R5091" t="s">
        <v>22</v>
      </c>
      <c r="S5091" t="s">
        <v>45</v>
      </c>
      <c r="T5091" t="s">
        <v>3117</v>
      </c>
      <c r="U5091">
        <v>7.9680000000000009</v>
      </c>
      <c r="V5091">
        <v>2</v>
      </c>
      <c r="W5091">
        <v>0.2</v>
      </c>
      <c r="X5091">
        <v>2.8884000000000007</v>
      </c>
    </row>
    <row r="5092" spans="1:24" x14ac:dyDescent="0.3">
      <c r="A5092">
        <v>5091</v>
      </c>
      <c r="B5092" t="s">
        <v>10089</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4693</v>
      </c>
      <c r="R5092" t="s">
        <v>22</v>
      </c>
      <c r="S5092" t="s">
        <v>103</v>
      </c>
      <c r="T5092" t="s">
        <v>3144</v>
      </c>
      <c r="U5092">
        <v>8.7840000000000007</v>
      </c>
      <c r="V5092">
        <v>1</v>
      </c>
      <c r="W5092">
        <v>0.2</v>
      </c>
      <c r="X5092">
        <v>3.1842000000000001</v>
      </c>
    </row>
    <row r="5093" spans="1:24" x14ac:dyDescent="0.3">
      <c r="A5093">
        <v>5092</v>
      </c>
      <c r="B5093" t="s">
        <v>10090</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4352</v>
      </c>
      <c r="R5093" t="s">
        <v>22</v>
      </c>
      <c r="S5093" t="s">
        <v>3237</v>
      </c>
      <c r="T5093" t="s">
        <v>1754</v>
      </c>
      <c r="U5093">
        <v>3.024</v>
      </c>
      <c r="V5093">
        <v>3</v>
      </c>
      <c r="W5093">
        <v>0.2</v>
      </c>
      <c r="X5093">
        <v>-0.6048</v>
      </c>
    </row>
    <row r="5094" spans="1:24" x14ac:dyDescent="0.3">
      <c r="A5094">
        <v>5093</v>
      </c>
      <c r="B5094" t="s">
        <v>7419</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4558</v>
      </c>
      <c r="R5094" t="s">
        <v>22</v>
      </c>
      <c r="S5094" t="s">
        <v>3230</v>
      </c>
      <c r="T5094" t="s">
        <v>3135</v>
      </c>
      <c r="U5094">
        <v>51.449999999999996</v>
      </c>
      <c r="V5094">
        <v>3</v>
      </c>
      <c r="W5094">
        <v>0</v>
      </c>
      <c r="X5094">
        <v>13.891499999999999</v>
      </c>
    </row>
    <row r="5095" spans="1:24" x14ac:dyDescent="0.3">
      <c r="A5095">
        <v>5094</v>
      </c>
      <c r="B5095" t="s">
        <v>6423</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5373</v>
      </c>
      <c r="R5095" t="s">
        <v>22</v>
      </c>
      <c r="S5095" t="s">
        <v>38</v>
      </c>
      <c r="T5095" t="s">
        <v>2513</v>
      </c>
      <c r="U5095">
        <v>14.015999999999996</v>
      </c>
      <c r="V5095">
        <v>4</v>
      </c>
      <c r="W5095">
        <v>0.8</v>
      </c>
      <c r="X5095">
        <v>-31.536000000000001</v>
      </c>
    </row>
    <row r="5096" spans="1:24" x14ac:dyDescent="0.3">
      <c r="A5096">
        <v>5095</v>
      </c>
      <c r="B5096" t="s">
        <v>6423</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4927</v>
      </c>
      <c r="R5096" t="s">
        <v>13</v>
      </c>
      <c r="S5096" t="s">
        <v>29</v>
      </c>
      <c r="T5096" t="s">
        <v>1444</v>
      </c>
      <c r="U5096">
        <v>214.95000000000002</v>
      </c>
      <c r="V5096">
        <v>5</v>
      </c>
      <c r="W5096">
        <v>0.5</v>
      </c>
      <c r="X5096">
        <v>-120.37200000000003</v>
      </c>
    </row>
    <row r="5097" spans="1:24" x14ac:dyDescent="0.3">
      <c r="A5097">
        <v>5096</v>
      </c>
      <c r="B5097" t="s">
        <v>6423</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4939</v>
      </c>
      <c r="R5097" t="s">
        <v>35</v>
      </c>
      <c r="S5097" t="s">
        <v>3233</v>
      </c>
      <c r="T5097" t="s">
        <v>2384</v>
      </c>
      <c r="U5097">
        <v>35.04</v>
      </c>
      <c r="V5097">
        <v>4</v>
      </c>
      <c r="W5097">
        <v>0.2</v>
      </c>
      <c r="X5097">
        <v>-7.0080000000000044</v>
      </c>
    </row>
    <row r="5098" spans="1:24" x14ac:dyDescent="0.3">
      <c r="A5098">
        <v>5097</v>
      </c>
      <c r="B5098" t="s">
        <v>6423</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5187</v>
      </c>
      <c r="R5098" t="s">
        <v>13</v>
      </c>
      <c r="S5098" t="s">
        <v>3231</v>
      </c>
      <c r="T5098" t="s">
        <v>2069</v>
      </c>
      <c r="U5098">
        <v>10.776000000000002</v>
      </c>
      <c r="V5098">
        <v>3</v>
      </c>
      <c r="W5098">
        <v>0.6</v>
      </c>
      <c r="X5098">
        <v>-4.8491999999999997</v>
      </c>
    </row>
    <row r="5099" spans="1:24" x14ac:dyDescent="0.3">
      <c r="A5099">
        <v>5098</v>
      </c>
      <c r="B5099" t="s">
        <v>6423</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5109</v>
      </c>
      <c r="R5099" t="s">
        <v>22</v>
      </c>
      <c r="S5099" t="s">
        <v>3234</v>
      </c>
      <c r="T5099" t="s">
        <v>2256</v>
      </c>
      <c r="U5099">
        <v>4.5999999999999988</v>
      </c>
      <c r="V5099">
        <v>2</v>
      </c>
      <c r="W5099">
        <v>0.8</v>
      </c>
      <c r="X5099">
        <v>-8.0500000000000025</v>
      </c>
    </row>
    <row r="5100" spans="1:24" x14ac:dyDescent="0.3">
      <c r="A5100">
        <v>5099</v>
      </c>
      <c r="B5100" t="s">
        <v>6423</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4320</v>
      </c>
      <c r="R5100" t="s">
        <v>22</v>
      </c>
      <c r="S5100" t="s">
        <v>3230</v>
      </c>
      <c r="T5100" t="s">
        <v>2229</v>
      </c>
      <c r="U5100">
        <v>35.167999999999999</v>
      </c>
      <c r="V5100">
        <v>2</v>
      </c>
      <c r="W5100">
        <v>0.2</v>
      </c>
      <c r="X5100">
        <v>-8.3524000000000012</v>
      </c>
    </row>
    <row r="5101" spans="1:24" x14ac:dyDescent="0.3">
      <c r="A5101">
        <v>5100</v>
      </c>
      <c r="B5101" t="s">
        <v>7420</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4519</v>
      </c>
      <c r="R5101" t="s">
        <v>22</v>
      </c>
      <c r="S5101" t="s">
        <v>3234</v>
      </c>
      <c r="T5101" t="s">
        <v>1511</v>
      </c>
      <c r="U5101">
        <v>19.152000000000001</v>
      </c>
      <c r="V5101">
        <v>3</v>
      </c>
      <c r="W5101">
        <v>0.2</v>
      </c>
      <c r="X5101">
        <v>6.4638000000000009</v>
      </c>
    </row>
    <row r="5102" spans="1:24" x14ac:dyDescent="0.3">
      <c r="A5102">
        <v>5101</v>
      </c>
      <c r="B5102" t="s">
        <v>6424</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4431</v>
      </c>
      <c r="R5102" t="s">
        <v>22</v>
      </c>
      <c r="S5102" t="s">
        <v>3232</v>
      </c>
      <c r="T5102" t="s">
        <v>747</v>
      </c>
      <c r="U5102">
        <v>4.4479999999999995</v>
      </c>
      <c r="V5102">
        <v>2</v>
      </c>
      <c r="W5102">
        <v>0.2</v>
      </c>
      <c r="X5102">
        <v>0.3335999999999999</v>
      </c>
    </row>
    <row r="5103" spans="1:24" x14ac:dyDescent="0.3">
      <c r="A5103">
        <v>5102</v>
      </c>
      <c r="B5103" t="s">
        <v>6424</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4819</v>
      </c>
      <c r="R5103" t="s">
        <v>22</v>
      </c>
      <c r="S5103" t="s">
        <v>45</v>
      </c>
      <c r="T5103" t="s">
        <v>3043</v>
      </c>
      <c r="U5103">
        <v>5.1840000000000011</v>
      </c>
      <c r="V5103">
        <v>1</v>
      </c>
      <c r="W5103">
        <v>0.2</v>
      </c>
      <c r="X5103">
        <v>1.8792</v>
      </c>
    </row>
    <row r="5104" spans="1:24" x14ac:dyDescent="0.3">
      <c r="A5104">
        <v>5103</v>
      </c>
      <c r="B5104" t="s">
        <v>6424</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4124</v>
      </c>
      <c r="R5104" t="s">
        <v>22</v>
      </c>
      <c r="S5104" t="s">
        <v>45</v>
      </c>
      <c r="T5104" t="s">
        <v>1054</v>
      </c>
      <c r="U5104">
        <v>15.552000000000003</v>
      </c>
      <c r="V5104">
        <v>3</v>
      </c>
      <c r="W5104">
        <v>0.2</v>
      </c>
      <c r="X5104">
        <v>5.4432</v>
      </c>
    </row>
    <row r="5105" spans="1:24" x14ac:dyDescent="0.3">
      <c r="A5105">
        <v>5104</v>
      </c>
      <c r="B5105" t="s">
        <v>7421</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4256</v>
      </c>
      <c r="R5105" t="s">
        <v>22</v>
      </c>
      <c r="S5105" t="s">
        <v>45</v>
      </c>
      <c r="T5105" t="s">
        <v>840</v>
      </c>
      <c r="U5105">
        <v>40.032000000000004</v>
      </c>
      <c r="V5105">
        <v>6</v>
      </c>
      <c r="W5105">
        <v>0.2</v>
      </c>
      <c r="X5105">
        <v>12.509999999999993</v>
      </c>
    </row>
    <row r="5106" spans="1:24" x14ac:dyDescent="0.3">
      <c r="A5106">
        <v>5105</v>
      </c>
      <c r="B5106" t="s">
        <v>7421</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4172</v>
      </c>
      <c r="R5106" t="s">
        <v>35</v>
      </c>
      <c r="S5106" t="s">
        <v>3235</v>
      </c>
      <c r="T5106" t="s">
        <v>3240</v>
      </c>
      <c r="U5106">
        <v>16.776000000000003</v>
      </c>
      <c r="V5106">
        <v>3</v>
      </c>
      <c r="W5106">
        <v>0.2</v>
      </c>
      <c r="X5106">
        <v>5.0327999999999999</v>
      </c>
    </row>
    <row r="5107" spans="1:24" x14ac:dyDescent="0.3">
      <c r="A5107">
        <v>5106</v>
      </c>
      <c r="B5107" t="s">
        <v>6425</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5414</v>
      </c>
      <c r="R5107" t="s">
        <v>13</v>
      </c>
      <c r="S5107" t="s">
        <v>3229</v>
      </c>
      <c r="T5107" t="s">
        <v>1658</v>
      </c>
      <c r="U5107">
        <v>186.304</v>
      </c>
      <c r="V5107">
        <v>4</v>
      </c>
      <c r="W5107">
        <v>0.2</v>
      </c>
      <c r="X5107">
        <v>13.972799999999999</v>
      </c>
    </row>
    <row r="5108" spans="1:24" x14ac:dyDescent="0.3">
      <c r="A5108">
        <v>5107</v>
      </c>
      <c r="B5108" t="s">
        <v>7422</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5423</v>
      </c>
      <c r="R5108" t="s">
        <v>35</v>
      </c>
      <c r="S5108" t="s">
        <v>3235</v>
      </c>
      <c r="T5108" t="s">
        <v>2904</v>
      </c>
      <c r="U5108">
        <v>66.36</v>
      </c>
      <c r="V5108">
        <v>4</v>
      </c>
      <c r="W5108">
        <v>0</v>
      </c>
      <c r="X5108">
        <v>23.225999999999999</v>
      </c>
    </row>
    <row r="5109" spans="1:24" x14ac:dyDescent="0.3">
      <c r="A5109">
        <v>5108</v>
      </c>
      <c r="B5109" t="s">
        <v>10091</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4613</v>
      </c>
      <c r="R5109" t="s">
        <v>22</v>
      </c>
      <c r="S5109" t="s">
        <v>3232</v>
      </c>
      <c r="T5109" t="s">
        <v>638</v>
      </c>
      <c r="U5109">
        <v>42.047999999999995</v>
      </c>
      <c r="V5109">
        <v>9</v>
      </c>
      <c r="W5109">
        <v>0.2</v>
      </c>
      <c r="X5109">
        <v>5.2559999999999985</v>
      </c>
    </row>
    <row r="5110" spans="1:24" x14ac:dyDescent="0.3">
      <c r="A5110">
        <v>5109</v>
      </c>
      <c r="B5110" t="s">
        <v>10091</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4317</v>
      </c>
      <c r="R5110" t="s">
        <v>22</v>
      </c>
      <c r="S5110" t="s">
        <v>3232</v>
      </c>
      <c r="T5110" t="s">
        <v>2016</v>
      </c>
      <c r="U5110">
        <v>67.92</v>
      </c>
      <c r="V5110">
        <v>5</v>
      </c>
      <c r="W5110">
        <v>0.2</v>
      </c>
      <c r="X5110">
        <v>6.7920000000000016</v>
      </c>
    </row>
    <row r="5111" spans="1:24" x14ac:dyDescent="0.3">
      <c r="A5111">
        <v>5110</v>
      </c>
      <c r="B5111" t="s">
        <v>6426</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4568</v>
      </c>
      <c r="R5111" t="s">
        <v>22</v>
      </c>
      <c r="S5111" t="s">
        <v>103</v>
      </c>
      <c r="T5111" t="s">
        <v>3173</v>
      </c>
      <c r="U5111">
        <v>52.512</v>
      </c>
      <c r="V5111">
        <v>6</v>
      </c>
      <c r="W5111">
        <v>0.2</v>
      </c>
      <c r="X5111">
        <v>19.692</v>
      </c>
    </row>
    <row r="5112" spans="1:24" x14ac:dyDescent="0.3">
      <c r="A5112">
        <v>5111</v>
      </c>
      <c r="B5112" t="s">
        <v>6426</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4153</v>
      </c>
      <c r="R5112" t="s">
        <v>22</v>
      </c>
      <c r="S5112" t="s">
        <v>3230</v>
      </c>
      <c r="T5112" t="s">
        <v>1815</v>
      </c>
      <c r="U5112">
        <v>186.91200000000001</v>
      </c>
      <c r="V5112">
        <v>6</v>
      </c>
      <c r="W5112">
        <v>0.2</v>
      </c>
      <c r="X5112">
        <v>-35.046000000000028</v>
      </c>
    </row>
    <row r="5113" spans="1:24" x14ac:dyDescent="0.3">
      <c r="A5113">
        <v>5112</v>
      </c>
      <c r="B5113" t="s">
        <v>6426</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5478</v>
      </c>
      <c r="R5113" t="s">
        <v>22</v>
      </c>
      <c r="S5113" t="s">
        <v>45</v>
      </c>
      <c r="T5113" t="s">
        <v>2167</v>
      </c>
      <c r="U5113">
        <v>10.048000000000002</v>
      </c>
      <c r="V5113">
        <v>4</v>
      </c>
      <c r="W5113">
        <v>0.2</v>
      </c>
      <c r="X5113">
        <v>3.1399999999999988</v>
      </c>
    </row>
    <row r="5114" spans="1:24" x14ac:dyDescent="0.3">
      <c r="A5114">
        <v>5113</v>
      </c>
      <c r="B5114" t="s">
        <v>7423</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5783</v>
      </c>
      <c r="R5114" t="s">
        <v>13</v>
      </c>
      <c r="S5114" t="s">
        <v>3231</v>
      </c>
      <c r="T5114" t="s">
        <v>1184</v>
      </c>
      <c r="U5114">
        <v>17.496000000000002</v>
      </c>
      <c r="V5114">
        <v>9</v>
      </c>
      <c r="W5114">
        <v>0.6</v>
      </c>
      <c r="X5114">
        <v>-7.4357999999999969</v>
      </c>
    </row>
    <row r="5115" spans="1:24" x14ac:dyDescent="0.3">
      <c r="A5115">
        <v>5114</v>
      </c>
      <c r="B5115" t="s">
        <v>8601</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5382</v>
      </c>
      <c r="R5115" t="s">
        <v>22</v>
      </c>
      <c r="S5115" t="s">
        <v>45</v>
      </c>
      <c r="T5115" t="s">
        <v>1322</v>
      </c>
      <c r="U5115">
        <v>15.552000000000003</v>
      </c>
      <c r="V5115">
        <v>3</v>
      </c>
      <c r="W5115">
        <v>0.2</v>
      </c>
      <c r="X5115">
        <v>5.4432</v>
      </c>
    </row>
    <row r="5116" spans="1:24" x14ac:dyDescent="0.3">
      <c r="A5116">
        <v>5115</v>
      </c>
      <c r="B5116" t="s">
        <v>8602</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4415</v>
      </c>
      <c r="R5116" t="s">
        <v>22</v>
      </c>
      <c r="S5116" t="s">
        <v>3234</v>
      </c>
      <c r="T5116" t="s">
        <v>37</v>
      </c>
      <c r="U5116">
        <v>10.776000000000002</v>
      </c>
      <c r="V5116">
        <v>3</v>
      </c>
      <c r="W5116">
        <v>0.2</v>
      </c>
      <c r="X5116">
        <v>3.3674999999999984</v>
      </c>
    </row>
    <row r="5117" spans="1:24" x14ac:dyDescent="0.3">
      <c r="A5117">
        <v>5116</v>
      </c>
      <c r="B5117" t="s">
        <v>10092</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5784</v>
      </c>
      <c r="R5117" t="s">
        <v>22</v>
      </c>
      <c r="S5117" t="s">
        <v>23</v>
      </c>
      <c r="T5117" t="s">
        <v>419</v>
      </c>
      <c r="U5117">
        <v>3.3040000000000003</v>
      </c>
      <c r="V5117">
        <v>1</v>
      </c>
      <c r="W5117">
        <v>0.2</v>
      </c>
      <c r="X5117">
        <v>1.0737999999999999</v>
      </c>
    </row>
    <row r="5118" spans="1:24" x14ac:dyDescent="0.3">
      <c r="A5118">
        <v>5117</v>
      </c>
      <c r="B5118" t="s">
        <v>10093</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5118</v>
      </c>
      <c r="R5118" t="s">
        <v>22</v>
      </c>
      <c r="S5118" t="s">
        <v>3230</v>
      </c>
      <c r="T5118" t="s">
        <v>1487</v>
      </c>
      <c r="U5118">
        <v>35.479999999999997</v>
      </c>
      <c r="V5118">
        <v>1</v>
      </c>
      <c r="W5118">
        <v>0</v>
      </c>
      <c r="X5118">
        <v>0</v>
      </c>
    </row>
    <row r="5119" spans="1:24" x14ac:dyDescent="0.3">
      <c r="A5119">
        <v>5118</v>
      </c>
      <c r="B5119" t="s">
        <v>7424</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4381</v>
      </c>
      <c r="R5119" t="s">
        <v>22</v>
      </c>
      <c r="S5119" t="s">
        <v>3237</v>
      </c>
      <c r="T5119" t="s">
        <v>2037</v>
      </c>
      <c r="U5119">
        <v>34.44</v>
      </c>
      <c r="V5119">
        <v>3</v>
      </c>
      <c r="W5119">
        <v>0</v>
      </c>
      <c r="X5119">
        <v>16.186799999999998</v>
      </c>
    </row>
    <row r="5120" spans="1:24" x14ac:dyDescent="0.3">
      <c r="A5120">
        <v>5119</v>
      </c>
      <c r="B5120" t="s">
        <v>7424</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5614</v>
      </c>
      <c r="R5120" t="s">
        <v>35</v>
      </c>
      <c r="S5120" t="s">
        <v>3238</v>
      </c>
      <c r="T5120" t="s">
        <v>668</v>
      </c>
      <c r="U5120">
        <v>629.92999999999995</v>
      </c>
      <c r="V5120">
        <v>7</v>
      </c>
      <c r="W5120">
        <v>0</v>
      </c>
      <c r="X5120">
        <v>296.06709999999998</v>
      </c>
    </row>
    <row r="5121" spans="1:24" x14ac:dyDescent="0.3">
      <c r="A5121">
        <v>5120</v>
      </c>
      <c r="B5121" t="s">
        <v>7424</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5131</v>
      </c>
      <c r="R5121" t="s">
        <v>22</v>
      </c>
      <c r="S5121" t="s">
        <v>3234</v>
      </c>
      <c r="T5121" t="s">
        <v>1058</v>
      </c>
      <c r="U5121">
        <v>79.056000000000012</v>
      </c>
      <c r="V5121">
        <v>9</v>
      </c>
      <c r="W5121">
        <v>0.2</v>
      </c>
      <c r="X5121">
        <v>28.657800000000002</v>
      </c>
    </row>
    <row r="5122" spans="1:24" x14ac:dyDescent="0.3">
      <c r="A5122">
        <v>5121</v>
      </c>
      <c r="B5122" t="s">
        <v>6427</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4353</v>
      </c>
      <c r="R5122" t="s">
        <v>22</v>
      </c>
      <c r="S5122" t="s">
        <v>3230</v>
      </c>
      <c r="T5122" t="s">
        <v>2607</v>
      </c>
      <c r="U5122">
        <v>232.54999999999998</v>
      </c>
      <c r="V5122">
        <v>5</v>
      </c>
      <c r="W5122">
        <v>0</v>
      </c>
      <c r="X5122">
        <v>9.3019999999999925</v>
      </c>
    </row>
    <row r="5123" spans="1:24" x14ac:dyDescent="0.3">
      <c r="A5123">
        <v>5122</v>
      </c>
      <c r="B5123" t="s">
        <v>6427</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5217</v>
      </c>
      <c r="R5123" t="s">
        <v>35</v>
      </c>
      <c r="S5123" t="s">
        <v>3235</v>
      </c>
      <c r="T5123" t="s">
        <v>3060</v>
      </c>
      <c r="U5123">
        <v>99.98</v>
      </c>
      <c r="V5123">
        <v>2</v>
      </c>
      <c r="W5123">
        <v>0</v>
      </c>
      <c r="X5123">
        <v>42.991400000000006</v>
      </c>
    </row>
    <row r="5124" spans="1:24" x14ac:dyDescent="0.3">
      <c r="A5124">
        <v>5123</v>
      </c>
      <c r="B5124" t="s">
        <v>6427</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5785</v>
      </c>
      <c r="R5124" t="s">
        <v>22</v>
      </c>
      <c r="S5124" t="s">
        <v>45</v>
      </c>
      <c r="T5124" t="s">
        <v>1065</v>
      </c>
      <c r="U5124">
        <v>19.440000000000001</v>
      </c>
      <c r="V5124">
        <v>3</v>
      </c>
      <c r="W5124">
        <v>0</v>
      </c>
      <c r="X5124">
        <v>9.3312000000000008</v>
      </c>
    </row>
    <row r="5125" spans="1:24" x14ac:dyDescent="0.3">
      <c r="A5125">
        <v>5124</v>
      </c>
      <c r="B5125" t="s">
        <v>6427</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4819</v>
      </c>
      <c r="R5125" t="s">
        <v>22</v>
      </c>
      <c r="S5125" t="s">
        <v>45</v>
      </c>
      <c r="T5125" t="s">
        <v>3043</v>
      </c>
      <c r="U5125">
        <v>12.96</v>
      </c>
      <c r="V5125">
        <v>2</v>
      </c>
      <c r="W5125">
        <v>0</v>
      </c>
      <c r="X5125">
        <v>6.3504000000000005</v>
      </c>
    </row>
    <row r="5126" spans="1:24" x14ac:dyDescent="0.3">
      <c r="A5126">
        <v>5125</v>
      </c>
      <c r="B5126" t="s">
        <v>6428</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5063</v>
      </c>
      <c r="R5126" t="s">
        <v>13</v>
      </c>
      <c r="S5126" t="s">
        <v>29</v>
      </c>
      <c r="T5126" t="s">
        <v>1444</v>
      </c>
      <c r="U5126">
        <v>464.29200000000003</v>
      </c>
      <c r="V5126">
        <v>9</v>
      </c>
      <c r="W5126">
        <v>0.4</v>
      </c>
      <c r="X5126">
        <v>-108.33479999999997</v>
      </c>
    </row>
    <row r="5127" spans="1:24" x14ac:dyDescent="0.3">
      <c r="A5127">
        <v>5126</v>
      </c>
      <c r="B5127" t="s">
        <v>6428</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4798</v>
      </c>
      <c r="R5127" t="s">
        <v>22</v>
      </c>
      <c r="S5127" t="s">
        <v>103</v>
      </c>
      <c r="T5127" t="s">
        <v>5928</v>
      </c>
      <c r="U5127">
        <v>68.459999999999994</v>
      </c>
      <c r="V5127">
        <v>7</v>
      </c>
      <c r="W5127">
        <v>0</v>
      </c>
      <c r="X5127">
        <v>31.491599999999995</v>
      </c>
    </row>
    <row r="5128" spans="1:24" x14ac:dyDescent="0.3">
      <c r="A5128">
        <v>5127</v>
      </c>
      <c r="B5128" t="s">
        <v>6428</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4903</v>
      </c>
      <c r="R5128" t="s">
        <v>35</v>
      </c>
      <c r="S5128" t="s">
        <v>3238</v>
      </c>
      <c r="T5128" t="s">
        <v>2764</v>
      </c>
      <c r="U5128">
        <v>2799.96</v>
      </c>
      <c r="V5128">
        <v>4</v>
      </c>
      <c r="W5128">
        <v>0</v>
      </c>
      <c r="X5128">
        <v>1371.9803999999999</v>
      </c>
    </row>
    <row r="5129" spans="1:24" x14ac:dyDescent="0.3">
      <c r="A5129">
        <v>5128</v>
      </c>
      <c r="B5129" t="s">
        <v>6428</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4337</v>
      </c>
      <c r="R5129" t="s">
        <v>22</v>
      </c>
      <c r="S5129" t="s">
        <v>38</v>
      </c>
      <c r="T5129" t="s">
        <v>2637</v>
      </c>
      <c r="U5129">
        <v>601.29999999999995</v>
      </c>
      <c r="V5129">
        <v>2</v>
      </c>
      <c r="W5129">
        <v>0</v>
      </c>
      <c r="X5129">
        <v>198.42899999999997</v>
      </c>
    </row>
    <row r="5130" spans="1:24" x14ac:dyDescent="0.3">
      <c r="A5130">
        <v>5129</v>
      </c>
      <c r="B5130" t="s">
        <v>6428</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5337</v>
      </c>
      <c r="R5130" t="s">
        <v>35</v>
      </c>
      <c r="S5130" t="s">
        <v>3233</v>
      </c>
      <c r="T5130" t="s">
        <v>304</v>
      </c>
      <c r="U5130">
        <v>16.989999999999998</v>
      </c>
      <c r="V5130">
        <v>1</v>
      </c>
      <c r="W5130">
        <v>0</v>
      </c>
      <c r="X5130">
        <v>4.4173999999999989</v>
      </c>
    </row>
    <row r="5131" spans="1:24" x14ac:dyDescent="0.3">
      <c r="A5131">
        <v>5130</v>
      </c>
      <c r="B5131" t="s">
        <v>6428</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5554</v>
      </c>
      <c r="R5131" t="s">
        <v>35</v>
      </c>
      <c r="S5131" t="s">
        <v>3233</v>
      </c>
      <c r="T5131" t="s">
        <v>2854</v>
      </c>
      <c r="U5131">
        <v>287.96999999999997</v>
      </c>
      <c r="V5131">
        <v>3</v>
      </c>
      <c r="W5131">
        <v>0</v>
      </c>
      <c r="X5131">
        <v>80.631600000000006</v>
      </c>
    </row>
    <row r="5132" spans="1:24" x14ac:dyDescent="0.3">
      <c r="A5132">
        <v>5131</v>
      </c>
      <c r="B5132" t="s">
        <v>6428</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5533</v>
      </c>
      <c r="R5132" t="s">
        <v>22</v>
      </c>
      <c r="S5132" t="s">
        <v>45</v>
      </c>
      <c r="T5132" t="s">
        <v>2953</v>
      </c>
      <c r="U5132">
        <v>44.820000000000007</v>
      </c>
      <c r="V5132">
        <v>9</v>
      </c>
      <c r="W5132">
        <v>0</v>
      </c>
      <c r="X5132">
        <v>21.065400000000004</v>
      </c>
    </row>
    <row r="5133" spans="1:24" x14ac:dyDescent="0.3">
      <c r="A5133">
        <v>5132</v>
      </c>
      <c r="B5133" t="s">
        <v>10094</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5383</v>
      </c>
      <c r="R5133" t="s">
        <v>13</v>
      </c>
      <c r="S5133" t="s">
        <v>3231</v>
      </c>
      <c r="T5133" t="s">
        <v>1911</v>
      </c>
      <c r="U5133">
        <v>101.12</v>
      </c>
      <c r="V5133">
        <v>8</v>
      </c>
      <c r="W5133">
        <v>0</v>
      </c>
      <c r="X5133">
        <v>37.414400000000001</v>
      </c>
    </row>
    <row r="5134" spans="1:24" x14ac:dyDescent="0.3">
      <c r="A5134">
        <v>5133</v>
      </c>
      <c r="B5134" t="s">
        <v>7425</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4906</v>
      </c>
      <c r="R5134" t="s">
        <v>35</v>
      </c>
      <c r="S5134" t="s">
        <v>3233</v>
      </c>
      <c r="T5134" t="s">
        <v>2942</v>
      </c>
      <c r="U5134">
        <v>107.97600000000001</v>
      </c>
      <c r="V5134">
        <v>3</v>
      </c>
      <c r="W5134">
        <v>0.2</v>
      </c>
      <c r="X5134">
        <v>37.791599999999988</v>
      </c>
    </row>
    <row r="5135" spans="1:24" x14ac:dyDescent="0.3">
      <c r="A5135">
        <v>5134</v>
      </c>
      <c r="B5135" t="s">
        <v>10095</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5676</v>
      </c>
      <c r="R5135" t="s">
        <v>22</v>
      </c>
      <c r="S5135" t="s">
        <v>38</v>
      </c>
      <c r="T5135" t="s">
        <v>480</v>
      </c>
      <c r="U5135">
        <v>58.730000000000004</v>
      </c>
      <c r="V5135">
        <v>7</v>
      </c>
      <c r="W5135">
        <v>0</v>
      </c>
      <c r="X5135">
        <v>14.682500000000001</v>
      </c>
    </row>
    <row r="5136" spans="1:24" x14ac:dyDescent="0.3">
      <c r="A5136">
        <v>5135</v>
      </c>
      <c r="B5136" t="s">
        <v>10095</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4797</v>
      </c>
      <c r="R5136" t="s">
        <v>22</v>
      </c>
      <c r="S5136" t="s">
        <v>3234</v>
      </c>
      <c r="T5136" t="s">
        <v>1601</v>
      </c>
      <c r="U5136">
        <v>93.344000000000008</v>
      </c>
      <c r="V5136">
        <v>4</v>
      </c>
      <c r="W5136">
        <v>0.2</v>
      </c>
      <c r="X5136">
        <v>32.670400000000001</v>
      </c>
    </row>
    <row r="5137" spans="1:24" x14ac:dyDescent="0.3">
      <c r="A5137">
        <v>5136</v>
      </c>
      <c r="B5137" t="s">
        <v>8603</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4373</v>
      </c>
      <c r="R5137" t="s">
        <v>22</v>
      </c>
      <c r="S5137" t="s">
        <v>3237</v>
      </c>
      <c r="T5137" t="s">
        <v>1594</v>
      </c>
      <c r="U5137">
        <v>17.05</v>
      </c>
      <c r="V5137">
        <v>5</v>
      </c>
      <c r="W5137">
        <v>0</v>
      </c>
      <c r="X5137">
        <v>8.1840000000000011</v>
      </c>
    </row>
    <row r="5138" spans="1:24" x14ac:dyDescent="0.3">
      <c r="A5138">
        <v>5137</v>
      </c>
      <c r="B5138" t="s">
        <v>7426</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4969</v>
      </c>
      <c r="R5138" t="s">
        <v>22</v>
      </c>
      <c r="S5138" t="s">
        <v>3234</v>
      </c>
      <c r="T5138" t="s">
        <v>977</v>
      </c>
      <c r="U5138">
        <v>8.0960000000000001</v>
      </c>
      <c r="V5138">
        <v>2</v>
      </c>
      <c r="W5138">
        <v>0.2</v>
      </c>
      <c r="X5138">
        <v>2.7323999999999993</v>
      </c>
    </row>
    <row r="5139" spans="1:24" x14ac:dyDescent="0.3">
      <c r="A5139">
        <v>5138</v>
      </c>
      <c r="B5139" t="s">
        <v>8604</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4656</v>
      </c>
      <c r="R5139" t="s">
        <v>13</v>
      </c>
      <c r="S5139" t="s">
        <v>3231</v>
      </c>
      <c r="T5139" t="s">
        <v>2767</v>
      </c>
      <c r="U5139">
        <v>30.36</v>
      </c>
      <c r="V5139">
        <v>4</v>
      </c>
      <c r="W5139">
        <v>0</v>
      </c>
      <c r="X5139">
        <v>13.0548</v>
      </c>
    </row>
    <row r="5140" spans="1:24" x14ac:dyDescent="0.3">
      <c r="A5140">
        <v>5139</v>
      </c>
      <c r="B5140" t="s">
        <v>10096</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4926</v>
      </c>
      <c r="R5140" t="s">
        <v>22</v>
      </c>
      <c r="S5140" t="s">
        <v>103</v>
      </c>
      <c r="T5140" t="s">
        <v>5928</v>
      </c>
      <c r="U5140">
        <v>23.34</v>
      </c>
      <c r="V5140">
        <v>3</v>
      </c>
      <c r="W5140">
        <v>0</v>
      </c>
      <c r="X5140">
        <v>10.969799999999999</v>
      </c>
    </row>
    <row r="5141" spans="1:24" x14ac:dyDescent="0.3">
      <c r="A5141">
        <v>5140</v>
      </c>
      <c r="B5141" t="s">
        <v>10096</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4096</v>
      </c>
      <c r="R5141" t="s">
        <v>22</v>
      </c>
      <c r="S5141" t="s">
        <v>45</v>
      </c>
      <c r="T5141" t="s">
        <v>3109</v>
      </c>
      <c r="U5141">
        <v>51.550000000000004</v>
      </c>
      <c r="V5141">
        <v>5</v>
      </c>
      <c r="W5141">
        <v>0</v>
      </c>
      <c r="X5141">
        <v>24.2285</v>
      </c>
    </row>
    <row r="5142" spans="1:24" x14ac:dyDescent="0.3">
      <c r="A5142">
        <v>5141</v>
      </c>
      <c r="B5142" t="s">
        <v>7427</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4369</v>
      </c>
      <c r="R5142" t="s">
        <v>35</v>
      </c>
      <c r="S5142" t="s">
        <v>3235</v>
      </c>
      <c r="T5142" t="s">
        <v>2066</v>
      </c>
      <c r="U5142">
        <v>119.9</v>
      </c>
      <c r="V5142">
        <v>2</v>
      </c>
      <c r="W5142">
        <v>0</v>
      </c>
      <c r="X5142">
        <v>43.164000000000001</v>
      </c>
    </row>
    <row r="5143" spans="1:24" x14ac:dyDescent="0.3">
      <c r="A5143">
        <v>5142</v>
      </c>
      <c r="B5143" t="s">
        <v>8605</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4113</v>
      </c>
      <c r="R5143" t="s">
        <v>13</v>
      </c>
      <c r="S5143" t="s">
        <v>3229</v>
      </c>
      <c r="T5143" t="s">
        <v>2779</v>
      </c>
      <c r="U5143">
        <v>1317.492</v>
      </c>
      <c r="V5143">
        <v>6</v>
      </c>
      <c r="W5143">
        <v>0.1</v>
      </c>
      <c r="X5143">
        <v>292.77599999999995</v>
      </c>
    </row>
    <row r="5144" spans="1:24" x14ac:dyDescent="0.3">
      <c r="A5144">
        <v>5143</v>
      </c>
      <c r="B5144" t="s">
        <v>8605</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5514</v>
      </c>
      <c r="R5144" t="s">
        <v>22</v>
      </c>
      <c r="S5144" t="s">
        <v>3236</v>
      </c>
      <c r="T5144" t="s">
        <v>5925</v>
      </c>
      <c r="U5144">
        <v>63.84</v>
      </c>
      <c r="V5144">
        <v>8</v>
      </c>
      <c r="W5144">
        <v>0</v>
      </c>
      <c r="X5144">
        <v>18.513599999999997</v>
      </c>
    </row>
    <row r="5145" spans="1:24" x14ac:dyDescent="0.3">
      <c r="A5145">
        <v>5144</v>
      </c>
      <c r="B5145" t="s">
        <v>8605</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4415</v>
      </c>
      <c r="R5145" t="s">
        <v>22</v>
      </c>
      <c r="S5145" t="s">
        <v>3234</v>
      </c>
      <c r="T5145" t="s">
        <v>37</v>
      </c>
      <c r="U5145">
        <v>3.5920000000000005</v>
      </c>
      <c r="V5145">
        <v>1</v>
      </c>
      <c r="W5145">
        <v>0.2</v>
      </c>
      <c r="X5145">
        <v>1.1224999999999996</v>
      </c>
    </row>
    <row r="5146" spans="1:24" x14ac:dyDescent="0.3">
      <c r="A5146">
        <v>5145</v>
      </c>
      <c r="B5146" t="s">
        <v>10097</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4585</v>
      </c>
      <c r="R5146" t="s">
        <v>13</v>
      </c>
      <c r="S5146" t="s">
        <v>3231</v>
      </c>
      <c r="T5146" t="s">
        <v>2825</v>
      </c>
      <c r="U5146">
        <v>86.26</v>
      </c>
      <c r="V5146">
        <v>2</v>
      </c>
      <c r="W5146">
        <v>0</v>
      </c>
      <c r="X5146">
        <v>29.328400000000002</v>
      </c>
    </row>
    <row r="5147" spans="1:24" x14ac:dyDescent="0.3">
      <c r="A5147">
        <v>5146</v>
      </c>
      <c r="B5147" t="s">
        <v>10097</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5235</v>
      </c>
      <c r="R5147" t="s">
        <v>22</v>
      </c>
      <c r="S5147" t="s">
        <v>3230</v>
      </c>
      <c r="T5147" t="s">
        <v>1123</v>
      </c>
      <c r="U5147">
        <v>139.04</v>
      </c>
      <c r="V5147">
        <v>4</v>
      </c>
      <c r="W5147">
        <v>0</v>
      </c>
      <c r="X5147">
        <v>38.931200000000004</v>
      </c>
    </row>
    <row r="5148" spans="1:24" x14ac:dyDescent="0.3">
      <c r="A5148">
        <v>5147</v>
      </c>
      <c r="B5148" t="s">
        <v>10097</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5344</v>
      </c>
      <c r="R5148" t="s">
        <v>22</v>
      </c>
      <c r="S5148" t="s">
        <v>38</v>
      </c>
      <c r="T5148" t="s">
        <v>1920</v>
      </c>
      <c r="U5148">
        <v>46.8</v>
      </c>
      <c r="V5148">
        <v>4</v>
      </c>
      <c r="W5148">
        <v>0</v>
      </c>
      <c r="X5148">
        <v>16.38</v>
      </c>
    </row>
    <row r="5149" spans="1:24" x14ac:dyDescent="0.3">
      <c r="A5149">
        <v>5148</v>
      </c>
      <c r="B5149" t="s">
        <v>10098</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5630</v>
      </c>
      <c r="R5149" t="s">
        <v>13</v>
      </c>
      <c r="S5149" t="s">
        <v>3231</v>
      </c>
      <c r="T5149" t="s">
        <v>1900</v>
      </c>
      <c r="U5149">
        <v>8.5440000000000005</v>
      </c>
      <c r="V5149">
        <v>4</v>
      </c>
      <c r="W5149">
        <v>0.2</v>
      </c>
      <c r="X5149">
        <v>1.9223999999999997</v>
      </c>
    </row>
    <row r="5150" spans="1:24" x14ac:dyDescent="0.3">
      <c r="A5150">
        <v>5149</v>
      </c>
      <c r="B5150" t="s">
        <v>10098</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4747</v>
      </c>
      <c r="R5150" t="s">
        <v>13</v>
      </c>
      <c r="S5150" t="s">
        <v>3229</v>
      </c>
      <c r="T5150" t="s">
        <v>464</v>
      </c>
      <c r="U5150">
        <v>842.37600000000009</v>
      </c>
      <c r="V5150">
        <v>3</v>
      </c>
      <c r="W5150">
        <v>0.2</v>
      </c>
      <c r="X5150">
        <v>105.29699999999988</v>
      </c>
    </row>
    <row r="5151" spans="1:24" x14ac:dyDescent="0.3">
      <c r="A5151">
        <v>5150</v>
      </c>
      <c r="B5151" t="s">
        <v>6429</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5324</v>
      </c>
      <c r="R5151" t="s">
        <v>35</v>
      </c>
      <c r="S5151" t="s">
        <v>3233</v>
      </c>
      <c r="T5151" t="s">
        <v>2422</v>
      </c>
      <c r="U5151">
        <v>1214.8499999999999</v>
      </c>
      <c r="V5151">
        <v>3</v>
      </c>
      <c r="W5151">
        <v>0</v>
      </c>
      <c r="X5151">
        <v>352.30649999999997</v>
      </c>
    </row>
    <row r="5152" spans="1:24" x14ac:dyDescent="0.3">
      <c r="A5152">
        <v>5151</v>
      </c>
      <c r="B5152" t="s">
        <v>10099</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4406</v>
      </c>
      <c r="R5152" t="s">
        <v>22</v>
      </c>
      <c r="S5152" t="s">
        <v>3230</v>
      </c>
      <c r="T5152" t="s">
        <v>1994</v>
      </c>
      <c r="U5152">
        <v>67.78</v>
      </c>
      <c r="V5152">
        <v>2</v>
      </c>
      <c r="W5152">
        <v>0</v>
      </c>
      <c r="X5152">
        <v>16.945</v>
      </c>
    </row>
    <row r="5153" spans="1:24" x14ac:dyDescent="0.3">
      <c r="A5153">
        <v>5152</v>
      </c>
      <c r="B5153" t="s">
        <v>10100</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4073</v>
      </c>
      <c r="R5153" t="s">
        <v>22</v>
      </c>
      <c r="S5153" t="s">
        <v>3230</v>
      </c>
      <c r="T5153" t="s">
        <v>630</v>
      </c>
      <c r="U5153">
        <v>39.900000000000006</v>
      </c>
      <c r="V5153">
        <v>5</v>
      </c>
      <c r="W5153">
        <v>0</v>
      </c>
      <c r="X5153">
        <v>10.373999999999999</v>
      </c>
    </row>
    <row r="5154" spans="1:24" x14ac:dyDescent="0.3">
      <c r="A5154">
        <v>5153</v>
      </c>
      <c r="B5154" t="s">
        <v>6430</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4574</v>
      </c>
      <c r="R5154" t="s">
        <v>22</v>
      </c>
      <c r="S5154" t="s">
        <v>3234</v>
      </c>
      <c r="T5154" t="s">
        <v>1532</v>
      </c>
      <c r="U5154">
        <v>2.6880000000000002</v>
      </c>
      <c r="V5154">
        <v>1</v>
      </c>
      <c r="W5154">
        <v>0.2</v>
      </c>
      <c r="X5154">
        <v>0.83999999999999975</v>
      </c>
    </row>
    <row r="5155" spans="1:24" x14ac:dyDescent="0.3">
      <c r="A5155">
        <v>5154</v>
      </c>
      <c r="B5155" t="s">
        <v>6430</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4318</v>
      </c>
      <c r="R5155" t="s">
        <v>22</v>
      </c>
      <c r="S5155" t="s">
        <v>3232</v>
      </c>
      <c r="T5155" t="s">
        <v>1400</v>
      </c>
      <c r="U5155">
        <v>6.6000000000000005</v>
      </c>
      <c r="V5155">
        <v>3</v>
      </c>
      <c r="W5155">
        <v>0</v>
      </c>
      <c r="X5155">
        <v>2.9040000000000008</v>
      </c>
    </row>
    <row r="5156" spans="1:24" x14ac:dyDescent="0.3">
      <c r="A5156">
        <v>5155</v>
      </c>
      <c r="B5156" t="s">
        <v>7428</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4132</v>
      </c>
      <c r="R5156" t="s">
        <v>22</v>
      </c>
      <c r="S5156" t="s">
        <v>3234</v>
      </c>
      <c r="T5156" t="s">
        <v>1480</v>
      </c>
      <c r="U5156">
        <v>28.4</v>
      </c>
      <c r="V5156">
        <v>4</v>
      </c>
      <c r="W5156">
        <v>0</v>
      </c>
      <c r="X5156">
        <v>13.063999999999998</v>
      </c>
    </row>
    <row r="5157" spans="1:24" x14ac:dyDescent="0.3">
      <c r="A5157">
        <v>5156</v>
      </c>
      <c r="B5157" t="s">
        <v>7428</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5530</v>
      </c>
      <c r="R5157" t="s">
        <v>13</v>
      </c>
      <c r="S5157" t="s">
        <v>3231</v>
      </c>
      <c r="T5157" t="s">
        <v>1964</v>
      </c>
      <c r="U5157">
        <v>212.94</v>
      </c>
      <c r="V5157">
        <v>3</v>
      </c>
      <c r="W5157">
        <v>0</v>
      </c>
      <c r="X5157">
        <v>34.070399999999999</v>
      </c>
    </row>
    <row r="5158" spans="1:24" x14ac:dyDescent="0.3">
      <c r="A5158">
        <v>5157</v>
      </c>
      <c r="B5158" t="s">
        <v>10101</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5780</v>
      </c>
      <c r="R5158" t="s">
        <v>35</v>
      </c>
      <c r="S5158" t="s">
        <v>3233</v>
      </c>
      <c r="T5158" t="s">
        <v>567</v>
      </c>
      <c r="U5158">
        <v>1001.5840000000001</v>
      </c>
      <c r="V5158">
        <v>2</v>
      </c>
      <c r="W5158">
        <v>0.2</v>
      </c>
      <c r="X5158">
        <v>125.19799999999992</v>
      </c>
    </row>
    <row r="5159" spans="1:24" x14ac:dyDescent="0.3">
      <c r="A5159">
        <v>5158</v>
      </c>
      <c r="B5159" t="s">
        <v>10101</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5694</v>
      </c>
      <c r="R5159" t="s">
        <v>13</v>
      </c>
      <c r="S5159" t="s">
        <v>3229</v>
      </c>
      <c r="T5159" t="s">
        <v>3200</v>
      </c>
      <c r="U5159">
        <v>569.05799999999999</v>
      </c>
      <c r="V5159">
        <v>3</v>
      </c>
      <c r="W5159">
        <v>0.3</v>
      </c>
      <c r="X5159">
        <v>-178.84680000000006</v>
      </c>
    </row>
    <row r="5160" spans="1:24" x14ac:dyDescent="0.3">
      <c r="A5160">
        <v>5159</v>
      </c>
      <c r="B5160" t="s">
        <v>10101</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4202</v>
      </c>
      <c r="R5160" t="s">
        <v>13</v>
      </c>
      <c r="S5160" t="s">
        <v>3231</v>
      </c>
      <c r="T5160" t="s">
        <v>301</v>
      </c>
      <c r="U5160">
        <v>14.224000000000002</v>
      </c>
      <c r="V5160">
        <v>2</v>
      </c>
      <c r="W5160">
        <v>0.6</v>
      </c>
      <c r="X5160">
        <v>-10.312400000000004</v>
      </c>
    </row>
    <row r="5161" spans="1:24" x14ac:dyDescent="0.3">
      <c r="A5161">
        <v>5160</v>
      </c>
      <c r="B5161" t="s">
        <v>7429</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4304</v>
      </c>
      <c r="R5161" t="s">
        <v>35</v>
      </c>
      <c r="S5161" t="s">
        <v>3233</v>
      </c>
      <c r="T5161" t="s">
        <v>2438</v>
      </c>
      <c r="U5161">
        <v>105.584</v>
      </c>
      <c r="V5161">
        <v>2</v>
      </c>
      <c r="W5161">
        <v>0.2</v>
      </c>
      <c r="X5161">
        <v>9.2386000000000053</v>
      </c>
    </row>
    <row r="5162" spans="1:24" x14ac:dyDescent="0.3">
      <c r="A5162">
        <v>5161</v>
      </c>
      <c r="B5162" t="s">
        <v>7429</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5376</v>
      </c>
      <c r="R5162" t="s">
        <v>35</v>
      </c>
      <c r="S5162" t="s">
        <v>3233</v>
      </c>
      <c r="T5162" t="s">
        <v>1567</v>
      </c>
      <c r="U5162">
        <v>68.720000000000013</v>
      </c>
      <c r="V5162">
        <v>2</v>
      </c>
      <c r="W5162">
        <v>0.2</v>
      </c>
      <c r="X5162">
        <v>-14.603000000000005</v>
      </c>
    </row>
    <row r="5163" spans="1:24" x14ac:dyDescent="0.3">
      <c r="A5163">
        <v>5162</v>
      </c>
      <c r="B5163" t="s">
        <v>6431</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5596</v>
      </c>
      <c r="R5163" t="s">
        <v>13</v>
      </c>
      <c r="S5163" t="s">
        <v>14</v>
      </c>
      <c r="T5163" t="s">
        <v>2636</v>
      </c>
      <c r="U5163">
        <v>1367.84</v>
      </c>
      <c r="V5163">
        <v>8</v>
      </c>
      <c r="W5163">
        <v>0</v>
      </c>
      <c r="X5163">
        <v>259.88959999999997</v>
      </c>
    </row>
    <row r="5164" spans="1:24" x14ac:dyDescent="0.3">
      <c r="A5164">
        <v>5163</v>
      </c>
      <c r="B5164" t="s">
        <v>8606</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4195</v>
      </c>
      <c r="R5164" t="s">
        <v>13</v>
      </c>
      <c r="S5164" t="s">
        <v>3229</v>
      </c>
      <c r="T5164" t="s">
        <v>146</v>
      </c>
      <c r="U5164">
        <v>301.95999999999998</v>
      </c>
      <c r="V5164">
        <v>2</v>
      </c>
      <c r="W5164">
        <v>0</v>
      </c>
      <c r="X5164">
        <v>33.215599999999995</v>
      </c>
    </row>
    <row r="5165" spans="1:24" x14ac:dyDescent="0.3">
      <c r="A5165">
        <v>5164</v>
      </c>
      <c r="B5165" t="s">
        <v>7430</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4168</v>
      </c>
      <c r="R5165" t="s">
        <v>13</v>
      </c>
      <c r="S5165" t="s">
        <v>3229</v>
      </c>
      <c r="T5165" t="s">
        <v>1559</v>
      </c>
      <c r="U5165">
        <v>170.35200000000003</v>
      </c>
      <c r="V5165">
        <v>3</v>
      </c>
      <c r="W5165">
        <v>0.2</v>
      </c>
      <c r="X5165">
        <v>-17.035200000000003</v>
      </c>
    </row>
    <row r="5166" spans="1:24" x14ac:dyDescent="0.3">
      <c r="A5166">
        <v>5165</v>
      </c>
      <c r="B5166" t="s">
        <v>6432</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4242</v>
      </c>
      <c r="R5166" t="s">
        <v>22</v>
      </c>
      <c r="S5166" t="s">
        <v>3232</v>
      </c>
      <c r="T5166" t="s">
        <v>602</v>
      </c>
      <c r="U5166">
        <v>3.9</v>
      </c>
      <c r="V5166">
        <v>2</v>
      </c>
      <c r="W5166">
        <v>0</v>
      </c>
      <c r="X5166">
        <v>1.5209999999999999</v>
      </c>
    </row>
    <row r="5167" spans="1:24" x14ac:dyDescent="0.3">
      <c r="A5167">
        <v>5166</v>
      </c>
      <c r="B5167" t="s">
        <v>6432</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5098</v>
      </c>
      <c r="R5167" t="s">
        <v>22</v>
      </c>
      <c r="S5167" t="s">
        <v>45</v>
      </c>
      <c r="T5167" t="s">
        <v>1308</v>
      </c>
      <c r="U5167">
        <v>12.84</v>
      </c>
      <c r="V5167">
        <v>3</v>
      </c>
      <c r="W5167">
        <v>0</v>
      </c>
      <c r="X5167">
        <v>5.7779999999999987</v>
      </c>
    </row>
    <row r="5168" spans="1:24" x14ac:dyDescent="0.3">
      <c r="A5168">
        <v>5167</v>
      </c>
      <c r="B5168" t="s">
        <v>6432</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4328</v>
      </c>
      <c r="R5168" t="s">
        <v>22</v>
      </c>
      <c r="S5168" t="s">
        <v>45</v>
      </c>
      <c r="T5168" t="s">
        <v>603</v>
      </c>
      <c r="U5168">
        <v>15.84</v>
      </c>
      <c r="V5168">
        <v>3</v>
      </c>
      <c r="W5168">
        <v>0</v>
      </c>
      <c r="X5168">
        <v>7.1280000000000001</v>
      </c>
    </row>
    <row r="5169" spans="1:24" x14ac:dyDescent="0.3">
      <c r="A5169">
        <v>5168</v>
      </c>
      <c r="B5169" t="s">
        <v>6432</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4600</v>
      </c>
      <c r="R5169" t="s">
        <v>13</v>
      </c>
      <c r="S5169" t="s">
        <v>3229</v>
      </c>
      <c r="T5169" t="s">
        <v>1146</v>
      </c>
      <c r="U5169">
        <v>563.93999999999994</v>
      </c>
      <c r="V5169">
        <v>3</v>
      </c>
      <c r="W5169">
        <v>0</v>
      </c>
      <c r="X5169">
        <v>112.78800000000001</v>
      </c>
    </row>
    <row r="5170" spans="1:24" x14ac:dyDescent="0.3">
      <c r="A5170">
        <v>5169</v>
      </c>
      <c r="B5170" t="s">
        <v>6432</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5104</v>
      </c>
      <c r="R5170" t="s">
        <v>22</v>
      </c>
      <c r="S5170" t="s">
        <v>3230</v>
      </c>
      <c r="T5170" t="s">
        <v>789</v>
      </c>
      <c r="U5170">
        <v>62.94</v>
      </c>
      <c r="V5170">
        <v>3</v>
      </c>
      <c r="W5170">
        <v>0</v>
      </c>
      <c r="X5170">
        <v>11.958600000000001</v>
      </c>
    </row>
    <row r="5171" spans="1:24" x14ac:dyDescent="0.3">
      <c r="A5171">
        <v>5170</v>
      </c>
      <c r="B5171" t="s">
        <v>6432</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4618</v>
      </c>
      <c r="R5171" t="s">
        <v>22</v>
      </c>
      <c r="S5171" t="s">
        <v>3230</v>
      </c>
      <c r="T5171" t="s">
        <v>373</v>
      </c>
      <c r="U5171">
        <v>535.41</v>
      </c>
      <c r="V5171">
        <v>3</v>
      </c>
      <c r="W5171">
        <v>0</v>
      </c>
      <c r="X5171">
        <v>160.62299999999993</v>
      </c>
    </row>
    <row r="5172" spans="1:24" x14ac:dyDescent="0.3">
      <c r="A5172">
        <v>5171</v>
      </c>
      <c r="B5172" t="s">
        <v>8607</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4584</v>
      </c>
      <c r="R5172" t="s">
        <v>13</v>
      </c>
      <c r="S5172" t="s">
        <v>3229</v>
      </c>
      <c r="T5172" t="s">
        <v>885</v>
      </c>
      <c r="U5172">
        <v>3504.9</v>
      </c>
      <c r="V5172">
        <v>5</v>
      </c>
      <c r="W5172">
        <v>0</v>
      </c>
      <c r="X5172">
        <v>700.98000000000013</v>
      </c>
    </row>
    <row r="5173" spans="1:24" x14ac:dyDescent="0.3">
      <c r="A5173">
        <v>5172</v>
      </c>
      <c r="B5173" t="s">
        <v>8607</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4786</v>
      </c>
      <c r="R5173" t="s">
        <v>22</v>
      </c>
      <c r="S5173" t="s">
        <v>45</v>
      </c>
      <c r="T5173" t="s">
        <v>2626</v>
      </c>
      <c r="U5173">
        <v>144.12</v>
      </c>
      <c r="V5173">
        <v>3</v>
      </c>
      <c r="W5173">
        <v>0</v>
      </c>
      <c r="X5173">
        <v>69.177599999999984</v>
      </c>
    </row>
    <row r="5174" spans="1:24" x14ac:dyDescent="0.3">
      <c r="A5174">
        <v>5173</v>
      </c>
      <c r="B5174" t="s">
        <v>8607</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4098</v>
      </c>
      <c r="R5174" t="s">
        <v>22</v>
      </c>
      <c r="S5174" t="s">
        <v>45</v>
      </c>
      <c r="T5174" t="s">
        <v>3083</v>
      </c>
      <c r="U5174">
        <v>314.54999999999995</v>
      </c>
      <c r="V5174">
        <v>3</v>
      </c>
      <c r="W5174">
        <v>0</v>
      </c>
      <c r="X5174">
        <v>150.98399999999998</v>
      </c>
    </row>
    <row r="5175" spans="1:24" x14ac:dyDescent="0.3">
      <c r="A5175">
        <v>5174</v>
      </c>
      <c r="B5175" t="s">
        <v>7431</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4426</v>
      </c>
      <c r="R5175" t="s">
        <v>22</v>
      </c>
      <c r="S5175" t="s">
        <v>3232</v>
      </c>
      <c r="T5175" t="s">
        <v>1709</v>
      </c>
      <c r="U5175">
        <v>3.4079999999999999</v>
      </c>
      <c r="V5175">
        <v>1</v>
      </c>
      <c r="W5175">
        <v>0.2</v>
      </c>
      <c r="X5175">
        <v>0.89459999999999995</v>
      </c>
    </row>
    <row r="5176" spans="1:24" x14ac:dyDescent="0.3">
      <c r="A5176">
        <v>5175</v>
      </c>
      <c r="B5176" t="s">
        <v>10102</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5542</v>
      </c>
      <c r="R5176" t="s">
        <v>22</v>
      </c>
      <c r="S5176" t="s">
        <v>3234</v>
      </c>
      <c r="T5176" t="s">
        <v>1356</v>
      </c>
      <c r="U5176">
        <v>2.0719999999999996</v>
      </c>
      <c r="V5176">
        <v>2</v>
      </c>
      <c r="W5176">
        <v>0.8</v>
      </c>
      <c r="X5176">
        <v>-3.5224000000000011</v>
      </c>
    </row>
    <row r="5177" spans="1:24" x14ac:dyDescent="0.3">
      <c r="A5177">
        <v>5176</v>
      </c>
      <c r="B5177" t="s">
        <v>10102</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5690</v>
      </c>
      <c r="R5177" t="s">
        <v>13</v>
      </c>
      <c r="S5177" t="s">
        <v>14</v>
      </c>
      <c r="T5177" t="s">
        <v>2571</v>
      </c>
      <c r="U5177">
        <v>328.39919999999995</v>
      </c>
      <c r="V5177">
        <v>3</v>
      </c>
      <c r="W5177">
        <v>0.32</v>
      </c>
      <c r="X5177">
        <v>-91.758599999999973</v>
      </c>
    </row>
    <row r="5178" spans="1:24" x14ac:dyDescent="0.3">
      <c r="A5178">
        <v>5177</v>
      </c>
      <c r="B5178" t="s">
        <v>8608</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5276</v>
      </c>
      <c r="R5178" t="s">
        <v>22</v>
      </c>
      <c r="S5178" t="s">
        <v>3234</v>
      </c>
      <c r="T5178" t="s">
        <v>2976</v>
      </c>
      <c r="U5178">
        <v>53.248000000000005</v>
      </c>
      <c r="V5178">
        <v>2</v>
      </c>
      <c r="W5178">
        <v>0.2</v>
      </c>
      <c r="X5178">
        <v>19.968</v>
      </c>
    </row>
    <row r="5179" spans="1:24" x14ac:dyDescent="0.3">
      <c r="A5179">
        <v>5178</v>
      </c>
      <c r="B5179" t="s">
        <v>8609</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4365</v>
      </c>
      <c r="R5179" t="s">
        <v>22</v>
      </c>
      <c r="S5179" t="s">
        <v>3234</v>
      </c>
      <c r="T5179" t="s">
        <v>333</v>
      </c>
      <c r="U5179">
        <v>4.9920000000000009</v>
      </c>
      <c r="V5179">
        <v>3</v>
      </c>
      <c r="W5179">
        <v>0.2</v>
      </c>
      <c r="X5179">
        <v>1.6848000000000001</v>
      </c>
    </row>
    <row r="5180" spans="1:24" x14ac:dyDescent="0.3">
      <c r="A5180">
        <v>5179</v>
      </c>
      <c r="B5180" t="s">
        <v>7432</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5234</v>
      </c>
      <c r="R5180" t="s">
        <v>13</v>
      </c>
      <c r="S5180" t="s">
        <v>3231</v>
      </c>
      <c r="T5180" t="s">
        <v>1349</v>
      </c>
      <c r="U5180">
        <v>37.68</v>
      </c>
      <c r="V5180">
        <v>2</v>
      </c>
      <c r="W5180">
        <v>0</v>
      </c>
      <c r="X5180">
        <v>15.825600000000001</v>
      </c>
    </row>
    <row r="5181" spans="1:24" x14ac:dyDescent="0.3">
      <c r="A5181">
        <v>5180</v>
      </c>
      <c r="B5181" t="s">
        <v>7432</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4405</v>
      </c>
      <c r="R5181" t="s">
        <v>35</v>
      </c>
      <c r="S5181" t="s">
        <v>3233</v>
      </c>
      <c r="T5181" t="s">
        <v>2583</v>
      </c>
      <c r="U5181">
        <v>258.57600000000002</v>
      </c>
      <c r="V5181">
        <v>2</v>
      </c>
      <c r="W5181">
        <v>0.2</v>
      </c>
      <c r="X5181">
        <v>19.393200000000007</v>
      </c>
    </row>
    <row r="5182" spans="1:24" x14ac:dyDescent="0.3">
      <c r="A5182">
        <v>5181</v>
      </c>
      <c r="B5182" t="s">
        <v>7432</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5069</v>
      </c>
      <c r="R5182" t="s">
        <v>22</v>
      </c>
      <c r="S5182" t="s">
        <v>38</v>
      </c>
      <c r="T5182" t="s">
        <v>2179</v>
      </c>
      <c r="U5182">
        <v>75.84</v>
      </c>
      <c r="V5182">
        <v>2</v>
      </c>
      <c r="W5182">
        <v>0</v>
      </c>
      <c r="X5182">
        <v>29.577600000000004</v>
      </c>
    </row>
    <row r="5183" spans="1:24" x14ac:dyDescent="0.3">
      <c r="A5183">
        <v>5182</v>
      </c>
      <c r="B5183" t="s">
        <v>10103</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5785</v>
      </c>
      <c r="R5183" t="s">
        <v>22</v>
      </c>
      <c r="S5183" t="s">
        <v>45</v>
      </c>
      <c r="T5183" t="s">
        <v>1065</v>
      </c>
      <c r="U5183">
        <v>45.36</v>
      </c>
      <c r="V5183">
        <v>7</v>
      </c>
      <c r="W5183">
        <v>0</v>
      </c>
      <c r="X5183">
        <v>21.772800000000004</v>
      </c>
    </row>
    <row r="5184" spans="1:24" x14ac:dyDescent="0.3">
      <c r="A5184">
        <v>5183</v>
      </c>
      <c r="B5184" t="s">
        <v>10103</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4875</v>
      </c>
      <c r="R5184" t="s">
        <v>22</v>
      </c>
      <c r="S5184" t="s">
        <v>3234</v>
      </c>
      <c r="T5184" t="s">
        <v>537</v>
      </c>
      <c r="U5184">
        <v>45.78</v>
      </c>
      <c r="V5184">
        <v>3</v>
      </c>
      <c r="W5184">
        <v>0</v>
      </c>
      <c r="X5184">
        <v>22.89</v>
      </c>
    </row>
    <row r="5185" spans="1:24" x14ac:dyDescent="0.3">
      <c r="A5185">
        <v>5184</v>
      </c>
      <c r="B5185" t="s">
        <v>10104</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5740</v>
      </c>
      <c r="R5185" t="s">
        <v>22</v>
      </c>
      <c r="S5185" t="s">
        <v>3230</v>
      </c>
      <c r="T5185" t="s">
        <v>727</v>
      </c>
      <c r="U5185">
        <v>40.29</v>
      </c>
      <c r="V5185">
        <v>3</v>
      </c>
      <c r="W5185">
        <v>0</v>
      </c>
      <c r="X5185">
        <v>10.0725</v>
      </c>
    </row>
    <row r="5186" spans="1:24" x14ac:dyDescent="0.3">
      <c r="A5186">
        <v>5185</v>
      </c>
      <c r="B5186" t="s">
        <v>10104</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4099</v>
      </c>
      <c r="R5186" t="s">
        <v>22</v>
      </c>
      <c r="S5186" t="s">
        <v>3234</v>
      </c>
      <c r="T5186" t="s">
        <v>246</v>
      </c>
      <c r="U5186">
        <v>38.71</v>
      </c>
      <c r="V5186">
        <v>7</v>
      </c>
      <c r="W5186">
        <v>0</v>
      </c>
      <c r="X5186">
        <v>17.8066</v>
      </c>
    </row>
    <row r="5187" spans="1:24" x14ac:dyDescent="0.3">
      <c r="A5187">
        <v>5186</v>
      </c>
      <c r="B5187" t="s">
        <v>7433</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4560</v>
      </c>
      <c r="R5187" t="s">
        <v>22</v>
      </c>
      <c r="S5187" t="s">
        <v>3230</v>
      </c>
      <c r="T5187" t="s">
        <v>1324</v>
      </c>
      <c r="U5187">
        <v>1801.6320000000001</v>
      </c>
      <c r="V5187">
        <v>6</v>
      </c>
      <c r="W5187">
        <v>0.2</v>
      </c>
      <c r="X5187">
        <v>-337.80600000000004</v>
      </c>
    </row>
    <row r="5188" spans="1:24" x14ac:dyDescent="0.3">
      <c r="A5188">
        <v>5187</v>
      </c>
      <c r="B5188" t="s">
        <v>7434</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5659</v>
      </c>
      <c r="R5188" t="s">
        <v>35</v>
      </c>
      <c r="S5188" t="s">
        <v>3233</v>
      </c>
      <c r="T5188" t="s">
        <v>2288</v>
      </c>
      <c r="U5188">
        <v>748.75200000000007</v>
      </c>
      <c r="V5188">
        <v>8</v>
      </c>
      <c r="W5188">
        <v>0.4</v>
      </c>
      <c r="X5188">
        <v>-162.22960000000006</v>
      </c>
    </row>
    <row r="5189" spans="1:24" x14ac:dyDescent="0.3">
      <c r="A5189">
        <v>5188</v>
      </c>
      <c r="B5189" t="s">
        <v>7435</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5045</v>
      </c>
      <c r="R5189" t="s">
        <v>35</v>
      </c>
      <c r="S5189" t="s">
        <v>3235</v>
      </c>
      <c r="T5189" t="s">
        <v>2376</v>
      </c>
      <c r="U5189">
        <v>199.96</v>
      </c>
      <c r="V5189">
        <v>4</v>
      </c>
      <c r="W5189">
        <v>0</v>
      </c>
      <c r="X5189">
        <v>15.996799999999979</v>
      </c>
    </row>
    <row r="5190" spans="1:24" x14ac:dyDescent="0.3">
      <c r="A5190">
        <v>5189</v>
      </c>
      <c r="B5190" t="s">
        <v>7435</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4481</v>
      </c>
      <c r="R5190" t="s">
        <v>13</v>
      </c>
      <c r="S5190" t="s">
        <v>3229</v>
      </c>
      <c r="T5190" t="s">
        <v>3197</v>
      </c>
      <c r="U5190">
        <v>1516.2</v>
      </c>
      <c r="V5190">
        <v>7</v>
      </c>
      <c r="W5190">
        <v>0</v>
      </c>
      <c r="X5190">
        <v>394.21199999999999</v>
      </c>
    </row>
    <row r="5191" spans="1:24" x14ac:dyDescent="0.3">
      <c r="A5191">
        <v>5190</v>
      </c>
      <c r="B5191" t="s">
        <v>10105</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4084</v>
      </c>
      <c r="R5191" t="s">
        <v>35</v>
      </c>
      <c r="S5191" t="s">
        <v>3235</v>
      </c>
      <c r="T5191" t="s">
        <v>1919</v>
      </c>
      <c r="U5191">
        <v>167.95200000000003</v>
      </c>
      <c r="V5191">
        <v>6</v>
      </c>
      <c r="W5191">
        <v>0.2</v>
      </c>
      <c r="X5191">
        <v>-27.292200000000001</v>
      </c>
    </row>
    <row r="5192" spans="1:24" x14ac:dyDescent="0.3">
      <c r="A5192">
        <v>5191</v>
      </c>
      <c r="B5192" t="s">
        <v>10105</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5543</v>
      </c>
      <c r="R5192" t="s">
        <v>22</v>
      </c>
      <c r="S5192" t="s">
        <v>3232</v>
      </c>
      <c r="T5192" t="s">
        <v>245</v>
      </c>
      <c r="U5192">
        <v>45.04</v>
      </c>
      <c r="V5192">
        <v>2</v>
      </c>
      <c r="W5192">
        <v>0.2</v>
      </c>
      <c r="X5192">
        <v>4.5040000000000031</v>
      </c>
    </row>
    <row r="5193" spans="1:24" x14ac:dyDescent="0.3">
      <c r="A5193">
        <v>5192</v>
      </c>
      <c r="B5193" t="s">
        <v>10106</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5786</v>
      </c>
      <c r="R5193" t="s">
        <v>22</v>
      </c>
      <c r="S5193" t="s">
        <v>103</v>
      </c>
      <c r="T5193" t="s">
        <v>1554</v>
      </c>
      <c r="U5193">
        <v>23.16</v>
      </c>
      <c r="V5193">
        <v>2</v>
      </c>
      <c r="W5193">
        <v>0</v>
      </c>
      <c r="X5193">
        <v>11.58</v>
      </c>
    </row>
    <row r="5194" spans="1:24" x14ac:dyDescent="0.3">
      <c r="A5194">
        <v>5193</v>
      </c>
      <c r="B5194" t="s">
        <v>6433</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4236</v>
      </c>
      <c r="R5194" t="s">
        <v>13</v>
      </c>
      <c r="S5194" t="s">
        <v>3231</v>
      </c>
      <c r="T5194" t="s">
        <v>1358</v>
      </c>
      <c r="U5194">
        <v>397.59999999999997</v>
      </c>
      <c r="V5194">
        <v>5</v>
      </c>
      <c r="W5194">
        <v>0</v>
      </c>
      <c r="X5194">
        <v>43.735999999999962</v>
      </c>
    </row>
    <row r="5195" spans="1:24" x14ac:dyDescent="0.3">
      <c r="A5195">
        <v>5194</v>
      </c>
      <c r="B5195" t="s">
        <v>6433</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5697</v>
      </c>
      <c r="R5195" t="s">
        <v>22</v>
      </c>
      <c r="S5195" t="s">
        <v>45</v>
      </c>
      <c r="T5195" t="s">
        <v>2483</v>
      </c>
      <c r="U5195">
        <v>85.96</v>
      </c>
      <c r="V5195">
        <v>7</v>
      </c>
      <c r="W5195">
        <v>0</v>
      </c>
      <c r="X5195">
        <v>40.401199999999996</v>
      </c>
    </row>
    <row r="5196" spans="1:24" x14ac:dyDescent="0.3">
      <c r="A5196">
        <v>5195</v>
      </c>
      <c r="B5196" t="s">
        <v>6433</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4452</v>
      </c>
      <c r="R5196" t="s">
        <v>22</v>
      </c>
      <c r="S5196" t="s">
        <v>3232</v>
      </c>
      <c r="T5196" t="s">
        <v>2162</v>
      </c>
      <c r="U5196">
        <v>13.12</v>
      </c>
      <c r="V5196">
        <v>4</v>
      </c>
      <c r="W5196">
        <v>0</v>
      </c>
      <c r="X5196">
        <v>4.3295999999999992</v>
      </c>
    </row>
    <row r="5197" spans="1:24" x14ac:dyDescent="0.3">
      <c r="A5197">
        <v>5196</v>
      </c>
      <c r="B5197" t="s">
        <v>6433</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4444</v>
      </c>
      <c r="R5197" t="s">
        <v>22</v>
      </c>
      <c r="S5197" t="s">
        <v>3234</v>
      </c>
      <c r="T5197" t="s">
        <v>907</v>
      </c>
      <c r="U5197">
        <v>45.660000000000004</v>
      </c>
      <c r="V5197">
        <v>3</v>
      </c>
      <c r="W5197">
        <v>0</v>
      </c>
      <c r="X5197">
        <v>22.3734</v>
      </c>
    </row>
    <row r="5198" spans="1:24" x14ac:dyDescent="0.3">
      <c r="A5198">
        <v>5197</v>
      </c>
      <c r="B5198" t="s">
        <v>6434</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4542</v>
      </c>
      <c r="R5198" t="s">
        <v>22</v>
      </c>
      <c r="S5198" t="s">
        <v>103</v>
      </c>
      <c r="T5198" t="s">
        <v>1151</v>
      </c>
      <c r="U5198">
        <v>158.13</v>
      </c>
      <c r="V5198">
        <v>3</v>
      </c>
      <c r="W5198">
        <v>0</v>
      </c>
      <c r="X5198">
        <v>77.483699999999999</v>
      </c>
    </row>
    <row r="5199" spans="1:24" x14ac:dyDescent="0.3">
      <c r="A5199">
        <v>5198</v>
      </c>
      <c r="B5199" t="s">
        <v>6434</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4159</v>
      </c>
      <c r="R5199" t="s">
        <v>35</v>
      </c>
      <c r="S5199" t="s">
        <v>3233</v>
      </c>
      <c r="T5199" t="s">
        <v>1232</v>
      </c>
      <c r="U5199">
        <v>43.6</v>
      </c>
      <c r="V5199">
        <v>5</v>
      </c>
      <c r="W5199">
        <v>0.2</v>
      </c>
      <c r="X5199">
        <v>4.3600000000000012</v>
      </c>
    </row>
    <row r="5200" spans="1:24" x14ac:dyDescent="0.3">
      <c r="A5200">
        <v>5199</v>
      </c>
      <c r="B5200" t="s">
        <v>8610</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5430</v>
      </c>
      <c r="R5200" t="s">
        <v>22</v>
      </c>
      <c r="S5200" t="s">
        <v>3236</v>
      </c>
      <c r="T5200" t="s">
        <v>1680</v>
      </c>
      <c r="U5200">
        <v>3930.0720000000001</v>
      </c>
      <c r="V5200">
        <v>3</v>
      </c>
      <c r="W5200">
        <v>0.2</v>
      </c>
      <c r="X5200">
        <v>-786.01440000000025</v>
      </c>
    </row>
    <row r="5201" spans="1:24" x14ac:dyDescent="0.3">
      <c r="A5201">
        <v>5200</v>
      </c>
      <c r="B5201" t="s">
        <v>8610</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5644</v>
      </c>
      <c r="R5201" t="s">
        <v>22</v>
      </c>
      <c r="S5201" t="s">
        <v>3237</v>
      </c>
      <c r="T5201" t="s">
        <v>1829</v>
      </c>
      <c r="U5201">
        <v>2.3039999999999998</v>
      </c>
      <c r="V5201">
        <v>1</v>
      </c>
      <c r="W5201">
        <v>0.2</v>
      </c>
      <c r="X5201">
        <v>0.77759999999999996</v>
      </c>
    </row>
    <row r="5202" spans="1:24" x14ac:dyDescent="0.3">
      <c r="A5202">
        <v>5201</v>
      </c>
      <c r="B5202" t="s">
        <v>8610</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5229</v>
      </c>
      <c r="R5202" t="s">
        <v>35</v>
      </c>
      <c r="S5202" t="s">
        <v>3233</v>
      </c>
      <c r="T5202" t="s">
        <v>1979</v>
      </c>
      <c r="U5202">
        <v>431.97600000000006</v>
      </c>
      <c r="V5202">
        <v>3</v>
      </c>
      <c r="W5202">
        <v>0.2</v>
      </c>
      <c r="X5202">
        <v>32.398200000000017</v>
      </c>
    </row>
    <row r="5203" spans="1:24" x14ac:dyDescent="0.3">
      <c r="A5203">
        <v>5202</v>
      </c>
      <c r="B5203" t="s">
        <v>8610</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4637</v>
      </c>
      <c r="R5203" t="s">
        <v>35</v>
      </c>
      <c r="S5203" t="s">
        <v>3235</v>
      </c>
      <c r="T5203" t="s">
        <v>1678</v>
      </c>
      <c r="U5203">
        <v>41.720000000000006</v>
      </c>
      <c r="V5203">
        <v>7</v>
      </c>
      <c r="W5203">
        <v>0.2</v>
      </c>
      <c r="X5203">
        <v>5.7364999999999977</v>
      </c>
    </row>
    <row r="5204" spans="1:24" x14ac:dyDescent="0.3">
      <c r="A5204">
        <v>5203</v>
      </c>
      <c r="B5204" t="s">
        <v>7436</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5030</v>
      </c>
      <c r="R5204" t="s">
        <v>13</v>
      </c>
      <c r="S5204" t="s">
        <v>3231</v>
      </c>
      <c r="T5204" t="s">
        <v>711</v>
      </c>
      <c r="U5204">
        <v>104.23</v>
      </c>
      <c r="V5204">
        <v>7</v>
      </c>
      <c r="W5204">
        <v>0</v>
      </c>
      <c r="X5204">
        <v>28.142100000000006</v>
      </c>
    </row>
    <row r="5205" spans="1:24" x14ac:dyDescent="0.3">
      <c r="A5205">
        <v>5204</v>
      </c>
      <c r="B5205" t="s">
        <v>7436</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5325</v>
      </c>
      <c r="R5205" t="s">
        <v>22</v>
      </c>
      <c r="S5205" t="s">
        <v>3230</v>
      </c>
      <c r="T5205" t="s">
        <v>1051</v>
      </c>
      <c r="U5205">
        <v>70.260000000000005</v>
      </c>
      <c r="V5205">
        <v>3</v>
      </c>
      <c r="W5205">
        <v>0</v>
      </c>
      <c r="X5205">
        <v>18.970199999999998</v>
      </c>
    </row>
    <row r="5206" spans="1:24" x14ac:dyDescent="0.3">
      <c r="A5206">
        <v>5205</v>
      </c>
      <c r="B5206" t="s">
        <v>7437</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4292</v>
      </c>
      <c r="R5206" t="s">
        <v>22</v>
      </c>
      <c r="S5206" t="s">
        <v>3232</v>
      </c>
      <c r="T5206" t="s">
        <v>93</v>
      </c>
      <c r="U5206">
        <v>9.26</v>
      </c>
      <c r="V5206">
        <v>2</v>
      </c>
      <c r="W5206">
        <v>0</v>
      </c>
      <c r="X5206">
        <v>3.0557999999999996</v>
      </c>
    </row>
    <row r="5207" spans="1:24" x14ac:dyDescent="0.3">
      <c r="A5207">
        <v>5206</v>
      </c>
      <c r="B5207" t="s">
        <v>7437</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4157</v>
      </c>
      <c r="R5207" t="s">
        <v>22</v>
      </c>
      <c r="S5207" t="s">
        <v>3230</v>
      </c>
      <c r="T5207" t="s">
        <v>748</v>
      </c>
      <c r="U5207">
        <v>105.98</v>
      </c>
      <c r="V5207">
        <v>2</v>
      </c>
      <c r="W5207">
        <v>0</v>
      </c>
      <c r="X5207">
        <v>4.2391999999999967</v>
      </c>
    </row>
    <row r="5208" spans="1:24" x14ac:dyDescent="0.3">
      <c r="A5208">
        <v>5207</v>
      </c>
      <c r="B5208" t="s">
        <v>7437</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4418</v>
      </c>
      <c r="R5208" t="s">
        <v>22</v>
      </c>
      <c r="S5208" t="s">
        <v>3237</v>
      </c>
      <c r="T5208" t="s">
        <v>1018</v>
      </c>
      <c r="U5208">
        <v>1.24</v>
      </c>
      <c r="V5208">
        <v>1</v>
      </c>
      <c r="W5208">
        <v>0</v>
      </c>
      <c r="X5208">
        <v>0.58279999999999998</v>
      </c>
    </row>
    <row r="5209" spans="1:24" x14ac:dyDescent="0.3">
      <c r="A5209">
        <v>5208</v>
      </c>
      <c r="B5209" t="s">
        <v>7437</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4364</v>
      </c>
      <c r="R5209" t="s">
        <v>22</v>
      </c>
      <c r="S5209" t="s">
        <v>23</v>
      </c>
      <c r="T5209" t="s">
        <v>3039</v>
      </c>
      <c r="U5209">
        <v>20.7</v>
      </c>
      <c r="V5209">
        <v>2</v>
      </c>
      <c r="W5209">
        <v>0</v>
      </c>
      <c r="X5209">
        <v>9.9359999999999999</v>
      </c>
    </row>
    <row r="5210" spans="1:24" x14ac:dyDescent="0.3">
      <c r="A5210">
        <v>5209</v>
      </c>
      <c r="B5210" t="s">
        <v>7437</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5096</v>
      </c>
      <c r="R5210" t="s">
        <v>22</v>
      </c>
      <c r="S5210" t="s">
        <v>45</v>
      </c>
      <c r="T5210" t="s">
        <v>2215</v>
      </c>
      <c r="U5210">
        <v>28.900000000000002</v>
      </c>
      <c r="V5210">
        <v>5</v>
      </c>
      <c r="W5210">
        <v>0</v>
      </c>
      <c r="X5210">
        <v>14.161000000000001</v>
      </c>
    </row>
    <row r="5211" spans="1:24" x14ac:dyDescent="0.3">
      <c r="A5211">
        <v>5210</v>
      </c>
      <c r="B5211" t="s">
        <v>7437</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4225</v>
      </c>
      <c r="R5211" t="s">
        <v>22</v>
      </c>
      <c r="S5211" t="s">
        <v>103</v>
      </c>
      <c r="T5211" t="s">
        <v>2261</v>
      </c>
      <c r="U5211">
        <v>27.18</v>
      </c>
      <c r="V5211">
        <v>1</v>
      </c>
      <c r="W5211">
        <v>0</v>
      </c>
      <c r="X5211">
        <v>12.7746</v>
      </c>
    </row>
    <row r="5212" spans="1:24" x14ac:dyDescent="0.3">
      <c r="A5212">
        <v>5211</v>
      </c>
      <c r="B5212" t="s">
        <v>7438</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5519</v>
      </c>
      <c r="R5212" t="s">
        <v>22</v>
      </c>
      <c r="S5212" t="s">
        <v>3230</v>
      </c>
      <c r="T5212" t="s">
        <v>470</v>
      </c>
      <c r="U5212">
        <v>465.18</v>
      </c>
      <c r="V5212">
        <v>3</v>
      </c>
      <c r="W5212">
        <v>0</v>
      </c>
      <c r="X5212">
        <v>120.94680000000001</v>
      </c>
    </row>
    <row r="5213" spans="1:24" x14ac:dyDescent="0.3">
      <c r="A5213">
        <v>5212</v>
      </c>
      <c r="B5213" t="s">
        <v>7439</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4852</v>
      </c>
      <c r="R5213" t="s">
        <v>22</v>
      </c>
      <c r="S5213" t="s">
        <v>3230</v>
      </c>
      <c r="T5213" t="s">
        <v>2249</v>
      </c>
      <c r="U5213">
        <v>36.630000000000003</v>
      </c>
      <c r="V5213">
        <v>3</v>
      </c>
      <c r="W5213">
        <v>0</v>
      </c>
      <c r="X5213">
        <v>9.8901000000000039</v>
      </c>
    </row>
    <row r="5214" spans="1:24" x14ac:dyDescent="0.3">
      <c r="A5214">
        <v>5213</v>
      </c>
      <c r="B5214" t="s">
        <v>8611</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4558</v>
      </c>
      <c r="R5214" t="s">
        <v>22</v>
      </c>
      <c r="S5214" t="s">
        <v>3230</v>
      </c>
      <c r="T5214" t="s">
        <v>3135</v>
      </c>
      <c r="U5214">
        <v>51.449999999999996</v>
      </c>
      <c r="V5214">
        <v>3</v>
      </c>
      <c r="W5214">
        <v>0</v>
      </c>
      <c r="X5214">
        <v>13.891499999999999</v>
      </c>
    </row>
    <row r="5215" spans="1:24" x14ac:dyDescent="0.3">
      <c r="A5215">
        <v>5214</v>
      </c>
      <c r="B5215" t="s">
        <v>8611</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5035</v>
      </c>
      <c r="R5215" t="s">
        <v>22</v>
      </c>
      <c r="S5215" t="s">
        <v>23</v>
      </c>
      <c r="T5215" t="s">
        <v>1106</v>
      </c>
      <c r="U5215">
        <v>7.83</v>
      </c>
      <c r="V5215">
        <v>3</v>
      </c>
      <c r="W5215">
        <v>0</v>
      </c>
      <c r="X5215">
        <v>3.6017999999999999</v>
      </c>
    </row>
    <row r="5216" spans="1:24" x14ac:dyDescent="0.3">
      <c r="A5216">
        <v>5215</v>
      </c>
      <c r="B5216" t="s">
        <v>8611</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5720</v>
      </c>
      <c r="R5216" t="s">
        <v>22</v>
      </c>
      <c r="S5216" t="s">
        <v>3232</v>
      </c>
      <c r="T5216" t="s">
        <v>2870</v>
      </c>
      <c r="U5216">
        <v>35.4</v>
      </c>
      <c r="V5216">
        <v>5</v>
      </c>
      <c r="W5216">
        <v>0</v>
      </c>
      <c r="X5216">
        <v>13.452000000000002</v>
      </c>
    </row>
    <row r="5217" spans="1:24" x14ac:dyDescent="0.3">
      <c r="A5217">
        <v>5216</v>
      </c>
      <c r="B5217" t="s">
        <v>8611</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4559</v>
      </c>
      <c r="R5217" t="s">
        <v>22</v>
      </c>
      <c r="S5217" t="s">
        <v>45</v>
      </c>
      <c r="T5217" t="s">
        <v>1371</v>
      </c>
      <c r="U5217">
        <v>29.900000000000002</v>
      </c>
      <c r="V5217">
        <v>5</v>
      </c>
      <c r="W5217">
        <v>0</v>
      </c>
      <c r="X5217">
        <v>13.454999999999998</v>
      </c>
    </row>
    <row r="5218" spans="1:24" x14ac:dyDescent="0.3">
      <c r="A5218">
        <v>5217</v>
      </c>
      <c r="B5218" t="s">
        <v>10107</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4845</v>
      </c>
      <c r="R5218" t="s">
        <v>22</v>
      </c>
      <c r="S5218" t="s">
        <v>103</v>
      </c>
      <c r="T5218" t="s">
        <v>251</v>
      </c>
      <c r="U5218">
        <v>17.48</v>
      </c>
      <c r="V5218">
        <v>2</v>
      </c>
      <c r="W5218">
        <v>0</v>
      </c>
      <c r="X5218">
        <v>8.2156000000000002</v>
      </c>
    </row>
    <row r="5219" spans="1:24" x14ac:dyDescent="0.3">
      <c r="A5219">
        <v>5218</v>
      </c>
      <c r="B5219" t="s">
        <v>10108</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4257</v>
      </c>
      <c r="R5219" t="s">
        <v>22</v>
      </c>
      <c r="S5219" t="s">
        <v>45</v>
      </c>
      <c r="T5219" t="s">
        <v>2629</v>
      </c>
      <c r="U5219">
        <v>79.14</v>
      </c>
      <c r="V5219">
        <v>3</v>
      </c>
      <c r="W5219">
        <v>0</v>
      </c>
      <c r="X5219">
        <v>36.404399999999995</v>
      </c>
    </row>
    <row r="5220" spans="1:24" x14ac:dyDescent="0.3">
      <c r="A5220">
        <v>5219</v>
      </c>
      <c r="B5220" t="s">
        <v>10109</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4171</v>
      </c>
      <c r="R5220" t="s">
        <v>22</v>
      </c>
      <c r="S5220" t="s">
        <v>3232</v>
      </c>
      <c r="T5220" t="s">
        <v>344</v>
      </c>
      <c r="U5220">
        <v>8.4</v>
      </c>
      <c r="V5220">
        <v>5</v>
      </c>
      <c r="W5220">
        <v>0</v>
      </c>
      <c r="X5220">
        <v>4.2</v>
      </c>
    </row>
    <row r="5221" spans="1:24" x14ac:dyDescent="0.3">
      <c r="A5221">
        <v>5220</v>
      </c>
      <c r="B5221" t="s">
        <v>10110</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5529</v>
      </c>
      <c r="R5221" t="s">
        <v>13</v>
      </c>
      <c r="S5221" t="s">
        <v>3229</v>
      </c>
      <c r="T5221" t="s">
        <v>1980</v>
      </c>
      <c r="U5221">
        <v>498.26000000000005</v>
      </c>
      <c r="V5221">
        <v>7</v>
      </c>
      <c r="W5221">
        <v>0</v>
      </c>
      <c r="X5221">
        <v>134.53020000000001</v>
      </c>
    </row>
    <row r="5222" spans="1:24" x14ac:dyDescent="0.3">
      <c r="A5222">
        <v>5221</v>
      </c>
      <c r="B5222" t="s">
        <v>6435</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5687</v>
      </c>
      <c r="R5222" t="s">
        <v>13</v>
      </c>
      <c r="S5222" t="s">
        <v>14</v>
      </c>
      <c r="T5222" t="s">
        <v>2791</v>
      </c>
      <c r="U5222">
        <v>212.94</v>
      </c>
      <c r="V5222">
        <v>3</v>
      </c>
      <c r="W5222">
        <v>0</v>
      </c>
      <c r="X5222">
        <v>57.4938</v>
      </c>
    </row>
    <row r="5223" spans="1:24" x14ac:dyDescent="0.3">
      <c r="A5223">
        <v>5222</v>
      </c>
      <c r="B5223" t="s">
        <v>10111</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5787</v>
      </c>
      <c r="R5223" t="s">
        <v>22</v>
      </c>
      <c r="S5223" t="s">
        <v>38</v>
      </c>
      <c r="T5223" t="s">
        <v>761</v>
      </c>
      <c r="U5223">
        <v>706.86</v>
      </c>
      <c r="V5223">
        <v>7</v>
      </c>
      <c r="W5223">
        <v>0</v>
      </c>
      <c r="X5223">
        <v>197.92079999999999</v>
      </c>
    </row>
    <row r="5224" spans="1:24" x14ac:dyDescent="0.3">
      <c r="A5224">
        <v>5223</v>
      </c>
      <c r="B5224" t="s">
        <v>10111</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4563</v>
      </c>
      <c r="R5224" t="s">
        <v>35</v>
      </c>
      <c r="S5224" t="s">
        <v>3233</v>
      </c>
      <c r="T5224" t="s">
        <v>2299</v>
      </c>
      <c r="U5224">
        <v>114.94999999999999</v>
      </c>
      <c r="V5224">
        <v>5</v>
      </c>
      <c r="W5224">
        <v>0</v>
      </c>
      <c r="X5224">
        <v>2.2990000000000066</v>
      </c>
    </row>
    <row r="5225" spans="1:24" x14ac:dyDescent="0.3">
      <c r="A5225">
        <v>5224</v>
      </c>
      <c r="B5225" t="s">
        <v>10111</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5557</v>
      </c>
      <c r="R5225" t="s">
        <v>22</v>
      </c>
      <c r="S5225" t="s">
        <v>3234</v>
      </c>
      <c r="T5225" t="s">
        <v>3062</v>
      </c>
      <c r="U5225">
        <v>43.19</v>
      </c>
      <c r="V5225">
        <v>7</v>
      </c>
      <c r="W5225">
        <v>0</v>
      </c>
      <c r="X5225">
        <v>20.731199999999998</v>
      </c>
    </row>
    <row r="5226" spans="1:24" x14ac:dyDescent="0.3">
      <c r="A5226">
        <v>5225</v>
      </c>
      <c r="B5226" t="s">
        <v>10112</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4520</v>
      </c>
      <c r="R5226" t="s">
        <v>22</v>
      </c>
      <c r="S5226" t="s">
        <v>45</v>
      </c>
      <c r="T5226" t="s">
        <v>1679</v>
      </c>
      <c r="U5226">
        <v>166.44</v>
      </c>
      <c r="V5226">
        <v>3</v>
      </c>
      <c r="W5226">
        <v>0</v>
      </c>
      <c r="X5226">
        <v>79.891199999999998</v>
      </c>
    </row>
    <row r="5227" spans="1:24" x14ac:dyDescent="0.3">
      <c r="A5227">
        <v>5226</v>
      </c>
      <c r="B5227" t="s">
        <v>8612</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5390</v>
      </c>
      <c r="R5227" t="s">
        <v>22</v>
      </c>
      <c r="S5227" t="s">
        <v>3234</v>
      </c>
      <c r="T5227" t="s">
        <v>2916</v>
      </c>
      <c r="U5227">
        <v>36.56</v>
      </c>
      <c r="V5227">
        <v>5</v>
      </c>
      <c r="W5227">
        <v>0.2</v>
      </c>
      <c r="X5227">
        <v>12.795999999999999</v>
      </c>
    </row>
    <row r="5228" spans="1:24" x14ac:dyDescent="0.3">
      <c r="A5228">
        <v>5227</v>
      </c>
      <c r="B5228" t="s">
        <v>8612</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5627</v>
      </c>
      <c r="R5228" t="s">
        <v>22</v>
      </c>
      <c r="S5228" t="s">
        <v>3234</v>
      </c>
      <c r="T5228" t="s">
        <v>828</v>
      </c>
      <c r="U5228">
        <v>186.14400000000001</v>
      </c>
      <c r="V5228">
        <v>6</v>
      </c>
      <c r="W5228">
        <v>0.2</v>
      </c>
      <c r="X5228">
        <v>60.496799999999993</v>
      </c>
    </row>
    <row r="5229" spans="1:24" x14ac:dyDescent="0.3">
      <c r="A5229">
        <v>5228</v>
      </c>
      <c r="B5229" t="s">
        <v>8612</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4089</v>
      </c>
      <c r="R5229" t="s">
        <v>13</v>
      </c>
      <c r="S5229" t="s">
        <v>14</v>
      </c>
      <c r="T5229" t="s">
        <v>1070</v>
      </c>
      <c r="U5229">
        <v>353.56799999999998</v>
      </c>
      <c r="V5229">
        <v>2</v>
      </c>
      <c r="W5229">
        <v>0.2</v>
      </c>
      <c r="X5229">
        <v>-44.196000000000026</v>
      </c>
    </row>
    <row r="5230" spans="1:24" x14ac:dyDescent="0.3">
      <c r="A5230">
        <v>5229</v>
      </c>
      <c r="B5230" t="s">
        <v>6436</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5590</v>
      </c>
      <c r="R5230" t="s">
        <v>22</v>
      </c>
      <c r="S5230" t="s">
        <v>45</v>
      </c>
      <c r="T5230" t="s">
        <v>1590</v>
      </c>
      <c r="U5230">
        <v>81.98</v>
      </c>
      <c r="V5230">
        <v>2</v>
      </c>
      <c r="W5230">
        <v>0</v>
      </c>
      <c r="X5230">
        <v>40.170200000000001</v>
      </c>
    </row>
    <row r="5231" spans="1:24" x14ac:dyDescent="0.3">
      <c r="A5231">
        <v>5230</v>
      </c>
      <c r="B5231" t="s">
        <v>10113</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5390</v>
      </c>
      <c r="R5231" t="s">
        <v>22</v>
      </c>
      <c r="S5231" t="s">
        <v>3234</v>
      </c>
      <c r="T5231" t="s">
        <v>2916</v>
      </c>
      <c r="U5231">
        <v>14.624000000000002</v>
      </c>
      <c r="V5231">
        <v>2</v>
      </c>
      <c r="W5231">
        <v>0.2</v>
      </c>
      <c r="X5231">
        <v>5.1183999999999994</v>
      </c>
    </row>
    <row r="5232" spans="1:24" x14ac:dyDescent="0.3">
      <c r="A5232">
        <v>5231</v>
      </c>
      <c r="B5232" t="s">
        <v>10113</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4711</v>
      </c>
      <c r="R5232" t="s">
        <v>13</v>
      </c>
      <c r="S5232" t="s">
        <v>29</v>
      </c>
      <c r="T5232" t="s">
        <v>2106</v>
      </c>
      <c r="U5232">
        <v>697.16</v>
      </c>
      <c r="V5232">
        <v>5</v>
      </c>
      <c r="W5232">
        <v>0.2</v>
      </c>
      <c r="X5232">
        <v>8.7144999999999868</v>
      </c>
    </row>
    <row r="5233" spans="1:24" x14ac:dyDescent="0.3">
      <c r="A5233">
        <v>5232</v>
      </c>
      <c r="B5233" t="s">
        <v>10113</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5506</v>
      </c>
      <c r="R5233" t="s">
        <v>13</v>
      </c>
      <c r="S5233" t="s">
        <v>3231</v>
      </c>
      <c r="T5233" t="s">
        <v>738</v>
      </c>
      <c r="U5233">
        <v>30.93</v>
      </c>
      <c r="V5233">
        <v>1</v>
      </c>
      <c r="W5233">
        <v>0</v>
      </c>
      <c r="X5233">
        <v>12.6813</v>
      </c>
    </row>
    <row r="5234" spans="1:24" x14ac:dyDescent="0.3">
      <c r="A5234">
        <v>5233</v>
      </c>
      <c r="B5234" t="s">
        <v>10113</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4295</v>
      </c>
      <c r="R5234" t="s">
        <v>22</v>
      </c>
      <c r="S5234" t="s">
        <v>3234</v>
      </c>
      <c r="T5234" t="s">
        <v>88</v>
      </c>
      <c r="U5234">
        <v>27.496000000000002</v>
      </c>
      <c r="V5234">
        <v>7</v>
      </c>
      <c r="W5234">
        <v>0.2</v>
      </c>
      <c r="X5234">
        <v>9.2798999999999996</v>
      </c>
    </row>
    <row r="5235" spans="1:24" x14ac:dyDescent="0.3">
      <c r="A5235">
        <v>5234</v>
      </c>
      <c r="B5235" t="s">
        <v>6437</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5781</v>
      </c>
      <c r="R5235" t="s">
        <v>13</v>
      </c>
      <c r="S5235" t="s">
        <v>3229</v>
      </c>
      <c r="T5235" t="s">
        <v>2158</v>
      </c>
      <c r="U5235">
        <v>605.34</v>
      </c>
      <c r="V5235">
        <v>6</v>
      </c>
      <c r="W5235">
        <v>0</v>
      </c>
      <c r="X5235">
        <v>145.2816</v>
      </c>
    </row>
    <row r="5236" spans="1:24" x14ac:dyDescent="0.3">
      <c r="A5236">
        <v>5235</v>
      </c>
      <c r="B5236" t="s">
        <v>10114</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4226</v>
      </c>
      <c r="R5236" t="s">
        <v>13</v>
      </c>
      <c r="S5236" t="s">
        <v>29</v>
      </c>
      <c r="T5236" t="s">
        <v>455</v>
      </c>
      <c r="U5236">
        <v>210.00800000000001</v>
      </c>
      <c r="V5236">
        <v>1</v>
      </c>
      <c r="W5236">
        <v>0.2</v>
      </c>
      <c r="X5236">
        <v>2.625099999999982</v>
      </c>
    </row>
    <row r="5237" spans="1:24" x14ac:dyDescent="0.3">
      <c r="A5237">
        <v>5236</v>
      </c>
      <c r="B5237" t="s">
        <v>8613</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5615</v>
      </c>
      <c r="R5237" t="s">
        <v>22</v>
      </c>
      <c r="S5237" t="s">
        <v>38</v>
      </c>
      <c r="T5237" t="s">
        <v>2287</v>
      </c>
      <c r="U5237">
        <v>54.96</v>
      </c>
      <c r="V5237">
        <v>3</v>
      </c>
      <c r="W5237">
        <v>0</v>
      </c>
      <c r="X5237">
        <v>15.938399999999998</v>
      </c>
    </row>
    <row r="5238" spans="1:24" x14ac:dyDescent="0.3">
      <c r="A5238">
        <v>5237</v>
      </c>
      <c r="B5238" t="s">
        <v>6438</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4948</v>
      </c>
      <c r="R5238" t="s">
        <v>13</v>
      </c>
      <c r="S5238" t="s">
        <v>3231</v>
      </c>
      <c r="T5238" t="s">
        <v>716</v>
      </c>
      <c r="U5238">
        <v>164.22</v>
      </c>
      <c r="V5238">
        <v>3</v>
      </c>
      <c r="W5238">
        <v>0</v>
      </c>
      <c r="X5238">
        <v>50.908200000000001</v>
      </c>
    </row>
    <row r="5239" spans="1:24" x14ac:dyDescent="0.3">
      <c r="A5239">
        <v>5238</v>
      </c>
      <c r="B5239" t="s">
        <v>6438</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4533</v>
      </c>
      <c r="R5239" t="s">
        <v>13</v>
      </c>
      <c r="S5239" t="s">
        <v>14</v>
      </c>
      <c r="T5239" t="s">
        <v>795</v>
      </c>
      <c r="U5239">
        <v>362.94</v>
      </c>
      <c r="V5239">
        <v>3</v>
      </c>
      <c r="W5239">
        <v>0</v>
      </c>
      <c r="X5239">
        <v>36.293999999999997</v>
      </c>
    </row>
    <row r="5240" spans="1:24" x14ac:dyDescent="0.3">
      <c r="A5240">
        <v>5239</v>
      </c>
      <c r="B5240" t="s">
        <v>6438</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4356</v>
      </c>
      <c r="R5240" t="s">
        <v>35</v>
      </c>
      <c r="S5240" t="s">
        <v>3235</v>
      </c>
      <c r="T5240" t="s">
        <v>422</v>
      </c>
      <c r="U5240">
        <v>59.98</v>
      </c>
      <c r="V5240">
        <v>2</v>
      </c>
      <c r="W5240">
        <v>0</v>
      </c>
      <c r="X5240">
        <v>26.391200000000005</v>
      </c>
    </row>
    <row r="5241" spans="1:24" x14ac:dyDescent="0.3">
      <c r="A5241">
        <v>5240</v>
      </c>
      <c r="B5241" t="s">
        <v>8614</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4128</v>
      </c>
      <c r="R5241" t="s">
        <v>22</v>
      </c>
      <c r="S5241" t="s">
        <v>3230</v>
      </c>
      <c r="T5241" t="s">
        <v>839</v>
      </c>
      <c r="U5241">
        <v>332.94</v>
      </c>
      <c r="V5241">
        <v>3</v>
      </c>
      <c r="W5241">
        <v>0</v>
      </c>
      <c r="X5241">
        <v>6.6587999999999994</v>
      </c>
    </row>
    <row r="5242" spans="1:24" x14ac:dyDescent="0.3">
      <c r="A5242">
        <v>5241</v>
      </c>
      <c r="B5242" t="s">
        <v>8614</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4546</v>
      </c>
      <c r="R5242" t="s">
        <v>22</v>
      </c>
      <c r="S5242" t="s">
        <v>3234</v>
      </c>
      <c r="T5242" t="s">
        <v>1411</v>
      </c>
      <c r="U5242">
        <v>39.872000000000007</v>
      </c>
      <c r="V5242">
        <v>2</v>
      </c>
      <c r="W5242">
        <v>0.2</v>
      </c>
      <c r="X5242">
        <v>12.958399999999999</v>
      </c>
    </row>
    <row r="5243" spans="1:24" x14ac:dyDescent="0.3">
      <c r="A5243">
        <v>5242</v>
      </c>
      <c r="B5243" t="s">
        <v>8615</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5788</v>
      </c>
      <c r="R5243" t="s">
        <v>22</v>
      </c>
      <c r="S5243" t="s">
        <v>3236</v>
      </c>
      <c r="T5243" t="s">
        <v>2333</v>
      </c>
      <c r="U5243">
        <v>13.68</v>
      </c>
      <c r="V5243">
        <v>2</v>
      </c>
      <c r="W5243">
        <v>0</v>
      </c>
      <c r="X5243">
        <v>3.6936</v>
      </c>
    </row>
    <row r="5244" spans="1:24" x14ac:dyDescent="0.3">
      <c r="A5244">
        <v>5243</v>
      </c>
      <c r="B5244" t="s">
        <v>10115</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4099</v>
      </c>
      <c r="R5244" t="s">
        <v>22</v>
      </c>
      <c r="S5244" t="s">
        <v>3234</v>
      </c>
      <c r="T5244" t="s">
        <v>246</v>
      </c>
      <c r="U5244">
        <v>3.3179999999999996</v>
      </c>
      <c r="V5244">
        <v>3</v>
      </c>
      <c r="W5244">
        <v>0.8</v>
      </c>
      <c r="X5244">
        <v>-5.6406000000000018</v>
      </c>
    </row>
    <row r="5245" spans="1:24" x14ac:dyDescent="0.3">
      <c r="A5245">
        <v>5244</v>
      </c>
      <c r="B5245" t="s">
        <v>8616</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4952</v>
      </c>
      <c r="R5245" t="s">
        <v>22</v>
      </c>
      <c r="S5245" t="s">
        <v>3234</v>
      </c>
      <c r="T5245" t="s">
        <v>1494</v>
      </c>
      <c r="U5245">
        <v>10.44</v>
      </c>
      <c r="V5245">
        <v>1</v>
      </c>
      <c r="W5245">
        <v>0</v>
      </c>
      <c r="X5245">
        <v>4.8023999999999996</v>
      </c>
    </row>
    <row r="5246" spans="1:24" x14ac:dyDescent="0.3">
      <c r="A5246">
        <v>5245</v>
      </c>
      <c r="B5246" t="s">
        <v>8617</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5789</v>
      </c>
      <c r="R5246" t="s">
        <v>13</v>
      </c>
      <c r="S5246" t="s">
        <v>29</v>
      </c>
      <c r="T5246" t="s">
        <v>2011</v>
      </c>
      <c r="U5246">
        <v>136.46400000000003</v>
      </c>
      <c r="V5246">
        <v>2</v>
      </c>
      <c r="W5246">
        <v>0.2</v>
      </c>
      <c r="X5246">
        <v>15.352199999999989</v>
      </c>
    </row>
    <row r="5247" spans="1:24" x14ac:dyDescent="0.3">
      <c r="A5247">
        <v>5246</v>
      </c>
      <c r="B5247" t="s">
        <v>8617</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4302</v>
      </c>
      <c r="R5247" t="s">
        <v>35</v>
      </c>
      <c r="S5247" t="s">
        <v>3233</v>
      </c>
      <c r="T5247" t="s">
        <v>408</v>
      </c>
      <c r="U5247">
        <v>333.57600000000002</v>
      </c>
      <c r="V5247">
        <v>3</v>
      </c>
      <c r="W5247">
        <v>0.2</v>
      </c>
      <c r="X5247">
        <v>33.357600000000019</v>
      </c>
    </row>
    <row r="5248" spans="1:24" x14ac:dyDescent="0.3">
      <c r="A5248">
        <v>5247</v>
      </c>
      <c r="B5248" t="s">
        <v>8617</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4562</v>
      </c>
      <c r="R5248" t="s">
        <v>22</v>
      </c>
      <c r="S5248" t="s">
        <v>3234</v>
      </c>
      <c r="T5248" t="s">
        <v>2255</v>
      </c>
      <c r="U5248">
        <v>12.544</v>
      </c>
      <c r="V5248">
        <v>2</v>
      </c>
      <c r="W5248">
        <v>0.2</v>
      </c>
      <c r="X5248">
        <v>4.7039999999999997</v>
      </c>
    </row>
    <row r="5249" spans="1:24" x14ac:dyDescent="0.3">
      <c r="A5249">
        <v>5248</v>
      </c>
      <c r="B5249" t="s">
        <v>7440</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4207</v>
      </c>
      <c r="R5249" t="s">
        <v>22</v>
      </c>
      <c r="S5249" t="s">
        <v>38</v>
      </c>
      <c r="T5249" t="s">
        <v>1200</v>
      </c>
      <c r="U5249">
        <v>20.767999999999997</v>
      </c>
      <c r="V5249">
        <v>8</v>
      </c>
      <c r="W5249">
        <v>0.8</v>
      </c>
      <c r="X5249">
        <v>-52.958400000000012</v>
      </c>
    </row>
    <row r="5250" spans="1:24" x14ac:dyDescent="0.3">
      <c r="A5250">
        <v>5249</v>
      </c>
      <c r="B5250" t="s">
        <v>10116</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4284</v>
      </c>
      <c r="R5250" t="s">
        <v>35</v>
      </c>
      <c r="S5250" t="s">
        <v>3235</v>
      </c>
      <c r="T5250" t="s">
        <v>843</v>
      </c>
      <c r="U5250">
        <v>43.5</v>
      </c>
      <c r="V5250">
        <v>3</v>
      </c>
      <c r="W5250">
        <v>0</v>
      </c>
      <c r="X5250">
        <v>10.875</v>
      </c>
    </row>
    <row r="5251" spans="1:24" x14ac:dyDescent="0.3">
      <c r="A5251">
        <v>5250</v>
      </c>
      <c r="B5251" t="s">
        <v>7441</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5402</v>
      </c>
      <c r="R5251" t="s">
        <v>22</v>
      </c>
      <c r="S5251" t="s">
        <v>3237</v>
      </c>
      <c r="T5251" t="s">
        <v>104</v>
      </c>
      <c r="U5251">
        <v>12.576000000000001</v>
      </c>
      <c r="V5251">
        <v>4</v>
      </c>
      <c r="W5251">
        <v>0.2</v>
      </c>
      <c r="X5251">
        <v>4.0871999999999993</v>
      </c>
    </row>
    <row r="5252" spans="1:24" x14ac:dyDescent="0.3">
      <c r="A5252">
        <v>5251</v>
      </c>
      <c r="B5252" t="s">
        <v>8618</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5045</v>
      </c>
      <c r="R5252" t="s">
        <v>35</v>
      </c>
      <c r="S5252" t="s">
        <v>3235</v>
      </c>
      <c r="T5252" t="s">
        <v>2376</v>
      </c>
      <c r="U5252">
        <v>249.95000000000002</v>
      </c>
      <c r="V5252">
        <v>5</v>
      </c>
      <c r="W5252">
        <v>0</v>
      </c>
      <c r="X5252">
        <v>19.995999999999974</v>
      </c>
    </row>
    <row r="5253" spans="1:24" x14ac:dyDescent="0.3">
      <c r="A5253">
        <v>5252</v>
      </c>
      <c r="B5253" t="s">
        <v>8618</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5562</v>
      </c>
      <c r="R5253" t="s">
        <v>22</v>
      </c>
      <c r="S5253" t="s">
        <v>45</v>
      </c>
      <c r="T5253" t="s">
        <v>278</v>
      </c>
      <c r="U5253">
        <v>49.12</v>
      </c>
      <c r="V5253">
        <v>4</v>
      </c>
      <c r="W5253">
        <v>0</v>
      </c>
      <c r="X5253">
        <v>23.086399999999998</v>
      </c>
    </row>
    <row r="5254" spans="1:24" x14ac:dyDescent="0.3">
      <c r="A5254">
        <v>5253</v>
      </c>
      <c r="B5254" t="s">
        <v>7442</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5381</v>
      </c>
      <c r="R5254" t="s">
        <v>22</v>
      </c>
      <c r="S5254" t="s">
        <v>38</v>
      </c>
      <c r="T5254" t="s">
        <v>3132</v>
      </c>
      <c r="U5254">
        <v>182.91</v>
      </c>
      <c r="V5254">
        <v>3</v>
      </c>
      <c r="W5254">
        <v>0</v>
      </c>
      <c r="X5254">
        <v>53.043899999999979</v>
      </c>
    </row>
    <row r="5255" spans="1:24" x14ac:dyDescent="0.3">
      <c r="A5255">
        <v>5254</v>
      </c>
      <c r="B5255" t="s">
        <v>6439</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5164</v>
      </c>
      <c r="R5255" t="s">
        <v>22</v>
      </c>
      <c r="S5255" t="s">
        <v>3234</v>
      </c>
      <c r="T5255" t="s">
        <v>2542</v>
      </c>
      <c r="U5255">
        <v>107.64800000000001</v>
      </c>
      <c r="V5255">
        <v>2</v>
      </c>
      <c r="W5255">
        <v>0.2</v>
      </c>
      <c r="X5255">
        <v>33.639999999999986</v>
      </c>
    </row>
    <row r="5256" spans="1:24" x14ac:dyDescent="0.3">
      <c r="A5256">
        <v>5255</v>
      </c>
      <c r="B5256" t="s">
        <v>7443</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4576</v>
      </c>
      <c r="R5256" t="s">
        <v>13</v>
      </c>
      <c r="S5256" t="s">
        <v>3229</v>
      </c>
      <c r="T5256" t="s">
        <v>2419</v>
      </c>
      <c r="U5256">
        <v>99.372</v>
      </c>
      <c r="V5256">
        <v>2</v>
      </c>
      <c r="W5256">
        <v>0.3</v>
      </c>
      <c r="X5256">
        <v>-7.0979999999999919</v>
      </c>
    </row>
    <row r="5257" spans="1:24" x14ac:dyDescent="0.3">
      <c r="A5257">
        <v>5256</v>
      </c>
      <c r="B5257" t="s">
        <v>7443</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5548</v>
      </c>
      <c r="R5257" t="s">
        <v>13</v>
      </c>
      <c r="S5257" t="s">
        <v>3231</v>
      </c>
      <c r="T5257" t="s">
        <v>2921</v>
      </c>
      <c r="U5257">
        <v>33.568000000000005</v>
      </c>
      <c r="V5257">
        <v>2</v>
      </c>
      <c r="W5257">
        <v>0.2</v>
      </c>
      <c r="X5257">
        <v>-5.4548000000000041</v>
      </c>
    </row>
    <row r="5258" spans="1:24" x14ac:dyDescent="0.3">
      <c r="A5258">
        <v>5257</v>
      </c>
      <c r="B5258" t="s">
        <v>8619</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5507</v>
      </c>
      <c r="R5258" t="s">
        <v>22</v>
      </c>
      <c r="S5258" t="s">
        <v>45</v>
      </c>
      <c r="T5258" t="s">
        <v>1098</v>
      </c>
      <c r="U5258">
        <v>10.56</v>
      </c>
      <c r="V5258">
        <v>2</v>
      </c>
      <c r="W5258">
        <v>0</v>
      </c>
      <c r="X5258">
        <v>4.7519999999999998</v>
      </c>
    </row>
    <row r="5259" spans="1:24" x14ac:dyDescent="0.3">
      <c r="A5259">
        <v>5258</v>
      </c>
      <c r="B5259" t="s">
        <v>10117</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4921</v>
      </c>
      <c r="R5259" t="s">
        <v>22</v>
      </c>
      <c r="S5259" t="s">
        <v>45</v>
      </c>
      <c r="T5259" t="s">
        <v>2359</v>
      </c>
      <c r="U5259">
        <v>38.880000000000003</v>
      </c>
      <c r="V5259">
        <v>6</v>
      </c>
      <c r="W5259">
        <v>0</v>
      </c>
      <c r="X5259">
        <v>18.662400000000002</v>
      </c>
    </row>
    <row r="5260" spans="1:24" x14ac:dyDescent="0.3">
      <c r="A5260">
        <v>5259</v>
      </c>
      <c r="B5260" t="s">
        <v>10118</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4820</v>
      </c>
      <c r="R5260" t="s">
        <v>22</v>
      </c>
      <c r="S5260" t="s">
        <v>45</v>
      </c>
      <c r="T5260" t="s">
        <v>147</v>
      </c>
      <c r="U5260">
        <v>35.200000000000003</v>
      </c>
      <c r="V5260">
        <v>5</v>
      </c>
      <c r="W5260">
        <v>0</v>
      </c>
      <c r="X5260">
        <v>16.543999999999997</v>
      </c>
    </row>
    <row r="5261" spans="1:24" x14ac:dyDescent="0.3">
      <c r="A5261">
        <v>5260</v>
      </c>
      <c r="B5261" t="s">
        <v>10119</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4734</v>
      </c>
      <c r="R5261" t="s">
        <v>22</v>
      </c>
      <c r="S5261" t="s">
        <v>45</v>
      </c>
      <c r="T5261" t="s">
        <v>734</v>
      </c>
      <c r="U5261">
        <v>45.527999999999999</v>
      </c>
      <c r="V5261">
        <v>3</v>
      </c>
      <c r="W5261">
        <v>0.2</v>
      </c>
      <c r="X5261">
        <v>15.934799999999997</v>
      </c>
    </row>
    <row r="5262" spans="1:24" x14ac:dyDescent="0.3">
      <c r="A5262">
        <v>5261</v>
      </c>
      <c r="B5262" t="s">
        <v>6440</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5432</v>
      </c>
      <c r="R5262" t="s">
        <v>35</v>
      </c>
      <c r="S5262" t="s">
        <v>3233</v>
      </c>
      <c r="T5262" t="s">
        <v>1946</v>
      </c>
      <c r="U5262">
        <v>196.77600000000001</v>
      </c>
      <c r="V5262">
        <v>3</v>
      </c>
      <c r="W5262">
        <v>0.2</v>
      </c>
      <c r="X5262">
        <v>14.758199999999995</v>
      </c>
    </row>
    <row r="5263" spans="1:24" x14ac:dyDescent="0.3">
      <c r="A5263">
        <v>5262</v>
      </c>
      <c r="B5263" t="s">
        <v>6440</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4453</v>
      </c>
      <c r="R5263" t="s">
        <v>22</v>
      </c>
      <c r="S5263" t="s">
        <v>3234</v>
      </c>
      <c r="T5263" t="s">
        <v>1652</v>
      </c>
      <c r="U5263">
        <v>2.9199999999999995</v>
      </c>
      <c r="V5263">
        <v>2</v>
      </c>
      <c r="W5263">
        <v>0.8</v>
      </c>
      <c r="X5263">
        <v>-4.8180000000000005</v>
      </c>
    </row>
    <row r="5264" spans="1:24" x14ac:dyDescent="0.3">
      <c r="A5264">
        <v>5263</v>
      </c>
      <c r="B5264" t="s">
        <v>6440</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4829</v>
      </c>
      <c r="R5264" t="s">
        <v>13</v>
      </c>
      <c r="S5264" t="s">
        <v>29</v>
      </c>
      <c r="T5264" t="s">
        <v>2533</v>
      </c>
      <c r="U5264">
        <v>200.79500000000002</v>
      </c>
      <c r="V5264">
        <v>1</v>
      </c>
      <c r="W5264">
        <v>0.3</v>
      </c>
      <c r="X5264">
        <v>-22.948000000000008</v>
      </c>
    </row>
    <row r="5265" spans="1:24" x14ac:dyDescent="0.3">
      <c r="A5265">
        <v>5264</v>
      </c>
      <c r="B5265" t="s">
        <v>6440</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5285</v>
      </c>
      <c r="R5265" t="s">
        <v>35</v>
      </c>
      <c r="S5265" t="s">
        <v>3235</v>
      </c>
      <c r="T5265" t="s">
        <v>416</v>
      </c>
      <c r="U5265">
        <v>46.688000000000002</v>
      </c>
      <c r="V5265">
        <v>4</v>
      </c>
      <c r="W5265">
        <v>0.2</v>
      </c>
      <c r="X5265">
        <v>-2.9180000000000028</v>
      </c>
    </row>
    <row r="5266" spans="1:24" x14ac:dyDescent="0.3">
      <c r="A5266">
        <v>5265</v>
      </c>
      <c r="B5266" t="s">
        <v>6440</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5648</v>
      </c>
      <c r="R5266" t="s">
        <v>22</v>
      </c>
      <c r="S5266" t="s">
        <v>3232</v>
      </c>
      <c r="T5266" t="s">
        <v>1845</v>
      </c>
      <c r="U5266">
        <v>21.864000000000001</v>
      </c>
      <c r="V5266">
        <v>3</v>
      </c>
      <c r="W5266">
        <v>0.2</v>
      </c>
      <c r="X5266">
        <v>3.5528999999999984</v>
      </c>
    </row>
    <row r="5267" spans="1:24" x14ac:dyDescent="0.3">
      <c r="A5267">
        <v>5266</v>
      </c>
      <c r="B5267" t="s">
        <v>10120</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5103</v>
      </c>
      <c r="R5267" t="s">
        <v>22</v>
      </c>
      <c r="S5267" t="s">
        <v>45</v>
      </c>
      <c r="T5267" t="s">
        <v>2971</v>
      </c>
      <c r="U5267">
        <v>11.76</v>
      </c>
      <c r="V5267">
        <v>2</v>
      </c>
      <c r="W5267">
        <v>0</v>
      </c>
      <c r="X5267">
        <v>5.7623999999999995</v>
      </c>
    </row>
    <row r="5268" spans="1:24" x14ac:dyDescent="0.3">
      <c r="A5268">
        <v>5267</v>
      </c>
      <c r="B5268" t="s">
        <v>10120</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5624</v>
      </c>
      <c r="R5268" t="s">
        <v>22</v>
      </c>
      <c r="S5268" t="s">
        <v>45</v>
      </c>
      <c r="T5268" t="s">
        <v>2033</v>
      </c>
      <c r="U5268">
        <v>167.94</v>
      </c>
      <c r="V5268">
        <v>3</v>
      </c>
      <c r="W5268">
        <v>0</v>
      </c>
      <c r="X5268">
        <v>82.290599999999998</v>
      </c>
    </row>
    <row r="5269" spans="1:24" x14ac:dyDescent="0.3">
      <c r="A5269">
        <v>5268</v>
      </c>
      <c r="B5269" t="s">
        <v>10120</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5120</v>
      </c>
      <c r="R5269" t="s">
        <v>22</v>
      </c>
      <c r="S5269" t="s">
        <v>38</v>
      </c>
      <c r="T5269" t="s">
        <v>403</v>
      </c>
      <c r="U5269">
        <v>3.89</v>
      </c>
      <c r="V5269">
        <v>1</v>
      </c>
      <c r="W5269">
        <v>0</v>
      </c>
      <c r="X5269">
        <v>1.0114000000000001</v>
      </c>
    </row>
    <row r="5270" spans="1:24" x14ac:dyDescent="0.3">
      <c r="A5270">
        <v>5269</v>
      </c>
      <c r="B5270" t="s">
        <v>10121</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5790</v>
      </c>
      <c r="R5270" t="s">
        <v>35</v>
      </c>
      <c r="S5270" t="s">
        <v>3238</v>
      </c>
      <c r="T5270" t="s">
        <v>3140</v>
      </c>
      <c r="U5270">
        <v>52.44</v>
      </c>
      <c r="V5270">
        <v>4</v>
      </c>
      <c r="W5270">
        <v>0</v>
      </c>
      <c r="X5270">
        <v>24.122399999999995</v>
      </c>
    </row>
    <row r="5271" spans="1:24" x14ac:dyDescent="0.3">
      <c r="A5271">
        <v>5270</v>
      </c>
      <c r="B5271" t="s">
        <v>10122</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4186</v>
      </c>
      <c r="R5271" t="s">
        <v>13</v>
      </c>
      <c r="S5271" t="s">
        <v>3231</v>
      </c>
      <c r="T5271" t="s">
        <v>1025</v>
      </c>
      <c r="U5271">
        <v>32.36</v>
      </c>
      <c r="V5271">
        <v>4</v>
      </c>
      <c r="W5271">
        <v>0</v>
      </c>
      <c r="X5271">
        <v>11.6496</v>
      </c>
    </row>
    <row r="5272" spans="1:24" x14ac:dyDescent="0.3">
      <c r="A5272">
        <v>5271</v>
      </c>
      <c r="B5272" t="s">
        <v>10122</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4815</v>
      </c>
      <c r="R5272" t="s">
        <v>22</v>
      </c>
      <c r="S5272" t="s">
        <v>38</v>
      </c>
      <c r="T5272" t="s">
        <v>1984</v>
      </c>
      <c r="U5272">
        <v>406.59999999999997</v>
      </c>
      <c r="V5272">
        <v>5</v>
      </c>
      <c r="W5272">
        <v>0</v>
      </c>
      <c r="X5272">
        <v>113.84799999999998</v>
      </c>
    </row>
    <row r="5273" spans="1:24" x14ac:dyDescent="0.3">
      <c r="A5273">
        <v>5272</v>
      </c>
      <c r="B5273" t="s">
        <v>10123</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4117</v>
      </c>
      <c r="R5273" t="s">
        <v>13</v>
      </c>
      <c r="S5273" t="s">
        <v>3231</v>
      </c>
      <c r="T5273" t="s">
        <v>2470</v>
      </c>
      <c r="U5273">
        <v>27.92</v>
      </c>
      <c r="V5273">
        <v>4</v>
      </c>
      <c r="W5273">
        <v>0</v>
      </c>
      <c r="X5273">
        <v>8.0967999999999982</v>
      </c>
    </row>
    <row r="5274" spans="1:24" x14ac:dyDescent="0.3">
      <c r="A5274">
        <v>5273</v>
      </c>
      <c r="B5274" t="s">
        <v>10123</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4811</v>
      </c>
      <c r="R5274" t="s">
        <v>13</v>
      </c>
      <c r="S5274" t="s">
        <v>29</v>
      </c>
      <c r="T5274" t="s">
        <v>2864</v>
      </c>
      <c r="U5274">
        <v>399.67200000000003</v>
      </c>
      <c r="V5274">
        <v>7</v>
      </c>
      <c r="W5274">
        <v>0.2</v>
      </c>
      <c r="X5274">
        <v>-14.987700000000061</v>
      </c>
    </row>
    <row r="5275" spans="1:24" x14ac:dyDescent="0.3">
      <c r="A5275">
        <v>5274</v>
      </c>
      <c r="B5275" t="s">
        <v>8620</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4835</v>
      </c>
      <c r="R5275" t="s">
        <v>22</v>
      </c>
      <c r="S5275" t="s">
        <v>3234</v>
      </c>
      <c r="T5275" t="s">
        <v>2558</v>
      </c>
      <c r="U5275">
        <v>3.7440000000000007</v>
      </c>
      <c r="V5275">
        <v>4</v>
      </c>
      <c r="W5275">
        <v>0.7</v>
      </c>
      <c r="X5275">
        <v>-2.6207999999999991</v>
      </c>
    </row>
    <row r="5276" spans="1:24" x14ac:dyDescent="0.3">
      <c r="A5276">
        <v>5275</v>
      </c>
      <c r="B5276" t="s">
        <v>7444</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4569</v>
      </c>
      <c r="R5276" t="s">
        <v>13</v>
      </c>
      <c r="S5276" t="s">
        <v>3229</v>
      </c>
      <c r="T5276" t="s">
        <v>857</v>
      </c>
      <c r="U5276">
        <v>715.2</v>
      </c>
      <c r="V5276">
        <v>3</v>
      </c>
      <c r="W5276">
        <v>0</v>
      </c>
      <c r="X5276">
        <v>178.79999999999998</v>
      </c>
    </row>
    <row r="5277" spans="1:24" x14ac:dyDescent="0.3">
      <c r="A5277">
        <v>5276</v>
      </c>
      <c r="B5277" t="s">
        <v>10124</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4350</v>
      </c>
      <c r="R5277" t="s">
        <v>35</v>
      </c>
      <c r="S5277" t="s">
        <v>3235</v>
      </c>
      <c r="T5277" t="s">
        <v>801</v>
      </c>
      <c r="U5277">
        <v>159.80000000000001</v>
      </c>
      <c r="V5277">
        <v>4</v>
      </c>
      <c r="W5277">
        <v>0</v>
      </c>
      <c r="X5277">
        <v>70.312000000000012</v>
      </c>
    </row>
    <row r="5278" spans="1:24" x14ac:dyDescent="0.3">
      <c r="A5278">
        <v>5277</v>
      </c>
      <c r="B5278" t="s">
        <v>10124</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5130</v>
      </c>
      <c r="R5278" t="s">
        <v>35</v>
      </c>
      <c r="S5278" t="s">
        <v>3235</v>
      </c>
      <c r="T5278" t="s">
        <v>844</v>
      </c>
      <c r="U5278">
        <v>44.75</v>
      </c>
      <c r="V5278">
        <v>5</v>
      </c>
      <c r="W5278">
        <v>0</v>
      </c>
      <c r="X5278">
        <v>8.5024999999999942</v>
      </c>
    </row>
    <row r="5279" spans="1:24" x14ac:dyDescent="0.3">
      <c r="A5279">
        <v>5278</v>
      </c>
      <c r="B5279" t="s">
        <v>6441</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4277</v>
      </c>
      <c r="R5279" t="s">
        <v>13</v>
      </c>
      <c r="S5279" t="s">
        <v>3229</v>
      </c>
      <c r="T5279" t="s">
        <v>352</v>
      </c>
      <c r="U5279">
        <v>340.11599999999999</v>
      </c>
      <c r="V5279">
        <v>6</v>
      </c>
      <c r="W5279">
        <v>0.3</v>
      </c>
      <c r="X5279">
        <v>-9.717599999999976</v>
      </c>
    </row>
    <row r="5280" spans="1:24" x14ac:dyDescent="0.3">
      <c r="A5280">
        <v>5279</v>
      </c>
      <c r="B5280" t="s">
        <v>6442</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5040</v>
      </c>
      <c r="R5280" t="s">
        <v>22</v>
      </c>
      <c r="S5280" t="s">
        <v>45</v>
      </c>
      <c r="T5280" t="s">
        <v>1943</v>
      </c>
      <c r="U5280">
        <v>105.52</v>
      </c>
      <c r="V5280">
        <v>4</v>
      </c>
      <c r="W5280">
        <v>0</v>
      </c>
      <c r="X5280">
        <v>48.539199999999994</v>
      </c>
    </row>
    <row r="5281" spans="1:24" x14ac:dyDescent="0.3">
      <c r="A5281">
        <v>5280</v>
      </c>
      <c r="B5281" t="s">
        <v>10125</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5622</v>
      </c>
      <c r="R5281" t="s">
        <v>35</v>
      </c>
      <c r="S5281" t="s">
        <v>3235</v>
      </c>
      <c r="T5281" t="s">
        <v>890</v>
      </c>
      <c r="U5281">
        <v>13.48</v>
      </c>
      <c r="V5281">
        <v>1</v>
      </c>
      <c r="W5281">
        <v>0</v>
      </c>
      <c r="X5281">
        <v>1.8872</v>
      </c>
    </row>
    <row r="5282" spans="1:24" x14ac:dyDescent="0.3">
      <c r="A5282">
        <v>5281</v>
      </c>
      <c r="B5282" t="s">
        <v>10126</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5426</v>
      </c>
      <c r="R5282" t="s">
        <v>22</v>
      </c>
      <c r="S5282" t="s">
        <v>3230</v>
      </c>
      <c r="T5282" t="s">
        <v>2747</v>
      </c>
      <c r="U5282">
        <v>85.52</v>
      </c>
      <c r="V5282">
        <v>2</v>
      </c>
      <c r="W5282">
        <v>0</v>
      </c>
      <c r="X5282">
        <v>22.235199999999999</v>
      </c>
    </row>
    <row r="5283" spans="1:24" x14ac:dyDescent="0.3">
      <c r="A5283">
        <v>5282</v>
      </c>
      <c r="B5283" t="s">
        <v>7445</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4162</v>
      </c>
      <c r="R5283" t="s">
        <v>13</v>
      </c>
      <c r="S5283" t="s">
        <v>3231</v>
      </c>
      <c r="T5283" t="s">
        <v>2477</v>
      </c>
      <c r="U5283">
        <v>6.16</v>
      </c>
      <c r="V5283">
        <v>2</v>
      </c>
      <c r="W5283">
        <v>0</v>
      </c>
      <c r="X5283">
        <v>2.9567999999999999</v>
      </c>
    </row>
    <row r="5284" spans="1:24" x14ac:dyDescent="0.3">
      <c r="A5284">
        <v>5283</v>
      </c>
      <c r="B5284" t="s">
        <v>7445</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4094</v>
      </c>
      <c r="R5284" t="s">
        <v>22</v>
      </c>
      <c r="S5284" t="s">
        <v>45</v>
      </c>
      <c r="T5284" t="s">
        <v>2367</v>
      </c>
      <c r="U5284">
        <v>36.839999999999996</v>
      </c>
      <c r="V5284">
        <v>3</v>
      </c>
      <c r="W5284">
        <v>0</v>
      </c>
      <c r="X5284">
        <v>17.314799999999998</v>
      </c>
    </row>
    <row r="5285" spans="1:24" x14ac:dyDescent="0.3">
      <c r="A5285">
        <v>5284</v>
      </c>
      <c r="B5285" t="s">
        <v>6443</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4069</v>
      </c>
      <c r="R5285" t="s">
        <v>22</v>
      </c>
      <c r="S5285" t="s">
        <v>3230</v>
      </c>
      <c r="T5285" t="s">
        <v>2581</v>
      </c>
      <c r="U5285">
        <v>15.84</v>
      </c>
      <c r="V5285">
        <v>3</v>
      </c>
      <c r="W5285">
        <v>0</v>
      </c>
      <c r="X5285">
        <v>0</v>
      </c>
    </row>
    <row r="5286" spans="1:24" x14ac:dyDescent="0.3">
      <c r="A5286">
        <v>5285</v>
      </c>
      <c r="B5286" t="s">
        <v>6443</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4675</v>
      </c>
      <c r="R5286" t="s">
        <v>22</v>
      </c>
      <c r="S5286" t="s">
        <v>23</v>
      </c>
      <c r="T5286" t="s">
        <v>2850</v>
      </c>
      <c r="U5286">
        <v>44.400000000000006</v>
      </c>
      <c r="V5286">
        <v>3</v>
      </c>
      <c r="W5286">
        <v>0</v>
      </c>
      <c r="X5286">
        <v>22.200000000000003</v>
      </c>
    </row>
    <row r="5287" spans="1:24" x14ac:dyDescent="0.3">
      <c r="A5287">
        <v>5286</v>
      </c>
      <c r="B5287" t="s">
        <v>10127</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4223</v>
      </c>
      <c r="R5287" t="s">
        <v>22</v>
      </c>
      <c r="S5287" t="s">
        <v>103</v>
      </c>
      <c r="T5287" t="s">
        <v>1589</v>
      </c>
      <c r="U5287">
        <v>21.240000000000002</v>
      </c>
      <c r="V5287">
        <v>9</v>
      </c>
      <c r="W5287">
        <v>0.2</v>
      </c>
      <c r="X5287">
        <v>7.4339999999999993</v>
      </c>
    </row>
    <row r="5288" spans="1:24" x14ac:dyDescent="0.3">
      <c r="A5288">
        <v>5287</v>
      </c>
      <c r="B5288" t="s">
        <v>10127</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4234</v>
      </c>
      <c r="R5288" t="s">
        <v>22</v>
      </c>
      <c r="S5288" t="s">
        <v>3234</v>
      </c>
      <c r="T5288" t="s">
        <v>231</v>
      </c>
      <c r="U5288">
        <v>9.5520000000000014</v>
      </c>
      <c r="V5288">
        <v>8</v>
      </c>
      <c r="W5288">
        <v>0.7</v>
      </c>
      <c r="X5288">
        <v>-7.3231999999999999</v>
      </c>
    </row>
    <row r="5289" spans="1:24" x14ac:dyDescent="0.3">
      <c r="A5289">
        <v>5288</v>
      </c>
      <c r="B5289" t="s">
        <v>10127</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4987</v>
      </c>
      <c r="R5289" t="s">
        <v>13</v>
      </c>
      <c r="S5289" t="s">
        <v>14</v>
      </c>
      <c r="T5289" t="s">
        <v>1046</v>
      </c>
      <c r="U5289">
        <v>89.991000000000014</v>
      </c>
      <c r="V5289">
        <v>3</v>
      </c>
      <c r="W5289">
        <v>0.7</v>
      </c>
      <c r="X5289">
        <v>-152.9847</v>
      </c>
    </row>
    <row r="5290" spans="1:24" x14ac:dyDescent="0.3">
      <c r="A5290">
        <v>5289</v>
      </c>
      <c r="B5290" t="s">
        <v>10128</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5210</v>
      </c>
      <c r="R5290" t="s">
        <v>22</v>
      </c>
      <c r="S5290" t="s">
        <v>45</v>
      </c>
      <c r="T5290" t="s">
        <v>1876</v>
      </c>
      <c r="U5290">
        <v>163.96</v>
      </c>
      <c r="V5290">
        <v>4</v>
      </c>
      <c r="W5290">
        <v>0</v>
      </c>
      <c r="X5290">
        <v>80.340400000000002</v>
      </c>
    </row>
    <row r="5291" spans="1:24" x14ac:dyDescent="0.3">
      <c r="A5291">
        <v>5290</v>
      </c>
      <c r="B5291" t="s">
        <v>6444</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4950</v>
      </c>
      <c r="R5291" t="s">
        <v>22</v>
      </c>
      <c r="S5291" t="s">
        <v>45</v>
      </c>
      <c r="T5291" t="s">
        <v>3124</v>
      </c>
      <c r="U5291">
        <v>17.904</v>
      </c>
      <c r="V5291">
        <v>2</v>
      </c>
      <c r="W5291">
        <v>0.2</v>
      </c>
      <c r="X5291">
        <v>6.2664</v>
      </c>
    </row>
    <row r="5292" spans="1:24" x14ac:dyDescent="0.3">
      <c r="A5292">
        <v>5291</v>
      </c>
      <c r="B5292" t="s">
        <v>6444</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4105</v>
      </c>
      <c r="R5292" t="s">
        <v>13</v>
      </c>
      <c r="S5292" t="s">
        <v>3229</v>
      </c>
      <c r="T5292" t="s">
        <v>339</v>
      </c>
      <c r="U5292">
        <v>966.69999999999982</v>
      </c>
      <c r="V5292">
        <v>5</v>
      </c>
      <c r="W5292">
        <v>0.3</v>
      </c>
      <c r="X5292">
        <v>-13.810000000000116</v>
      </c>
    </row>
    <row r="5293" spans="1:24" x14ac:dyDescent="0.3">
      <c r="A5293">
        <v>5292</v>
      </c>
      <c r="B5293" t="s">
        <v>6444</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4179</v>
      </c>
      <c r="R5293" t="s">
        <v>22</v>
      </c>
      <c r="S5293" t="s">
        <v>45</v>
      </c>
      <c r="T5293" t="s">
        <v>2715</v>
      </c>
      <c r="U5293">
        <v>182.11199999999999</v>
      </c>
      <c r="V5293">
        <v>6</v>
      </c>
      <c r="W5293">
        <v>0.2</v>
      </c>
      <c r="X5293">
        <v>61.46279999999998</v>
      </c>
    </row>
    <row r="5294" spans="1:24" x14ac:dyDescent="0.3">
      <c r="A5294">
        <v>5293</v>
      </c>
      <c r="B5294" t="s">
        <v>10129</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5498</v>
      </c>
      <c r="R5294" t="s">
        <v>22</v>
      </c>
      <c r="S5294" t="s">
        <v>3230</v>
      </c>
      <c r="T5294" t="s">
        <v>188</v>
      </c>
      <c r="U5294">
        <v>4.4640000000000004</v>
      </c>
      <c r="V5294">
        <v>1</v>
      </c>
      <c r="W5294">
        <v>0.2</v>
      </c>
      <c r="X5294">
        <v>0.33479999999999999</v>
      </c>
    </row>
    <row r="5295" spans="1:24" x14ac:dyDescent="0.3">
      <c r="A5295">
        <v>5294</v>
      </c>
      <c r="B5295" t="s">
        <v>7446</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4927</v>
      </c>
      <c r="R5295" t="s">
        <v>13</v>
      </c>
      <c r="S5295" t="s">
        <v>29</v>
      </c>
      <c r="T5295" t="s">
        <v>1444</v>
      </c>
      <c r="U5295">
        <v>51.588000000000001</v>
      </c>
      <c r="V5295">
        <v>1</v>
      </c>
      <c r="W5295">
        <v>0.4</v>
      </c>
      <c r="X5295">
        <v>-15.476400000000005</v>
      </c>
    </row>
    <row r="5296" spans="1:24" x14ac:dyDescent="0.3">
      <c r="A5296">
        <v>5295</v>
      </c>
      <c r="B5296" t="s">
        <v>10130</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5791</v>
      </c>
      <c r="R5296" t="s">
        <v>22</v>
      </c>
      <c r="S5296" t="s">
        <v>23</v>
      </c>
      <c r="T5296" t="s">
        <v>2986</v>
      </c>
      <c r="U5296">
        <v>50.4</v>
      </c>
      <c r="V5296">
        <v>8</v>
      </c>
      <c r="W5296">
        <v>0</v>
      </c>
      <c r="X5296">
        <v>23.183999999999997</v>
      </c>
    </row>
    <row r="5297" spans="1:24" x14ac:dyDescent="0.3">
      <c r="A5297">
        <v>5296</v>
      </c>
      <c r="B5297" t="s">
        <v>10131</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5050</v>
      </c>
      <c r="R5297" t="s">
        <v>22</v>
      </c>
      <c r="S5297" t="s">
        <v>45</v>
      </c>
      <c r="T5297" t="s">
        <v>153</v>
      </c>
      <c r="U5297">
        <v>89.567999999999998</v>
      </c>
      <c r="V5297">
        <v>2</v>
      </c>
      <c r="W5297">
        <v>0.2</v>
      </c>
      <c r="X5297">
        <v>32.468400000000003</v>
      </c>
    </row>
    <row r="5298" spans="1:24" x14ac:dyDescent="0.3">
      <c r="A5298">
        <v>5297</v>
      </c>
      <c r="B5298" t="s">
        <v>10132</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5030</v>
      </c>
      <c r="R5298" t="s">
        <v>13</v>
      </c>
      <c r="S5298" t="s">
        <v>3231</v>
      </c>
      <c r="T5298" t="s">
        <v>711</v>
      </c>
      <c r="U5298">
        <v>14.89</v>
      </c>
      <c r="V5298">
        <v>1</v>
      </c>
      <c r="W5298">
        <v>0</v>
      </c>
      <c r="X5298">
        <v>4.0203000000000007</v>
      </c>
    </row>
    <row r="5299" spans="1:24" x14ac:dyDescent="0.3">
      <c r="A5299">
        <v>5298</v>
      </c>
      <c r="B5299" t="s">
        <v>10132</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4796</v>
      </c>
      <c r="R5299" t="s">
        <v>35</v>
      </c>
      <c r="S5299" t="s">
        <v>3233</v>
      </c>
      <c r="T5299" t="s">
        <v>2038</v>
      </c>
      <c r="U5299">
        <v>543.91999999999996</v>
      </c>
      <c r="V5299">
        <v>8</v>
      </c>
      <c r="W5299">
        <v>0</v>
      </c>
      <c r="X5299">
        <v>135.98000000000002</v>
      </c>
    </row>
    <row r="5300" spans="1:24" x14ac:dyDescent="0.3">
      <c r="A5300">
        <v>5299</v>
      </c>
      <c r="B5300" t="s">
        <v>8621</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4141</v>
      </c>
      <c r="R5300" t="s">
        <v>22</v>
      </c>
      <c r="S5300" t="s">
        <v>103</v>
      </c>
      <c r="T5300" t="s">
        <v>191</v>
      </c>
      <c r="U5300">
        <v>4.08</v>
      </c>
      <c r="V5300">
        <v>2</v>
      </c>
      <c r="W5300">
        <v>0</v>
      </c>
      <c r="X5300">
        <v>1.9175999999999997</v>
      </c>
    </row>
    <row r="5301" spans="1:24" x14ac:dyDescent="0.3">
      <c r="A5301">
        <v>5300</v>
      </c>
      <c r="B5301" t="s">
        <v>8621</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4275</v>
      </c>
      <c r="R5301" t="s">
        <v>22</v>
      </c>
      <c r="S5301" t="s">
        <v>23</v>
      </c>
      <c r="T5301" t="s">
        <v>994</v>
      </c>
      <c r="U5301">
        <v>18.899999999999999</v>
      </c>
      <c r="V5301">
        <v>3</v>
      </c>
      <c r="W5301">
        <v>0</v>
      </c>
      <c r="X5301">
        <v>8.6939999999999991</v>
      </c>
    </row>
    <row r="5302" spans="1:24" x14ac:dyDescent="0.3">
      <c r="A5302">
        <v>5301</v>
      </c>
      <c r="B5302" t="s">
        <v>8622</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5411</v>
      </c>
      <c r="R5302" t="s">
        <v>13</v>
      </c>
      <c r="S5302" t="s">
        <v>29</v>
      </c>
      <c r="T5302" t="s">
        <v>1110</v>
      </c>
      <c r="U5302">
        <v>2275.5</v>
      </c>
      <c r="V5302">
        <v>10</v>
      </c>
      <c r="W5302">
        <v>0</v>
      </c>
      <c r="X5302">
        <v>386.83499999999981</v>
      </c>
    </row>
    <row r="5303" spans="1:24" x14ac:dyDescent="0.3">
      <c r="A5303">
        <v>5302</v>
      </c>
      <c r="B5303" t="s">
        <v>8622</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4854</v>
      </c>
      <c r="R5303" t="s">
        <v>35</v>
      </c>
      <c r="S5303" t="s">
        <v>3235</v>
      </c>
      <c r="T5303" t="s">
        <v>1850</v>
      </c>
      <c r="U5303">
        <v>1979.6999999999998</v>
      </c>
      <c r="V5303">
        <v>6</v>
      </c>
      <c r="W5303">
        <v>0</v>
      </c>
      <c r="X5303">
        <v>653.30099999999982</v>
      </c>
    </row>
    <row r="5304" spans="1:24" x14ac:dyDescent="0.3">
      <c r="A5304">
        <v>5303</v>
      </c>
      <c r="B5304" t="s">
        <v>8622</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4589</v>
      </c>
      <c r="R5304" t="s">
        <v>22</v>
      </c>
      <c r="S5304" t="s">
        <v>23</v>
      </c>
      <c r="T5304" t="s">
        <v>509</v>
      </c>
      <c r="U5304">
        <v>62.099999999999994</v>
      </c>
      <c r="V5304">
        <v>6</v>
      </c>
      <c r="W5304">
        <v>0</v>
      </c>
      <c r="X5304">
        <v>29.808</v>
      </c>
    </row>
    <row r="5305" spans="1:24" x14ac:dyDescent="0.3">
      <c r="A5305">
        <v>5304</v>
      </c>
      <c r="B5305" t="s">
        <v>6445</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5462</v>
      </c>
      <c r="R5305" t="s">
        <v>13</v>
      </c>
      <c r="S5305" t="s">
        <v>3229</v>
      </c>
      <c r="T5305" t="s">
        <v>872</v>
      </c>
      <c r="U5305">
        <v>37.295999999999999</v>
      </c>
      <c r="V5305">
        <v>2</v>
      </c>
      <c r="W5305">
        <v>0.3</v>
      </c>
      <c r="X5305">
        <v>-1.0656000000000017</v>
      </c>
    </row>
    <row r="5306" spans="1:24" x14ac:dyDescent="0.3">
      <c r="A5306">
        <v>5305</v>
      </c>
      <c r="B5306" t="s">
        <v>6446</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5515</v>
      </c>
      <c r="R5306" t="s">
        <v>13</v>
      </c>
      <c r="S5306" t="s">
        <v>3231</v>
      </c>
      <c r="T5306" t="s">
        <v>101</v>
      </c>
      <c r="U5306">
        <v>8.5440000000000005</v>
      </c>
      <c r="V5306">
        <v>2</v>
      </c>
      <c r="W5306">
        <v>0.6</v>
      </c>
      <c r="X5306">
        <v>-7.4759999999999991</v>
      </c>
    </row>
    <row r="5307" spans="1:24" x14ac:dyDescent="0.3">
      <c r="A5307">
        <v>5306</v>
      </c>
      <c r="B5307" t="s">
        <v>8623</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4205</v>
      </c>
      <c r="R5307" t="s">
        <v>13</v>
      </c>
      <c r="S5307" t="s">
        <v>3231</v>
      </c>
      <c r="T5307" t="s">
        <v>1544</v>
      </c>
      <c r="U5307">
        <v>68.949999999999989</v>
      </c>
      <c r="V5307">
        <v>5</v>
      </c>
      <c r="W5307">
        <v>0</v>
      </c>
      <c r="X5307">
        <v>28.959000000000003</v>
      </c>
    </row>
    <row r="5308" spans="1:24" x14ac:dyDescent="0.3">
      <c r="A5308">
        <v>5307</v>
      </c>
      <c r="B5308" t="s">
        <v>8623</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4690</v>
      </c>
      <c r="R5308" t="s">
        <v>22</v>
      </c>
      <c r="S5308" t="s">
        <v>3230</v>
      </c>
      <c r="T5308" t="s">
        <v>1226</v>
      </c>
      <c r="U5308">
        <v>296.37</v>
      </c>
      <c r="V5308">
        <v>3</v>
      </c>
      <c r="W5308">
        <v>0</v>
      </c>
      <c r="X5308">
        <v>80.019899999999993</v>
      </c>
    </row>
    <row r="5309" spans="1:24" x14ac:dyDescent="0.3">
      <c r="A5309">
        <v>5308</v>
      </c>
      <c r="B5309" t="s">
        <v>8623</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5792</v>
      </c>
      <c r="R5309" t="s">
        <v>35</v>
      </c>
      <c r="S5309" t="s">
        <v>3233</v>
      </c>
      <c r="T5309" t="s">
        <v>1718</v>
      </c>
      <c r="U5309">
        <v>39.979999999999997</v>
      </c>
      <c r="V5309">
        <v>2</v>
      </c>
      <c r="W5309">
        <v>0</v>
      </c>
      <c r="X5309">
        <v>1.9989999999999952</v>
      </c>
    </row>
    <row r="5310" spans="1:24" x14ac:dyDescent="0.3">
      <c r="A5310">
        <v>5309</v>
      </c>
      <c r="B5310" t="s">
        <v>10133</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5287</v>
      </c>
      <c r="R5310" t="s">
        <v>13</v>
      </c>
      <c r="S5310" t="s">
        <v>3229</v>
      </c>
      <c r="T5310" t="s">
        <v>1516</v>
      </c>
      <c r="U5310">
        <v>191.05799999999999</v>
      </c>
      <c r="V5310">
        <v>3</v>
      </c>
      <c r="W5310">
        <v>0.3</v>
      </c>
      <c r="X5310">
        <v>-46.399800000000013</v>
      </c>
    </row>
    <row r="5311" spans="1:24" x14ac:dyDescent="0.3">
      <c r="A5311">
        <v>5310</v>
      </c>
      <c r="B5311" t="s">
        <v>10133</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5793</v>
      </c>
      <c r="R5311" t="s">
        <v>22</v>
      </c>
      <c r="S5311" t="s">
        <v>3232</v>
      </c>
      <c r="T5311" t="s">
        <v>1256</v>
      </c>
      <c r="U5311">
        <v>13.040000000000001</v>
      </c>
      <c r="V5311">
        <v>5</v>
      </c>
      <c r="W5311">
        <v>0.2</v>
      </c>
      <c r="X5311">
        <v>3.9120000000000004</v>
      </c>
    </row>
    <row r="5312" spans="1:24" x14ac:dyDescent="0.3">
      <c r="A5312">
        <v>5311</v>
      </c>
      <c r="B5312" t="s">
        <v>10133</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4552</v>
      </c>
      <c r="R5312" t="s">
        <v>22</v>
      </c>
      <c r="S5312" t="s">
        <v>3234</v>
      </c>
      <c r="T5312" t="s">
        <v>1551</v>
      </c>
      <c r="U5312">
        <v>1525.1879999999996</v>
      </c>
      <c r="V5312">
        <v>6</v>
      </c>
      <c r="W5312">
        <v>0.8</v>
      </c>
      <c r="X5312">
        <v>-2287.7820000000002</v>
      </c>
    </row>
    <row r="5313" spans="1:24" x14ac:dyDescent="0.3">
      <c r="A5313">
        <v>5312</v>
      </c>
      <c r="B5313" t="s">
        <v>8624</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5434</v>
      </c>
      <c r="R5313" t="s">
        <v>22</v>
      </c>
      <c r="S5313" t="s">
        <v>23</v>
      </c>
      <c r="T5313" t="s">
        <v>2077</v>
      </c>
      <c r="U5313">
        <v>9.2159999999999993</v>
      </c>
      <c r="V5313">
        <v>4</v>
      </c>
      <c r="W5313">
        <v>0.2</v>
      </c>
      <c r="X5313">
        <v>3.3408000000000002</v>
      </c>
    </row>
    <row r="5314" spans="1:24" x14ac:dyDescent="0.3">
      <c r="A5314">
        <v>5313</v>
      </c>
      <c r="B5314" t="s">
        <v>8624</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4460</v>
      </c>
      <c r="R5314" t="s">
        <v>22</v>
      </c>
      <c r="S5314" t="s">
        <v>3236</v>
      </c>
      <c r="T5314" t="s">
        <v>2205</v>
      </c>
      <c r="U5314">
        <v>28.048000000000002</v>
      </c>
      <c r="V5314">
        <v>2</v>
      </c>
      <c r="W5314">
        <v>0.2</v>
      </c>
      <c r="X5314">
        <v>3.5059999999999967</v>
      </c>
    </row>
    <row r="5315" spans="1:24" x14ac:dyDescent="0.3">
      <c r="A5315">
        <v>5314</v>
      </c>
      <c r="B5315" t="s">
        <v>10134</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4691</v>
      </c>
      <c r="R5315" t="s">
        <v>13</v>
      </c>
      <c r="S5315" t="s">
        <v>3231</v>
      </c>
      <c r="T5315" t="s">
        <v>2349</v>
      </c>
      <c r="U5315">
        <v>64.959999999999994</v>
      </c>
      <c r="V5315">
        <v>2</v>
      </c>
      <c r="W5315">
        <v>0</v>
      </c>
      <c r="X5315">
        <v>21.436799999999998</v>
      </c>
    </row>
    <row r="5316" spans="1:24" x14ac:dyDescent="0.3">
      <c r="A5316">
        <v>5315</v>
      </c>
      <c r="B5316" t="s">
        <v>10134</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4683</v>
      </c>
      <c r="R5316" t="s">
        <v>22</v>
      </c>
      <c r="S5316" t="s">
        <v>103</v>
      </c>
      <c r="T5316" t="s">
        <v>1197</v>
      </c>
      <c r="U5316">
        <v>30.56</v>
      </c>
      <c r="V5316">
        <v>4</v>
      </c>
      <c r="W5316">
        <v>0</v>
      </c>
      <c r="X5316">
        <v>14.974399999999999</v>
      </c>
    </row>
    <row r="5317" spans="1:24" x14ac:dyDescent="0.3">
      <c r="A5317">
        <v>5316</v>
      </c>
      <c r="B5317" t="s">
        <v>8625</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4881</v>
      </c>
      <c r="R5317" t="s">
        <v>13</v>
      </c>
      <c r="S5317" t="s">
        <v>3229</v>
      </c>
      <c r="T5317" t="s">
        <v>1717</v>
      </c>
      <c r="U5317">
        <v>187.05600000000001</v>
      </c>
      <c r="V5317">
        <v>9</v>
      </c>
      <c r="W5317">
        <v>0.2</v>
      </c>
      <c r="X5317">
        <v>11.69100000000001</v>
      </c>
    </row>
    <row r="5318" spans="1:24" x14ac:dyDescent="0.3">
      <c r="A5318">
        <v>5317</v>
      </c>
      <c r="B5318" t="s">
        <v>10135</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5334</v>
      </c>
      <c r="R5318" t="s">
        <v>13</v>
      </c>
      <c r="S5318" t="s">
        <v>3231</v>
      </c>
      <c r="T5318" t="s">
        <v>2385</v>
      </c>
      <c r="U5318">
        <v>11.808</v>
      </c>
      <c r="V5318">
        <v>2</v>
      </c>
      <c r="W5318">
        <v>0.2</v>
      </c>
      <c r="X5318">
        <v>1.3283999999999985</v>
      </c>
    </row>
    <row r="5319" spans="1:24" x14ac:dyDescent="0.3">
      <c r="A5319">
        <v>5318</v>
      </c>
      <c r="B5319" t="s">
        <v>10135</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4544</v>
      </c>
      <c r="R5319" t="s">
        <v>13</v>
      </c>
      <c r="S5319" t="s">
        <v>3231</v>
      </c>
      <c r="T5319" t="s">
        <v>1796</v>
      </c>
      <c r="U5319">
        <v>9.6560000000000006</v>
      </c>
      <c r="V5319">
        <v>1</v>
      </c>
      <c r="W5319">
        <v>0.2</v>
      </c>
      <c r="X5319">
        <v>1.5691000000000002</v>
      </c>
    </row>
    <row r="5320" spans="1:24" x14ac:dyDescent="0.3">
      <c r="A5320">
        <v>5319</v>
      </c>
      <c r="B5320" t="s">
        <v>10135</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4949</v>
      </c>
      <c r="R5320" t="s">
        <v>22</v>
      </c>
      <c r="S5320" t="s">
        <v>45</v>
      </c>
      <c r="T5320" t="s">
        <v>777</v>
      </c>
      <c r="U5320">
        <v>20.736000000000004</v>
      </c>
      <c r="V5320">
        <v>4</v>
      </c>
      <c r="W5320">
        <v>0.2</v>
      </c>
      <c r="X5320">
        <v>7.2576000000000001</v>
      </c>
    </row>
    <row r="5321" spans="1:24" x14ac:dyDescent="0.3">
      <c r="A5321">
        <v>5320</v>
      </c>
      <c r="B5321" t="s">
        <v>10135</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5085</v>
      </c>
      <c r="R5321" t="s">
        <v>22</v>
      </c>
      <c r="S5321" t="s">
        <v>3234</v>
      </c>
      <c r="T5321" t="s">
        <v>209</v>
      </c>
      <c r="U5321">
        <v>27.360000000000003</v>
      </c>
      <c r="V5321">
        <v>3</v>
      </c>
      <c r="W5321">
        <v>0.7</v>
      </c>
      <c r="X5321">
        <v>-21.887999999999991</v>
      </c>
    </row>
    <row r="5322" spans="1:24" x14ac:dyDescent="0.3">
      <c r="A5322">
        <v>5321</v>
      </c>
      <c r="B5322" t="s">
        <v>10135</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4689</v>
      </c>
      <c r="R5322" t="s">
        <v>13</v>
      </c>
      <c r="S5322" t="s">
        <v>29</v>
      </c>
      <c r="T5322" t="s">
        <v>1120</v>
      </c>
      <c r="U5322">
        <v>2314.116</v>
      </c>
      <c r="V5322">
        <v>7</v>
      </c>
      <c r="W5322">
        <v>0.4</v>
      </c>
      <c r="X5322">
        <v>-1002.7836000000001</v>
      </c>
    </row>
    <row r="5323" spans="1:24" x14ac:dyDescent="0.3">
      <c r="A5323">
        <v>5322</v>
      </c>
      <c r="B5323" t="s">
        <v>10135</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4789</v>
      </c>
      <c r="R5323" t="s">
        <v>22</v>
      </c>
      <c r="S5323" t="s">
        <v>3234</v>
      </c>
      <c r="T5323" t="s">
        <v>961</v>
      </c>
      <c r="U5323">
        <v>34.236000000000004</v>
      </c>
      <c r="V5323">
        <v>4</v>
      </c>
      <c r="W5323">
        <v>0.7</v>
      </c>
      <c r="X5323">
        <v>-26.247599999999998</v>
      </c>
    </row>
    <row r="5324" spans="1:24" x14ac:dyDescent="0.3">
      <c r="A5324">
        <v>5323</v>
      </c>
      <c r="B5324" t="s">
        <v>10135</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4981</v>
      </c>
      <c r="R5324" t="s">
        <v>13</v>
      </c>
      <c r="S5324" t="s">
        <v>3231</v>
      </c>
      <c r="T5324" t="s">
        <v>499</v>
      </c>
      <c r="U5324">
        <v>19.760000000000002</v>
      </c>
      <c r="V5324">
        <v>2</v>
      </c>
      <c r="W5324">
        <v>0.2</v>
      </c>
      <c r="X5324">
        <v>5.9279999999999999</v>
      </c>
    </row>
    <row r="5325" spans="1:24" x14ac:dyDescent="0.3">
      <c r="A5325">
        <v>5324</v>
      </c>
      <c r="B5325" t="s">
        <v>10136</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4336</v>
      </c>
      <c r="R5325" t="s">
        <v>22</v>
      </c>
      <c r="S5325" t="s">
        <v>45</v>
      </c>
      <c r="T5325" t="s">
        <v>2938</v>
      </c>
      <c r="U5325">
        <v>15.96</v>
      </c>
      <c r="V5325">
        <v>2</v>
      </c>
      <c r="W5325">
        <v>0</v>
      </c>
      <c r="X5325">
        <v>7.98</v>
      </c>
    </row>
    <row r="5326" spans="1:24" x14ac:dyDescent="0.3">
      <c r="A5326">
        <v>5325</v>
      </c>
      <c r="B5326" t="s">
        <v>7447</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5252</v>
      </c>
      <c r="R5326" t="s">
        <v>22</v>
      </c>
      <c r="S5326" t="s">
        <v>3232</v>
      </c>
      <c r="T5326" t="s">
        <v>340</v>
      </c>
      <c r="U5326">
        <v>16.899999999999999</v>
      </c>
      <c r="V5326">
        <v>5</v>
      </c>
      <c r="W5326">
        <v>0</v>
      </c>
      <c r="X5326">
        <v>6.2530000000000001</v>
      </c>
    </row>
    <row r="5327" spans="1:24" x14ac:dyDescent="0.3">
      <c r="A5327">
        <v>5326</v>
      </c>
      <c r="B5327" t="s">
        <v>7447</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5092</v>
      </c>
      <c r="R5327" t="s">
        <v>13</v>
      </c>
      <c r="S5327" t="s">
        <v>3231</v>
      </c>
      <c r="T5327" t="s">
        <v>2645</v>
      </c>
      <c r="U5327">
        <v>25.08</v>
      </c>
      <c r="V5327">
        <v>6</v>
      </c>
      <c r="W5327">
        <v>0</v>
      </c>
      <c r="X5327">
        <v>9.0288000000000004</v>
      </c>
    </row>
    <row r="5328" spans="1:24" x14ac:dyDescent="0.3">
      <c r="A5328">
        <v>5327</v>
      </c>
      <c r="B5328" t="s">
        <v>7448</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5483</v>
      </c>
      <c r="R5328" t="s">
        <v>22</v>
      </c>
      <c r="S5328" t="s">
        <v>3232</v>
      </c>
      <c r="T5328" t="s">
        <v>386</v>
      </c>
      <c r="U5328">
        <v>6.68</v>
      </c>
      <c r="V5328">
        <v>2</v>
      </c>
      <c r="W5328">
        <v>0</v>
      </c>
      <c r="X5328">
        <v>2.0039999999999996</v>
      </c>
    </row>
    <row r="5329" spans="1:24" x14ac:dyDescent="0.3">
      <c r="A5329">
        <v>5328</v>
      </c>
      <c r="B5329" t="s">
        <v>6447</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4611</v>
      </c>
      <c r="R5329" t="s">
        <v>22</v>
      </c>
      <c r="S5329" t="s">
        <v>45</v>
      </c>
      <c r="T5329" t="s">
        <v>2323</v>
      </c>
      <c r="U5329">
        <v>19.440000000000001</v>
      </c>
      <c r="V5329">
        <v>3</v>
      </c>
      <c r="W5329">
        <v>0</v>
      </c>
      <c r="X5329">
        <v>9.3312000000000008</v>
      </c>
    </row>
    <row r="5330" spans="1:24" x14ac:dyDescent="0.3">
      <c r="A5330">
        <v>5329</v>
      </c>
      <c r="B5330" t="s">
        <v>7449</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4527</v>
      </c>
      <c r="R5330" t="s">
        <v>35</v>
      </c>
      <c r="S5330" t="s">
        <v>3233</v>
      </c>
      <c r="T5330" t="s">
        <v>2660</v>
      </c>
      <c r="U5330">
        <v>31.92</v>
      </c>
      <c r="V5330">
        <v>2</v>
      </c>
      <c r="W5330">
        <v>0.2</v>
      </c>
      <c r="X5330">
        <v>2.3939999999999984</v>
      </c>
    </row>
    <row r="5331" spans="1:24" x14ac:dyDescent="0.3">
      <c r="A5331">
        <v>5330</v>
      </c>
      <c r="B5331" t="s">
        <v>8626</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4409</v>
      </c>
      <c r="R5331" t="s">
        <v>22</v>
      </c>
      <c r="S5331" t="s">
        <v>3234</v>
      </c>
      <c r="T5331" t="s">
        <v>1189</v>
      </c>
      <c r="U5331">
        <v>33.568000000000005</v>
      </c>
      <c r="V5331">
        <v>2</v>
      </c>
      <c r="W5331">
        <v>0.2</v>
      </c>
      <c r="X5331">
        <v>11.748799999999997</v>
      </c>
    </row>
    <row r="5332" spans="1:24" x14ac:dyDescent="0.3">
      <c r="A5332">
        <v>5331</v>
      </c>
      <c r="B5332" t="s">
        <v>8627</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5345</v>
      </c>
      <c r="R5332" t="s">
        <v>13</v>
      </c>
      <c r="S5332" t="s">
        <v>3231</v>
      </c>
      <c r="T5332" t="s">
        <v>2397</v>
      </c>
      <c r="U5332">
        <v>63.94</v>
      </c>
      <c r="V5332">
        <v>1</v>
      </c>
      <c r="W5332">
        <v>0</v>
      </c>
      <c r="X5332">
        <v>24.936599999999999</v>
      </c>
    </row>
    <row r="5333" spans="1:24" x14ac:dyDescent="0.3">
      <c r="A5333">
        <v>5332</v>
      </c>
      <c r="B5333" t="s">
        <v>8627</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4170</v>
      </c>
      <c r="R5333" t="s">
        <v>22</v>
      </c>
      <c r="S5333" t="s">
        <v>3234</v>
      </c>
      <c r="T5333" t="s">
        <v>2291</v>
      </c>
      <c r="U5333">
        <v>60.600000000000009</v>
      </c>
      <c r="V5333">
        <v>5</v>
      </c>
      <c r="W5333">
        <v>0.2</v>
      </c>
      <c r="X5333">
        <v>20.452499999999997</v>
      </c>
    </row>
    <row r="5334" spans="1:24" x14ac:dyDescent="0.3">
      <c r="A5334">
        <v>5333</v>
      </c>
      <c r="B5334" t="s">
        <v>8627</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4767</v>
      </c>
      <c r="R5334" t="s">
        <v>22</v>
      </c>
      <c r="S5334" t="s">
        <v>3236</v>
      </c>
      <c r="T5334" t="s">
        <v>2496</v>
      </c>
      <c r="U5334">
        <v>22.72</v>
      </c>
      <c r="V5334">
        <v>4</v>
      </c>
      <c r="W5334">
        <v>0</v>
      </c>
      <c r="X5334">
        <v>6.5887999999999991</v>
      </c>
    </row>
    <row r="5335" spans="1:24" x14ac:dyDescent="0.3">
      <c r="A5335">
        <v>5334</v>
      </c>
      <c r="B5335" t="s">
        <v>6448</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5630</v>
      </c>
      <c r="R5335" t="s">
        <v>13</v>
      </c>
      <c r="S5335" t="s">
        <v>3231</v>
      </c>
      <c r="T5335" t="s">
        <v>1900</v>
      </c>
      <c r="U5335">
        <v>10.68</v>
      </c>
      <c r="V5335">
        <v>4</v>
      </c>
      <c r="W5335">
        <v>0</v>
      </c>
      <c r="X5335">
        <v>4.0583999999999998</v>
      </c>
    </row>
    <row r="5336" spans="1:24" x14ac:dyDescent="0.3">
      <c r="A5336">
        <v>5335</v>
      </c>
      <c r="B5336" t="s">
        <v>6448</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5293</v>
      </c>
      <c r="R5336" t="s">
        <v>22</v>
      </c>
      <c r="S5336" t="s">
        <v>45</v>
      </c>
      <c r="T5336" t="s">
        <v>1786</v>
      </c>
      <c r="U5336">
        <v>17.34</v>
      </c>
      <c r="V5336">
        <v>3</v>
      </c>
      <c r="W5336">
        <v>0</v>
      </c>
      <c r="X5336">
        <v>8.4966000000000008</v>
      </c>
    </row>
    <row r="5337" spans="1:24" x14ac:dyDescent="0.3">
      <c r="A5337">
        <v>5336</v>
      </c>
      <c r="B5337" t="s">
        <v>6448</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5025</v>
      </c>
      <c r="R5337" t="s">
        <v>22</v>
      </c>
      <c r="S5337" t="s">
        <v>45</v>
      </c>
      <c r="T5337" t="s">
        <v>506</v>
      </c>
      <c r="U5337">
        <v>3.38</v>
      </c>
      <c r="V5337">
        <v>1</v>
      </c>
      <c r="W5337">
        <v>0</v>
      </c>
      <c r="X5337">
        <v>1.5547999999999997</v>
      </c>
    </row>
    <row r="5338" spans="1:24" x14ac:dyDescent="0.3">
      <c r="A5338">
        <v>5337</v>
      </c>
      <c r="B5338" t="s">
        <v>7450</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4766</v>
      </c>
      <c r="R5338" t="s">
        <v>22</v>
      </c>
      <c r="S5338" t="s">
        <v>3234</v>
      </c>
      <c r="T5338" t="s">
        <v>586</v>
      </c>
      <c r="U5338">
        <v>26.975999999999999</v>
      </c>
      <c r="V5338">
        <v>4</v>
      </c>
      <c r="W5338">
        <v>0.2</v>
      </c>
      <c r="X5338">
        <v>8.767199999999999</v>
      </c>
    </row>
    <row r="5339" spans="1:24" x14ac:dyDescent="0.3">
      <c r="A5339">
        <v>5338</v>
      </c>
      <c r="B5339" t="s">
        <v>10137</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5468</v>
      </c>
      <c r="R5339" t="s">
        <v>22</v>
      </c>
      <c r="S5339" t="s">
        <v>45</v>
      </c>
      <c r="T5339" t="s">
        <v>822</v>
      </c>
      <c r="U5339">
        <v>307.77600000000001</v>
      </c>
      <c r="V5339">
        <v>7</v>
      </c>
      <c r="W5339">
        <v>0.2</v>
      </c>
      <c r="X5339">
        <v>111.5688</v>
      </c>
    </row>
    <row r="5340" spans="1:24" x14ac:dyDescent="0.3">
      <c r="A5340">
        <v>5339</v>
      </c>
      <c r="B5340" t="s">
        <v>7451</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5245</v>
      </c>
      <c r="R5340" t="s">
        <v>22</v>
      </c>
      <c r="S5340" t="s">
        <v>3230</v>
      </c>
      <c r="T5340" t="s">
        <v>262</v>
      </c>
      <c r="U5340">
        <v>244.54999999999998</v>
      </c>
      <c r="V5340">
        <v>5</v>
      </c>
      <c r="W5340">
        <v>0</v>
      </c>
      <c r="X5340">
        <v>4.8910000000000053</v>
      </c>
    </row>
    <row r="5341" spans="1:24" x14ac:dyDescent="0.3">
      <c r="A5341">
        <v>5340</v>
      </c>
      <c r="B5341" t="s">
        <v>7451</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4141</v>
      </c>
      <c r="R5341" t="s">
        <v>22</v>
      </c>
      <c r="S5341" t="s">
        <v>103</v>
      </c>
      <c r="T5341" t="s">
        <v>191</v>
      </c>
      <c r="U5341">
        <v>12.24</v>
      </c>
      <c r="V5341">
        <v>6</v>
      </c>
      <c r="W5341">
        <v>0</v>
      </c>
      <c r="X5341">
        <v>5.7527999999999988</v>
      </c>
    </row>
    <row r="5342" spans="1:24" x14ac:dyDescent="0.3">
      <c r="A5342">
        <v>5341</v>
      </c>
      <c r="B5342" t="s">
        <v>7451</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5757</v>
      </c>
      <c r="R5342" t="s">
        <v>35</v>
      </c>
      <c r="S5342" t="s">
        <v>3235</v>
      </c>
      <c r="T5342" t="s">
        <v>2718</v>
      </c>
      <c r="U5342">
        <v>13.98</v>
      </c>
      <c r="V5342">
        <v>2</v>
      </c>
      <c r="W5342">
        <v>0</v>
      </c>
      <c r="X5342">
        <v>6.011400000000001</v>
      </c>
    </row>
    <row r="5343" spans="1:24" x14ac:dyDescent="0.3">
      <c r="A5343">
        <v>5342</v>
      </c>
      <c r="B5343" t="s">
        <v>7451</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5406</v>
      </c>
      <c r="R5343" t="s">
        <v>35</v>
      </c>
      <c r="S5343" t="s">
        <v>3235</v>
      </c>
      <c r="T5343" t="s">
        <v>1053</v>
      </c>
      <c r="U5343">
        <v>899.95</v>
      </c>
      <c r="V5343">
        <v>5</v>
      </c>
      <c r="W5343">
        <v>0</v>
      </c>
      <c r="X5343">
        <v>53.996999999999957</v>
      </c>
    </row>
    <row r="5344" spans="1:24" x14ac:dyDescent="0.3">
      <c r="A5344">
        <v>5343</v>
      </c>
      <c r="B5344" t="s">
        <v>6449</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4141</v>
      </c>
      <c r="R5344" t="s">
        <v>22</v>
      </c>
      <c r="S5344" t="s">
        <v>103</v>
      </c>
      <c r="T5344" t="s">
        <v>191</v>
      </c>
      <c r="U5344">
        <v>1.6320000000000001</v>
      </c>
      <c r="V5344">
        <v>1</v>
      </c>
      <c r="W5344">
        <v>0.2</v>
      </c>
      <c r="X5344">
        <v>0.55079999999999985</v>
      </c>
    </row>
    <row r="5345" spans="1:24" x14ac:dyDescent="0.3">
      <c r="A5345">
        <v>5344</v>
      </c>
      <c r="B5345" t="s">
        <v>6449</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4067</v>
      </c>
      <c r="R5345" t="s">
        <v>35</v>
      </c>
      <c r="S5345" t="s">
        <v>3233</v>
      </c>
      <c r="T5345" t="s">
        <v>2371</v>
      </c>
      <c r="U5345">
        <v>267.95999999999998</v>
      </c>
      <c r="V5345">
        <v>5</v>
      </c>
      <c r="W5345">
        <v>0.2</v>
      </c>
      <c r="X5345">
        <v>16.747500000000016</v>
      </c>
    </row>
    <row r="5346" spans="1:24" x14ac:dyDescent="0.3">
      <c r="A5346">
        <v>5345</v>
      </c>
      <c r="B5346" t="s">
        <v>7452</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5436</v>
      </c>
      <c r="R5346" t="s">
        <v>35</v>
      </c>
      <c r="S5346" t="s">
        <v>3235</v>
      </c>
      <c r="T5346" t="s">
        <v>1818</v>
      </c>
      <c r="U5346">
        <v>31.95</v>
      </c>
      <c r="V5346">
        <v>1</v>
      </c>
      <c r="W5346">
        <v>0</v>
      </c>
      <c r="X5346">
        <v>2.2364999999999995</v>
      </c>
    </row>
    <row r="5347" spans="1:24" x14ac:dyDescent="0.3">
      <c r="A5347">
        <v>5346</v>
      </c>
      <c r="B5347" t="s">
        <v>10138</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4355</v>
      </c>
      <c r="R5347" t="s">
        <v>22</v>
      </c>
      <c r="S5347" t="s">
        <v>3230</v>
      </c>
      <c r="T5347" t="s">
        <v>2508</v>
      </c>
      <c r="U5347">
        <v>725.84</v>
      </c>
      <c r="V5347">
        <v>4</v>
      </c>
      <c r="W5347">
        <v>0</v>
      </c>
      <c r="X5347">
        <v>210.4935999999999</v>
      </c>
    </row>
    <row r="5348" spans="1:24" x14ac:dyDescent="0.3">
      <c r="A5348">
        <v>5347</v>
      </c>
      <c r="B5348" t="s">
        <v>10138</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4221</v>
      </c>
      <c r="R5348" t="s">
        <v>22</v>
      </c>
      <c r="S5348" t="s">
        <v>3234</v>
      </c>
      <c r="T5348" t="s">
        <v>2275</v>
      </c>
      <c r="U5348">
        <v>10.896000000000001</v>
      </c>
      <c r="V5348">
        <v>3</v>
      </c>
      <c r="W5348">
        <v>0.2</v>
      </c>
      <c r="X5348">
        <v>3.9497999999999998</v>
      </c>
    </row>
    <row r="5349" spans="1:24" x14ac:dyDescent="0.3">
      <c r="A5349">
        <v>5348</v>
      </c>
      <c r="B5349" t="s">
        <v>10138</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4968</v>
      </c>
      <c r="R5349" t="s">
        <v>22</v>
      </c>
      <c r="S5349" t="s">
        <v>3234</v>
      </c>
      <c r="T5349" t="s">
        <v>651</v>
      </c>
      <c r="U5349">
        <v>8.5440000000000005</v>
      </c>
      <c r="V5349">
        <v>2</v>
      </c>
      <c r="W5349">
        <v>0.2</v>
      </c>
      <c r="X5349">
        <v>2.8835999999999995</v>
      </c>
    </row>
    <row r="5350" spans="1:24" x14ac:dyDescent="0.3">
      <c r="A5350">
        <v>5349</v>
      </c>
      <c r="B5350" t="s">
        <v>7453</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4917</v>
      </c>
      <c r="R5350" t="s">
        <v>22</v>
      </c>
      <c r="S5350" t="s">
        <v>3234</v>
      </c>
      <c r="T5350" t="s">
        <v>1881</v>
      </c>
      <c r="U5350">
        <v>32.339999999999996</v>
      </c>
      <c r="V5350">
        <v>3</v>
      </c>
      <c r="W5350">
        <v>0</v>
      </c>
      <c r="X5350">
        <v>15.523199999999999</v>
      </c>
    </row>
    <row r="5351" spans="1:24" x14ac:dyDescent="0.3">
      <c r="A5351">
        <v>5350</v>
      </c>
      <c r="B5351" t="s">
        <v>7453</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4336</v>
      </c>
      <c r="R5351" t="s">
        <v>22</v>
      </c>
      <c r="S5351" t="s">
        <v>45</v>
      </c>
      <c r="T5351" t="s">
        <v>2938</v>
      </c>
      <c r="U5351">
        <v>39.900000000000006</v>
      </c>
      <c r="V5351">
        <v>5</v>
      </c>
      <c r="W5351">
        <v>0</v>
      </c>
      <c r="X5351">
        <v>19.950000000000003</v>
      </c>
    </row>
    <row r="5352" spans="1:24" x14ac:dyDescent="0.3">
      <c r="A5352">
        <v>5351</v>
      </c>
      <c r="B5352" t="s">
        <v>10139</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4773</v>
      </c>
      <c r="R5352" t="s">
        <v>22</v>
      </c>
      <c r="S5352" t="s">
        <v>45</v>
      </c>
      <c r="T5352" t="s">
        <v>2960</v>
      </c>
      <c r="U5352">
        <v>143.85600000000002</v>
      </c>
      <c r="V5352">
        <v>9</v>
      </c>
      <c r="W5352">
        <v>0.2</v>
      </c>
      <c r="X5352">
        <v>48.551399999999994</v>
      </c>
    </row>
    <row r="5353" spans="1:24" x14ac:dyDescent="0.3">
      <c r="A5353">
        <v>5352</v>
      </c>
      <c r="B5353" t="s">
        <v>8628</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5473</v>
      </c>
      <c r="R5353" t="s">
        <v>22</v>
      </c>
      <c r="S5353" t="s">
        <v>45</v>
      </c>
      <c r="T5353" t="s">
        <v>396</v>
      </c>
      <c r="U5353">
        <v>41.92</v>
      </c>
      <c r="V5353">
        <v>4</v>
      </c>
      <c r="W5353">
        <v>0.2</v>
      </c>
      <c r="X5353">
        <v>15.195999999999998</v>
      </c>
    </row>
    <row r="5354" spans="1:24" x14ac:dyDescent="0.3">
      <c r="A5354">
        <v>5353</v>
      </c>
      <c r="B5354" t="s">
        <v>8628</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4165</v>
      </c>
      <c r="R5354" t="s">
        <v>35</v>
      </c>
      <c r="S5354" t="s">
        <v>3233</v>
      </c>
      <c r="T5354" t="s">
        <v>1508</v>
      </c>
      <c r="U5354">
        <v>329.58400000000006</v>
      </c>
      <c r="V5354">
        <v>2</v>
      </c>
      <c r="W5354">
        <v>0.2</v>
      </c>
      <c r="X5354">
        <v>37.078199999999981</v>
      </c>
    </row>
    <row r="5355" spans="1:24" x14ac:dyDescent="0.3">
      <c r="A5355">
        <v>5354</v>
      </c>
      <c r="B5355" t="s">
        <v>8629</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4729</v>
      </c>
      <c r="R5355" t="s">
        <v>22</v>
      </c>
      <c r="S5355" t="s">
        <v>3234</v>
      </c>
      <c r="T5355" t="s">
        <v>1545</v>
      </c>
      <c r="U5355">
        <v>87.28</v>
      </c>
      <c r="V5355">
        <v>8</v>
      </c>
      <c r="W5355">
        <v>0</v>
      </c>
      <c r="X5355">
        <v>41.021599999999999</v>
      </c>
    </row>
    <row r="5356" spans="1:24" x14ac:dyDescent="0.3">
      <c r="A5356">
        <v>5355</v>
      </c>
      <c r="B5356" t="s">
        <v>6450</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5414</v>
      </c>
      <c r="R5356" t="s">
        <v>13</v>
      </c>
      <c r="S5356" t="s">
        <v>3229</v>
      </c>
      <c r="T5356" t="s">
        <v>1658</v>
      </c>
      <c r="U5356">
        <v>279.45600000000002</v>
      </c>
      <c r="V5356">
        <v>6</v>
      </c>
      <c r="W5356">
        <v>0.2</v>
      </c>
      <c r="X5356">
        <v>20.959199999999996</v>
      </c>
    </row>
    <row r="5357" spans="1:24" x14ac:dyDescent="0.3">
      <c r="A5357">
        <v>5356</v>
      </c>
      <c r="B5357" t="s">
        <v>6450</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5794</v>
      </c>
      <c r="R5357" t="s">
        <v>22</v>
      </c>
      <c r="S5357" t="s">
        <v>45</v>
      </c>
      <c r="T5357" t="s">
        <v>2263</v>
      </c>
      <c r="U5357">
        <v>8</v>
      </c>
      <c r="V5357">
        <v>2</v>
      </c>
      <c r="W5357">
        <v>0</v>
      </c>
      <c r="X5357">
        <v>3.84</v>
      </c>
    </row>
    <row r="5358" spans="1:24" x14ac:dyDescent="0.3">
      <c r="A5358">
        <v>5357</v>
      </c>
      <c r="B5358" t="s">
        <v>8630</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5359</v>
      </c>
      <c r="R5358" t="s">
        <v>22</v>
      </c>
      <c r="S5358" t="s">
        <v>3234</v>
      </c>
      <c r="T5358" t="s">
        <v>1939</v>
      </c>
      <c r="U5358">
        <v>27.240000000000002</v>
      </c>
      <c r="V5358">
        <v>5</v>
      </c>
      <c r="W5358">
        <v>0.2</v>
      </c>
      <c r="X5358">
        <v>9.5339999999999971</v>
      </c>
    </row>
    <row r="5359" spans="1:24" x14ac:dyDescent="0.3">
      <c r="A5359">
        <v>5358</v>
      </c>
      <c r="B5359" t="s">
        <v>6451</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5046</v>
      </c>
      <c r="R5359" t="s">
        <v>35</v>
      </c>
      <c r="S5359" t="s">
        <v>3235</v>
      </c>
      <c r="T5359" t="s">
        <v>1858</v>
      </c>
      <c r="U5359">
        <v>16.36</v>
      </c>
      <c r="V5359">
        <v>1</v>
      </c>
      <c r="W5359">
        <v>0</v>
      </c>
      <c r="X5359">
        <v>1.6359999999999992</v>
      </c>
    </row>
    <row r="5360" spans="1:24" x14ac:dyDescent="0.3">
      <c r="A5360">
        <v>5359</v>
      </c>
      <c r="B5360" t="s">
        <v>6451</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5621</v>
      </c>
      <c r="R5360" t="s">
        <v>22</v>
      </c>
      <c r="S5360" t="s">
        <v>3230</v>
      </c>
      <c r="T5360" t="s">
        <v>1852</v>
      </c>
      <c r="U5360">
        <v>15.78</v>
      </c>
      <c r="V5360">
        <v>2</v>
      </c>
      <c r="W5360">
        <v>0</v>
      </c>
      <c r="X5360">
        <v>0.63119999999999798</v>
      </c>
    </row>
    <row r="5361" spans="1:24" x14ac:dyDescent="0.3">
      <c r="A5361">
        <v>5360</v>
      </c>
      <c r="B5361" t="s">
        <v>6451</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5321</v>
      </c>
      <c r="R5361" t="s">
        <v>22</v>
      </c>
      <c r="S5361" t="s">
        <v>3232</v>
      </c>
      <c r="T5361" t="s">
        <v>1691</v>
      </c>
      <c r="U5361">
        <v>45.98</v>
      </c>
      <c r="V5361">
        <v>2</v>
      </c>
      <c r="W5361">
        <v>0</v>
      </c>
      <c r="X5361">
        <v>12.874400000000001</v>
      </c>
    </row>
    <row r="5362" spans="1:24" x14ac:dyDescent="0.3">
      <c r="A5362">
        <v>5361</v>
      </c>
      <c r="B5362" t="s">
        <v>10140</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5014</v>
      </c>
      <c r="R5362" t="s">
        <v>13</v>
      </c>
      <c r="S5362" t="s">
        <v>14</v>
      </c>
      <c r="T5362" t="s">
        <v>1604</v>
      </c>
      <c r="U5362">
        <v>198.27200000000002</v>
      </c>
      <c r="V5362">
        <v>8</v>
      </c>
      <c r="W5362">
        <v>0.2</v>
      </c>
      <c r="X5362">
        <v>-32.219200000000022</v>
      </c>
    </row>
    <row r="5363" spans="1:24" x14ac:dyDescent="0.3">
      <c r="A5363">
        <v>5362</v>
      </c>
      <c r="B5363" t="s">
        <v>10141</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4825</v>
      </c>
      <c r="R5363" t="s">
        <v>22</v>
      </c>
      <c r="S5363" t="s">
        <v>3230</v>
      </c>
      <c r="T5363" t="s">
        <v>2296</v>
      </c>
      <c r="U5363">
        <v>720.7600000000001</v>
      </c>
      <c r="V5363">
        <v>5</v>
      </c>
      <c r="W5363">
        <v>0.2</v>
      </c>
      <c r="X5363">
        <v>54.056999999999988</v>
      </c>
    </row>
    <row r="5364" spans="1:24" x14ac:dyDescent="0.3">
      <c r="A5364">
        <v>5363</v>
      </c>
      <c r="B5364" t="s">
        <v>10142</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5598</v>
      </c>
      <c r="R5364" t="s">
        <v>13</v>
      </c>
      <c r="S5364" t="s">
        <v>3231</v>
      </c>
      <c r="T5364" t="s">
        <v>2519</v>
      </c>
      <c r="U5364">
        <v>70.56</v>
      </c>
      <c r="V5364">
        <v>6</v>
      </c>
      <c r="W5364">
        <v>0</v>
      </c>
      <c r="X5364">
        <v>23.990399999999994</v>
      </c>
    </row>
    <row r="5365" spans="1:24" x14ac:dyDescent="0.3">
      <c r="A5365">
        <v>5364</v>
      </c>
      <c r="B5365" t="s">
        <v>10142</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5431</v>
      </c>
      <c r="R5365" t="s">
        <v>22</v>
      </c>
      <c r="S5365" t="s">
        <v>38</v>
      </c>
      <c r="T5365" t="s">
        <v>39</v>
      </c>
      <c r="U5365">
        <v>81.96</v>
      </c>
      <c r="V5365">
        <v>2</v>
      </c>
      <c r="W5365">
        <v>0</v>
      </c>
      <c r="X5365">
        <v>22.948799999999999</v>
      </c>
    </row>
    <row r="5366" spans="1:24" x14ac:dyDescent="0.3">
      <c r="A5366">
        <v>5365</v>
      </c>
      <c r="B5366" t="s">
        <v>6452</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5343</v>
      </c>
      <c r="R5366" t="s">
        <v>22</v>
      </c>
      <c r="S5366" t="s">
        <v>38</v>
      </c>
      <c r="T5366" t="s">
        <v>1030</v>
      </c>
      <c r="U5366">
        <v>64.864000000000004</v>
      </c>
      <c r="V5366">
        <v>4</v>
      </c>
      <c r="W5366">
        <v>0.2</v>
      </c>
      <c r="X5366">
        <v>6.4864000000000033</v>
      </c>
    </row>
    <row r="5367" spans="1:24" x14ac:dyDescent="0.3">
      <c r="A5367">
        <v>5366</v>
      </c>
      <c r="B5367" t="s">
        <v>8631</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4955</v>
      </c>
      <c r="R5367" t="s">
        <v>35</v>
      </c>
      <c r="S5367" t="s">
        <v>3233</v>
      </c>
      <c r="T5367" t="s">
        <v>1550</v>
      </c>
      <c r="U5367">
        <v>151.19200000000001</v>
      </c>
      <c r="V5367">
        <v>1</v>
      </c>
      <c r="W5367">
        <v>0.2</v>
      </c>
      <c r="X5367">
        <v>13.229299999999995</v>
      </c>
    </row>
    <row r="5368" spans="1:24" x14ac:dyDescent="0.3">
      <c r="A5368">
        <v>5367</v>
      </c>
      <c r="B5368" t="s">
        <v>10143</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4779</v>
      </c>
      <c r="R5368" t="s">
        <v>35</v>
      </c>
      <c r="S5368" t="s">
        <v>3233</v>
      </c>
      <c r="T5368" t="s">
        <v>363</v>
      </c>
      <c r="U5368">
        <v>88.77600000000001</v>
      </c>
      <c r="V5368">
        <v>3</v>
      </c>
      <c r="W5368">
        <v>0.2</v>
      </c>
      <c r="X5368">
        <v>7.7679000000000009</v>
      </c>
    </row>
    <row r="5369" spans="1:24" x14ac:dyDescent="0.3">
      <c r="A5369">
        <v>5368</v>
      </c>
      <c r="B5369" t="s">
        <v>10143</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4374</v>
      </c>
      <c r="R5369" t="s">
        <v>22</v>
      </c>
      <c r="S5369" t="s">
        <v>23</v>
      </c>
      <c r="T5369" t="s">
        <v>742</v>
      </c>
      <c r="U5369">
        <v>11.56</v>
      </c>
      <c r="V5369">
        <v>4</v>
      </c>
      <c r="W5369">
        <v>0</v>
      </c>
      <c r="X5369">
        <v>5.4332000000000003</v>
      </c>
    </row>
    <row r="5370" spans="1:24" x14ac:dyDescent="0.3">
      <c r="A5370">
        <v>5369</v>
      </c>
      <c r="B5370" t="s">
        <v>10143</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4340</v>
      </c>
      <c r="R5370" t="s">
        <v>22</v>
      </c>
      <c r="S5370" t="s">
        <v>3230</v>
      </c>
      <c r="T5370" t="s">
        <v>1941</v>
      </c>
      <c r="U5370">
        <v>15.58</v>
      </c>
      <c r="V5370">
        <v>1</v>
      </c>
      <c r="W5370">
        <v>0</v>
      </c>
      <c r="X5370">
        <v>3.8949999999999996</v>
      </c>
    </row>
    <row r="5371" spans="1:24" x14ac:dyDescent="0.3">
      <c r="A5371">
        <v>5370</v>
      </c>
      <c r="B5371" t="s">
        <v>10144</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5795</v>
      </c>
      <c r="R5371" t="s">
        <v>22</v>
      </c>
      <c r="S5371" t="s">
        <v>45</v>
      </c>
      <c r="T5371" t="s">
        <v>1799</v>
      </c>
      <c r="U5371">
        <v>85.055999999999997</v>
      </c>
      <c r="V5371">
        <v>3</v>
      </c>
      <c r="W5371">
        <v>0.2</v>
      </c>
      <c r="X5371">
        <v>28.706399999999991</v>
      </c>
    </row>
    <row r="5372" spans="1:24" x14ac:dyDescent="0.3">
      <c r="A5372">
        <v>5371</v>
      </c>
      <c r="B5372" t="s">
        <v>10145</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5440</v>
      </c>
      <c r="R5372" t="s">
        <v>13</v>
      </c>
      <c r="S5372" t="s">
        <v>3231</v>
      </c>
      <c r="T5372" t="s">
        <v>940</v>
      </c>
      <c r="U5372">
        <v>273.95999999999998</v>
      </c>
      <c r="V5372">
        <v>2</v>
      </c>
      <c r="W5372">
        <v>0</v>
      </c>
      <c r="X5372">
        <v>71.229600000000005</v>
      </c>
    </row>
    <row r="5373" spans="1:24" x14ac:dyDescent="0.3">
      <c r="A5373">
        <v>5372</v>
      </c>
      <c r="B5373" t="s">
        <v>10145</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4834</v>
      </c>
      <c r="R5373" t="s">
        <v>13</v>
      </c>
      <c r="S5373" t="s">
        <v>3231</v>
      </c>
      <c r="T5373" t="s">
        <v>1049</v>
      </c>
      <c r="U5373">
        <v>306.89999999999998</v>
      </c>
      <c r="V5373">
        <v>3</v>
      </c>
      <c r="W5373">
        <v>0</v>
      </c>
      <c r="X5373">
        <v>79.793999999999997</v>
      </c>
    </row>
    <row r="5374" spans="1:24" x14ac:dyDescent="0.3">
      <c r="A5374">
        <v>5373</v>
      </c>
      <c r="B5374" t="s">
        <v>7454</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4201</v>
      </c>
      <c r="R5374" t="s">
        <v>22</v>
      </c>
      <c r="S5374" t="s">
        <v>45</v>
      </c>
      <c r="T5374" t="s">
        <v>2939</v>
      </c>
      <c r="U5374">
        <v>15.552000000000003</v>
      </c>
      <c r="V5374">
        <v>3</v>
      </c>
      <c r="W5374">
        <v>0.2</v>
      </c>
      <c r="X5374">
        <v>5.4432</v>
      </c>
    </row>
    <row r="5375" spans="1:24" x14ac:dyDescent="0.3">
      <c r="A5375">
        <v>5374</v>
      </c>
      <c r="B5375" t="s">
        <v>7454</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4333</v>
      </c>
      <c r="R5375" t="s">
        <v>13</v>
      </c>
      <c r="S5375" t="s">
        <v>29</v>
      </c>
      <c r="T5375" t="s">
        <v>2785</v>
      </c>
      <c r="U5375">
        <v>347.36099999999999</v>
      </c>
      <c r="V5375">
        <v>7</v>
      </c>
      <c r="W5375">
        <v>0.3</v>
      </c>
      <c r="X5375">
        <v>-69.472199999999958</v>
      </c>
    </row>
    <row r="5376" spans="1:24" x14ac:dyDescent="0.3">
      <c r="A5376">
        <v>5375</v>
      </c>
      <c r="B5376" t="s">
        <v>7454</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4868</v>
      </c>
      <c r="R5376" t="s">
        <v>22</v>
      </c>
      <c r="S5376" t="s">
        <v>45</v>
      </c>
      <c r="T5376" t="s">
        <v>1766</v>
      </c>
      <c r="U5376">
        <v>10.368000000000002</v>
      </c>
      <c r="V5376">
        <v>2</v>
      </c>
      <c r="W5376">
        <v>0.2</v>
      </c>
      <c r="X5376">
        <v>3.6288</v>
      </c>
    </row>
    <row r="5377" spans="1:24" x14ac:dyDescent="0.3">
      <c r="A5377">
        <v>5376</v>
      </c>
      <c r="B5377" t="s">
        <v>10146</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5046</v>
      </c>
      <c r="R5377" t="s">
        <v>35</v>
      </c>
      <c r="S5377" t="s">
        <v>3235</v>
      </c>
      <c r="T5377" t="s">
        <v>1858</v>
      </c>
      <c r="U5377">
        <v>98.16</v>
      </c>
      <c r="V5377">
        <v>6</v>
      </c>
      <c r="W5377">
        <v>0</v>
      </c>
      <c r="X5377">
        <v>9.8159999999999954</v>
      </c>
    </row>
    <row r="5378" spans="1:24" x14ac:dyDescent="0.3">
      <c r="A5378">
        <v>5377</v>
      </c>
      <c r="B5378" t="s">
        <v>10146</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5620</v>
      </c>
      <c r="R5378" t="s">
        <v>22</v>
      </c>
      <c r="S5378" t="s">
        <v>3232</v>
      </c>
      <c r="T5378" t="s">
        <v>5922</v>
      </c>
      <c r="U5378">
        <v>31.44</v>
      </c>
      <c r="V5378">
        <v>3</v>
      </c>
      <c r="W5378">
        <v>0</v>
      </c>
      <c r="X5378">
        <v>7.86</v>
      </c>
    </row>
    <row r="5379" spans="1:24" x14ac:dyDescent="0.3">
      <c r="A5379">
        <v>5378</v>
      </c>
      <c r="B5379" t="s">
        <v>6453</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4728</v>
      </c>
      <c r="R5379" t="s">
        <v>22</v>
      </c>
      <c r="S5379" t="s">
        <v>103</v>
      </c>
      <c r="T5379" t="s">
        <v>331</v>
      </c>
      <c r="U5379">
        <v>348.488</v>
      </c>
      <c r="V5379">
        <v>7</v>
      </c>
      <c r="W5379">
        <v>0.2</v>
      </c>
      <c r="X5379">
        <v>117.61469999999996</v>
      </c>
    </row>
    <row r="5380" spans="1:24" x14ac:dyDescent="0.3">
      <c r="A5380">
        <v>5379</v>
      </c>
      <c r="B5380" t="s">
        <v>6453</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4502</v>
      </c>
      <c r="R5380" t="s">
        <v>22</v>
      </c>
      <c r="S5380" t="s">
        <v>3230</v>
      </c>
      <c r="T5380" t="s">
        <v>1353</v>
      </c>
      <c r="U5380">
        <v>172.73599999999999</v>
      </c>
      <c r="V5380">
        <v>4</v>
      </c>
      <c r="W5380">
        <v>0.2</v>
      </c>
      <c r="X5380">
        <v>-30.228800000000007</v>
      </c>
    </row>
    <row r="5381" spans="1:24" x14ac:dyDescent="0.3">
      <c r="A5381">
        <v>5380</v>
      </c>
      <c r="B5381" t="s">
        <v>8632</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4078</v>
      </c>
      <c r="R5381" t="s">
        <v>22</v>
      </c>
      <c r="S5381" t="s">
        <v>45</v>
      </c>
      <c r="T5381" t="s">
        <v>1699</v>
      </c>
      <c r="U5381">
        <v>15.54</v>
      </c>
      <c r="V5381">
        <v>3</v>
      </c>
      <c r="W5381">
        <v>0</v>
      </c>
      <c r="X5381">
        <v>7.6145999999999994</v>
      </c>
    </row>
    <row r="5382" spans="1:24" x14ac:dyDescent="0.3">
      <c r="A5382">
        <v>5381</v>
      </c>
      <c r="B5382" t="s">
        <v>8632</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5796</v>
      </c>
      <c r="R5382" t="s">
        <v>35</v>
      </c>
      <c r="S5382" t="s">
        <v>3238</v>
      </c>
      <c r="T5382" t="s">
        <v>2289</v>
      </c>
      <c r="U5382">
        <v>105.55199999999999</v>
      </c>
      <c r="V5382">
        <v>6</v>
      </c>
      <c r="W5382">
        <v>0.2</v>
      </c>
      <c r="X5382">
        <v>35.623799999999996</v>
      </c>
    </row>
    <row r="5383" spans="1:24" x14ac:dyDescent="0.3">
      <c r="A5383">
        <v>5382</v>
      </c>
      <c r="B5383" t="s">
        <v>8633</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4772</v>
      </c>
      <c r="R5383" t="s">
        <v>22</v>
      </c>
      <c r="S5383" t="s">
        <v>45</v>
      </c>
      <c r="T5383" t="s">
        <v>1298</v>
      </c>
      <c r="U5383">
        <v>25.920000000000005</v>
      </c>
      <c r="V5383">
        <v>5</v>
      </c>
      <c r="W5383">
        <v>0.2</v>
      </c>
      <c r="X5383">
        <v>9.0719999999999992</v>
      </c>
    </row>
    <row r="5384" spans="1:24" x14ac:dyDescent="0.3">
      <c r="A5384">
        <v>5383</v>
      </c>
      <c r="B5384" t="s">
        <v>8633</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5182</v>
      </c>
      <c r="R5384" t="s">
        <v>22</v>
      </c>
      <c r="S5384" t="s">
        <v>3237</v>
      </c>
      <c r="T5384" t="s">
        <v>104</v>
      </c>
      <c r="U5384">
        <v>15.808000000000002</v>
      </c>
      <c r="V5384">
        <v>8</v>
      </c>
      <c r="W5384">
        <v>0.2</v>
      </c>
      <c r="X5384">
        <v>5.3352000000000004</v>
      </c>
    </row>
    <row r="5385" spans="1:24" x14ac:dyDescent="0.3">
      <c r="A5385">
        <v>5384</v>
      </c>
      <c r="B5385" t="s">
        <v>8633</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4436</v>
      </c>
      <c r="R5385" t="s">
        <v>22</v>
      </c>
      <c r="S5385" t="s">
        <v>45</v>
      </c>
      <c r="T5385" t="s">
        <v>2482</v>
      </c>
      <c r="U5385">
        <v>10.368000000000002</v>
      </c>
      <c r="V5385">
        <v>2</v>
      </c>
      <c r="W5385">
        <v>0.2</v>
      </c>
      <c r="X5385">
        <v>3.7584</v>
      </c>
    </row>
    <row r="5386" spans="1:24" x14ac:dyDescent="0.3">
      <c r="A5386">
        <v>5385</v>
      </c>
      <c r="B5386" t="s">
        <v>10147</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4366</v>
      </c>
      <c r="R5386" t="s">
        <v>35</v>
      </c>
      <c r="S5386" t="s">
        <v>3233</v>
      </c>
      <c r="T5386" t="s">
        <v>2610</v>
      </c>
      <c r="U5386">
        <v>358.2</v>
      </c>
      <c r="V5386">
        <v>3</v>
      </c>
      <c r="W5386">
        <v>0.4</v>
      </c>
      <c r="X5386">
        <v>41.79000000000002</v>
      </c>
    </row>
    <row r="5387" spans="1:24" x14ac:dyDescent="0.3">
      <c r="A5387">
        <v>5386</v>
      </c>
      <c r="B5387" t="s">
        <v>10147</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5488</v>
      </c>
      <c r="R5387" t="s">
        <v>35</v>
      </c>
      <c r="S5387" t="s">
        <v>3233</v>
      </c>
      <c r="T5387" t="s">
        <v>1452</v>
      </c>
      <c r="U5387">
        <v>545.91599999999994</v>
      </c>
      <c r="V5387">
        <v>14</v>
      </c>
      <c r="W5387">
        <v>0.4</v>
      </c>
      <c r="X5387">
        <v>72.788800000000037</v>
      </c>
    </row>
    <row r="5388" spans="1:24" x14ac:dyDescent="0.3">
      <c r="A5388">
        <v>5387</v>
      </c>
      <c r="B5388" t="s">
        <v>10148</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5437</v>
      </c>
      <c r="R5388" t="s">
        <v>22</v>
      </c>
      <c r="S5388" t="s">
        <v>3234</v>
      </c>
      <c r="T5388" t="s">
        <v>37</v>
      </c>
      <c r="U5388">
        <v>40.410000000000004</v>
      </c>
      <c r="V5388">
        <v>9</v>
      </c>
      <c r="W5388">
        <v>0</v>
      </c>
      <c r="X5388">
        <v>18.5886</v>
      </c>
    </row>
    <row r="5389" spans="1:24" x14ac:dyDescent="0.3">
      <c r="A5389">
        <v>5388</v>
      </c>
      <c r="B5389" t="s">
        <v>10149</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4534</v>
      </c>
      <c r="R5389" t="s">
        <v>35</v>
      </c>
      <c r="S5389" t="s">
        <v>3233</v>
      </c>
      <c r="T5389" t="s">
        <v>1493</v>
      </c>
      <c r="U5389">
        <v>167.976</v>
      </c>
      <c r="V5389">
        <v>3</v>
      </c>
      <c r="W5389">
        <v>0.2</v>
      </c>
      <c r="X5389">
        <v>10.498500000000007</v>
      </c>
    </row>
    <row r="5390" spans="1:24" x14ac:dyDescent="0.3">
      <c r="A5390">
        <v>5389</v>
      </c>
      <c r="B5390" t="s">
        <v>10149</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5386</v>
      </c>
      <c r="R5390" t="s">
        <v>35</v>
      </c>
      <c r="S5390" t="s">
        <v>3235</v>
      </c>
      <c r="T5390" t="s">
        <v>1950</v>
      </c>
      <c r="U5390">
        <v>109.53</v>
      </c>
      <c r="V5390">
        <v>3</v>
      </c>
      <c r="W5390">
        <v>0</v>
      </c>
      <c r="X5390">
        <v>47.097900000000003</v>
      </c>
    </row>
    <row r="5391" spans="1:24" x14ac:dyDescent="0.3">
      <c r="A5391">
        <v>5390</v>
      </c>
      <c r="B5391" t="s">
        <v>10149</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4621</v>
      </c>
      <c r="R5391" t="s">
        <v>22</v>
      </c>
      <c r="S5391" t="s">
        <v>23</v>
      </c>
      <c r="T5391" t="s">
        <v>1745</v>
      </c>
      <c r="U5391">
        <v>9.82</v>
      </c>
      <c r="V5391">
        <v>2</v>
      </c>
      <c r="W5391">
        <v>0</v>
      </c>
      <c r="X5391">
        <v>4.8117999999999999</v>
      </c>
    </row>
    <row r="5392" spans="1:24" x14ac:dyDescent="0.3">
      <c r="A5392">
        <v>5391</v>
      </c>
      <c r="B5392" t="s">
        <v>10150</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5131</v>
      </c>
      <c r="R5392" t="s">
        <v>22</v>
      </c>
      <c r="S5392" t="s">
        <v>3234</v>
      </c>
      <c r="T5392" t="s">
        <v>1058</v>
      </c>
      <c r="U5392">
        <v>26.352000000000004</v>
      </c>
      <c r="V5392">
        <v>3</v>
      </c>
      <c r="W5392">
        <v>0.2</v>
      </c>
      <c r="X5392">
        <v>9.5525999999999982</v>
      </c>
    </row>
    <row r="5393" spans="1:24" x14ac:dyDescent="0.3">
      <c r="A5393">
        <v>5392</v>
      </c>
      <c r="B5393" t="s">
        <v>6454</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4644</v>
      </c>
      <c r="R5393" t="s">
        <v>22</v>
      </c>
      <c r="S5393" t="s">
        <v>23</v>
      </c>
      <c r="T5393" t="s">
        <v>2321</v>
      </c>
      <c r="U5393">
        <v>22.5</v>
      </c>
      <c r="V5393">
        <v>6</v>
      </c>
      <c r="W5393">
        <v>0</v>
      </c>
      <c r="X5393">
        <v>10.799999999999999</v>
      </c>
    </row>
    <row r="5394" spans="1:24" x14ac:dyDescent="0.3">
      <c r="A5394">
        <v>5393</v>
      </c>
      <c r="B5394" t="s">
        <v>6454</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4091</v>
      </c>
      <c r="R5394" t="s">
        <v>22</v>
      </c>
      <c r="S5394" t="s">
        <v>23</v>
      </c>
      <c r="T5394" t="s">
        <v>1610</v>
      </c>
      <c r="U5394">
        <v>9.9600000000000009</v>
      </c>
      <c r="V5394">
        <v>2</v>
      </c>
      <c r="W5394">
        <v>0</v>
      </c>
      <c r="X5394">
        <v>4.5815999999999999</v>
      </c>
    </row>
    <row r="5395" spans="1:24" x14ac:dyDescent="0.3">
      <c r="A5395">
        <v>5394</v>
      </c>
      <c r="B5395" t="s">
        <v>6454</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4573</v>
      </c>
      <c r="R5395" t="s">
        <v>22</v>
      </c>
      <c r="S5395" t="s">
        <v>3234</v>
      </c>
      <c r="T5395" t="s">
        <v>1134</v>
      </c>
      <c r="U5395">
        <v>213.08</v>
      </c>
      <c r="V5395">
        <v>7</v>
      </c>
      <c r="W5395">
        <v>0</v>
      </c>
      <c r="X5395">
        <v>102.2784</v>
      </c>
    </row>
    <row r="5396" spans="1:24" x14ac:dyDescent="0.3">
      <c r="A5396">
        <v>5395</v>
      </c>
      <c r="B5396" t="s">
        <v>6454</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5143</v>
      </c>
      <c r="R5396" t="s">
        <v>13</v>
      </c>
      <c r="S5396" t="s">
        <v>14</v>
      </c>
      <c r="T5396" t="s">
        <v>780</v>
      </c>
      <c r="U5396">
        <v>1025.8799999999999</v>
      </c>
      <c r="V5396">
        <v>6</v>
      </c>
      <c r="W5396">
        <v>0</v>
      </c>
      <c r="X5396">
        <v>235.95240000000001</v>
      </c>
    </row>
    <row r="5397" spans="1:24" x14ac:dyDescent="0.3">
      <c r="A5397">
        <v>5396</v>
      </c>
      <c r="B5397" t="s">
        <v>6455</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5478</v>
      </c>
      <c r="R5397" t="s">
        <v>22</v>
      </c>
      <c r="S5397" t="s">
        <v>45</v>
      </c>
      <c r="T5397" t="s">
        <v>2167</v>
      </c>
      <c r="U5397">
        <v>21.98</v>
      </c>
      <c r="V5397">
        <v>7</v>
      </c>
      <c r="W5397">
        <v>0</v>
      </c>
      <c r="X5397">
        <v>9.8909999999999982</v>
      </c>
    </row>
    <row r="5398" spans="1:24" x14ac:dyDescent="0.3">
      <c r="A5398">
        <v>5397</v>
      </c>
      <c r="B5398" t="s">
        <v>8634</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5383</v>
      </c>
      <c r="R5398" t="s">
        <v>13</v>
      </c>
      <c r="S5398" t="s">
        <v>3231</v>
      </c>
      <c r="T5398" t="s">
        <v>1911</v>
      </c>
      <c r="U5398">
        <v>63.2</v>
      </c>
      <c r="V5398">
        <v>5</v>
      </c>
      <c r="W5398">
        <v>0</v>
      </c>
      <c r="X5398">
        <v>23.384</v>
      </c>
    </row>
    <row r="5399" spans="1:24" x14ac:dyDescent="0.3">
      <c r="A5399">
        <v>5398</v>
      </c>
      <c r="B5399" t="s">
        <v>8635</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4299</v>
      </c>
      <c r="R5399" t="s">
        <v>22</v>
      </c>
      <c r="S5399" t="s">
        <v>38</v>
      </c>
      <c r="T5399" t="s">
        <v>3215</v>
      </c>
      <c r="U5399">
        <v>39</v>
      </c>
      <c r="V5399">
        <v>12</v>
      </c>
      <c r="W5399">
        <v>0</v>
      </c>
      <c r="X5399">
        <v>11.309999999999999</v>
      </c>
    </row>
    <row r="5400" spans="1:24" x14ac:dyDescent="0.3">
      <c r="A5400">
        <v>5399</v>
      </c>
      <c r="B5400" t="s">
        <v>8636</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4608</v>
      </c>
      <c r="R5400" t="s">
        <v>22</v>
      </c>
      <c r="S5400" t="s">
        <v>3234</v>
      </c>
      <c r="T5400" t="s">
        <v>216</v>
      </c>
      <c r="U5400">
        <v>2.907</v>
      </c>
      <c r="V5400">
        <v>3</v>
      </c>
      <c r="W5400">
        <v>0.7</v>
      </c>
      <c r="X5400">
        <v>-2.0348999999999995</v>
      </c>
    </row>
    <row r="5401" spans="1:24" x14ac:dyDescent="0.3">
      <c r="A5401">
        <v>5400</v>
      </c>
      <c r="B5401" t="s">
        <v>8637</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4112</v>
      </c>
      <c r="R5401" t="s">
        <v>13</v>
      </c>
      <c r="S5401" t="s">
        <v>14</v>
      </c>
      <c r="T5401" t="s">
        <v>15</v>
      </c>
      <c r="U5401">
        <v>556.66499999999996</v>
      </c>
      <c r="V5401">
        <v>5</v>
      </c>
      <c r="W5401">
        <v>0.15</v>
      </c>
      <c r="X5401">
        <v>6.5490000000000208</v>
      </c>
    </row>
    <row r="5402" spans="1:24" x14ac:dyDescent="0.3">
      <c r="A5402">
        <v>5401</v>
      </c>
      <c r="B5402" t="s">
        <v>10151</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4462</v>
      </c>
      <c r="R5402" t="s">
        <v>35</v>
      </c>
      <c r="S5402" t="s">
        <v>3235</v>
      </c>
      <c r="T5402" t="s">
        <v>875</v>
      </c>
      <c r="U5402">
        <v>71.98</v>
      </c>
      <c r="V5402">
        <v>2</v>
      </c>
      <c r="W5402">
        <v>0</v>
      </c>
      <c r="X5402">
        <v>15.1158</v>
      </c>
    </row>
    <row r="5403" spans="1:24" x14ac:dyDescent="0.3">
      <c r="A5403">
        <v>5402</v>
      </c>
      <c r="B5403" t="s">
        <v>10151</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4537</v>
      </c>
      <c r="R5403" t="s">
        <v>35</v>
      </c>
      <c r="S5403" t="s">
        <v>3235</v>
      </c>
      <c r="T5403" t="s">
        <v>1901</v>
      </c>
      <c r="U5403">
        <v>79.98</v>
      </c>
      <c r="V5403">
        <v>2</v>
      </c>
      <c r="W5403">
        <v>0</v>
      </c>
      <c r="X5403">
        <v>26.3934</v>
      </c>
    </row>
    <row r="5404" spans="1:24" x14ac:dyDescent="0.3">
      <c r="A5404">
        <v>5403</v>
      </c>
      <c r="B5404" t="s">
        <v>10152</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4120</v>
      </c>
      <c r="R5404" t="s">
        <v>22</v>
      </c>
      <c r="S5404" t="s">
        <v>3234</v>
      </c>
      <c r="T5404" t="s">
        <v>57</v>
      </c>
      <c r="U5404">
        <v>24.672000000000001</v>
      </c>
      <c r="V5404">
        <v>4</v>
      </c>
      <c r="W5404">
        <v>0.2</v>
      </c>
      <c r="X5404">
        <v>7.71</v>
      </c>
    </row>
    <row r="5405" spans="1:24" x14ac:dyDescent="0.3">
      <c r="A5405">
        <v>5404</v>
      </c>
      <c r="B5405" t="s">
        <v>10152</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4700</v>
      </c>
      <c r="R5405" t="s">
        <v>22</v>
      </c>
      <c r="S5405" t="s">
        <v>3234</v>
      </c>
      <c r="T5405" t="s">
        <v>951</v>
      </c>
      <c r="U5405">
        <v>3.7439999999999998</v>
      </c>
      <c r="V5405">
        <v>1</v>
      </c>
      <c r="W5405">
        <v>0.2</v>
      </c>
      <c r="X5405">
        <v>1.3104</v>
      </c>
    </row>
    <row r="5406" spans="1:24" x14ac:dyDescent="0.3">
      <c r="A5406">
        <v>5405</v>
      </c>
      <c r="B5406" t="s">
        <v>8638</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4396</v>
      </c>
      <c r="R5406" t="s">
        <v>35</v>
      </c>
      <c r="S5406" t="s">
        <v>3233</v>
      </c>
      <c r="T5406" t="s">
        <v>342</v>
      </c>
      <c r="U5406">
        <v>445.96000000000004</v>
      </c>
      <c r="V5406">
        <v>5</v>
      </c>
      <c r="W5406">
        <v>0.2</v>
      </c>
      <c r="X5406">
        <v>55.744999999999948</v>
      </c>
    </row>
    <row r="5407" spans="1:24" x14ac:dyDescent="0.3">
      <c r="A5407">
        <v>5406</v>
      </c>
      <c r="B5407" t="s">
        <v>8638</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5587</v>
      </c>
      <c r="R5407" t="s">
        <v>35</v>
      </c>
      <c r="S5407" t="s">
        <v>3235</v>
      </c>
      <c r="T5407" t="s">
        <v>1387</v>
      </c>
      <c r="U5407">
        <v>36.24</v>
      </c>
      <c r="V5407">
        <v>1</v>
      </c>
      <c r="W5407">
        <v>0</v>
      </c>
      <c r="X5407">
        <v>15.220800000000001</v>
      </c>
    </row>
    <row r="5408" spans="1:24" x14ac:dyDescent="0.3">
      <c r="A5408">
        <v>5407</v>
      </c>
      <c r="B5408" t="s">
        <v>8638</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5139</v>
      </c>
      <c r="R5408" t="s">
        <v>22</v>
      </c>
      <c r="S5408" t="s">
        <v>3237</v>
      </c>
      <c r="T5408" t="s">
        <v>705</v>
      </c>
      <c r="U5408">
        <v>10.649999999999999</v>
      </c>
      <c r="V5408">
        <v>3</v>
      </c>
      <c r="W5408">
        <v>0</v>
      </c>
      <c r="X5408">
        <v>5.0054999999999996</v>
      </c>
    </row>
    <row r="5409" spans="1:24" x14ac:dyDescent="0.3">
      <c r="A5409">
        <v>5408</v>
      </c>
      <c r="B5409" t="s">
        <v>10153</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5727</v>
      </c>
      <c r="R5409" t="s">
        <v>22</v>
      </c>
      <c r="S5409" t="s">
        <v>45</v>
      </c>
      <c r="T5409" t="s">
        <v>2281</v>
      </c>
      <c r="U5409">
        <v>87.92</v>
      </c>
      <c r="V5409">
        <v>4</v>
      </c>
      <c r="W5409">
        <v>0</v>
      </c>
      <c r="X5409">
        <v>40.443199999999997</v>
      </c>
    </row>
    <row r="5410" spans="1:24" x14ac:dyDescent="0.3">
      <c r="A5410">
        <v>5409</v>
      </c>
      <c r="B5410" t="s">
        <v>10153</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5000</v>
      </c>
      <c r="R5410" t="s">
        <v>22</v>
      </c>
      <c r="S5410" t="s">
        <v>3234</v>
      </c>
      <c r="T5410" t="s">
        <v>510</v>
      </c>
      <c r="U5410">
        <v>22.424000000000003</v>
      </c>
      <c r="V5410">
        <v>1</v>
      </c>
      <c r="W5410">
        <v>0.2</v>
      </c>
      <c r="X5410">
        <v>8.4089999999999989</v>
      </c>
    </row>
    <row r="5411" spans="1:24" x14ac:dyDescent="0.3">
      <c r="A5411">
        <v>5410</v>
      </c>
      <c r="B5411" t="s">
        <v>10153</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4101</v>
      </c>
      <c r="R5411" t="s">
        <v>22</v>
      </c>
      <c r="S5411" t="s">
        <v>3234</v>
      </c>
      <c r="T5411" t="s">
        <v>1998</v>
      </c>
      <c r="U5411">
        <v>90.480000000000018</v>
      </c>
      <c r="V5411">
        <v>3</v>
      </c>
      <c r="W5411">
        <v>0.2</v>
      </c>
      <c r="X5411">
        <v>33.93</v>
      </c>
    </row>
    <row r="5412" spans="1:24" x14ac:dyDescent="0.3">
      <c r="A5412">
        <v>5411</v>
      </c>
      <c r="B5412" t="s">
        <v>10153</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5426</v>
      </c>
      <c r="R5412" t="s">
        <v>22</v>
      </c>
      <c r="S5412" t="s">
        <v>3230</v>
      </c>
      <c r="T5412" t="s">
        <v>2747</v>
      </c>
      <c r="U5412">
        <v>42.76</v>
      </c>
      <c r="V5412">
        <v>1</v>
      </c>
      <c r="W5412">
        <v>0</v>
      </c>
      <c r="X5412">
        <v>11.117599999999999</v>
      </c>
    </row>
    <row r="5413" spans="1:24" x14ac:dyDescent="0.3">
      <c r="A5413">
        <v>5412</v>
      </c>
      <c r="B5413" t="s">
        <v>10154</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4842</v>
      </c>
      <c r="R5413" t="s">
        <v>22</v>
      </c>
      <c r="S5413" t="s">
        <v>3234</v>
      </c>
      <c r="T5413" t="s">
        <v>2765</v>
      </c>
      <c r="U5413">
        <v>10.080000000000002</v>
      </c>
      <c r="V5413">
        <v>7</v>
      </c>
      <c r="W5413">
        <v>0.2</v>
      </c>
      <c r="X5413">
        <v>3.5279999999999996</v>
      </c>
    </row>
    <row r="5414" spans="1:24" x14ac:dyDescent="0.3">
      <c r="A5414">
        <v>5413</v>
      </c>
      <c r="B5414" t="s">
        <v>10154</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4060</v>
      </c>
      <c r="R5414" t="s">
        <v>35</v>
      </c>
      <c r="S5414" t="s">
        <v>3235</v>
      </c>
      <c r="T5414" t="s">
        <v>151</v>
      </c>
      <c r="U5414">
        <v>101.34</v>
      </c>
      <c r="V5414">
        <v>3</v>
      </c>
      <c r="W5414">
        <v>0</v>
      </c>
      <c r="X5414">
        <v>8.1071999999999917</v>
      </c>
    </row>
    <row r="5415" spans="1:24" x14ac:dyDescent="0.3">
      <c r="A5415">
        <v>5414</v>
      </c>
      <c r="B5415" t="s">
        <v>8639</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5585</v>
      </c>
      <c r="R5415" t="s">
        <v>35</v>
      </c>
      <c r="S5415" t="s">
        <v>3233</v>
      </c>
      <c r="T5415" t="s">
        <v>1530</v>
      </c>
      <c r="U5415">
        <v>224.75</v>
      </c>
      <c r="V5415">
        <v>5</v>
      </c>
      <c r="W5415">
        <v>0</v>
      </c>
      <c r="X5415">
        <v>62.929999999999993</v>
      </c>
    </row>
    <row r="5416" spans="1:24" x14ac:dyDescent="0.3">
      <c r="A5416">
        <v>5415</v>
      </c>
      <c r="B5416" t="s">
        <v>10155</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5774</v>
      </c>
      <c r="R5416" t="s">
        <v>22</v>
      </c>
      <c r="S5416" t="s">
        <v>38</v>
      </c>
      <c r="T5416" t="s">
        <v>1034</v>
      </c>
      <c r="U5416">
        <v>73.175999999999974</v>
      </c>
      <c r="V5416">
        <v>6</v>
      </c>
      <c r="W5416">
        <v>0.8</v>
      </c>
      <c r="X5416">
        <v>-197.57520000000002</v>
      </c>
    </row>
    <row r="5417" spans="1:24" x14ac:dyDescent="0.3">
      <c r="A5417">
        <v>5416</v>
      </c>
      <c r="B5417" t="s">
        <v>10155</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5060</v>
      </c>
      <c r="R5417" t="s">
        <v>22</v>
      </c>
      <c r="S5417" t="s">
        <v>45</v>
      </c>
      <c r="T5417" t="s">
        <v>2476</v>
      </c>
      <c r="U5417">
        <v>20.736000000000004</v>
      </c>
      <c r="V5417">
        <v>4</v>
      </c>
      <c r="W5417">
        <v>0.2</v>
      </c>
      <c r="X5417">
        <v>7.2576000000000001</v>
      </c>
    </row>
    <row r="5418" spans="1:24" x14ac:dyDescent="0.3">
      <c r="A5418">
        <v>5417</v>
      </c>
      <c r="B5418" t="s">
        <v>10155</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4861</v>
      </c>
      <c r="R5418" t="s">
        <v>35</v>
      </c>
      <c r="S5418" t="s">
        <v>3233</v>
      </c>
      <c r="T5418" t="s">
        <v>930</v>
      </c>
      <c r="U5418">
        <v>39.984000000000002</v>
      </c>
      <c r="V5418">
        <v>2</v>
      </c>
      <c r="W5418">
        <v>0.2</v>
      </c>
      <c r="X5418">
        <v>-8.9963999999999995</v>
      </c>
    </row>
    <row r="5419" spans="1:24" x14ac:dyDescent="0.3">
      <c r="A5419">
        <v>5418</v>
      </c>
      <c r="B5419" t="s">
        <v>6456</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5797</v>
      </c>
      <c r="R5419" t="s">
        <v>22</v>
      </c>
      <c r="S5419" t="s">
        <v>3234</v>
      </c>
      <c r="T5419" t="s">
        <v>285</v>
      </c>
      <c r="U5419">
        <v>15.36</v>
      </c>
      <c r="V5419">
        <v>2</v>
      </c>
      <c r="W5419">
        <v>0</v>
      </c>
      <c r="X5419">
        <v>7.68</v>
      </c>
    </row>
    <row r="5420" spans="1:24" x14ac:dyDescent="0.3">
      <c r="A5420">
        <v>5419</v>
      </c>
      <c r="B5420" t="s">
        <v>7455</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4838</v>
      </c>
      <c r="R5420" t="s">
        <v>22</v>
      </c>
      <c r="S5420" t="s">
        <v>45</v>
      </c>
      <c r="T5420" t="s">
        <v>1864</v>
      </c>
      <c r="U5420">
        <v>36.288000000000011</v>
      </c>
      <c r="V5420">
        <v>7</v>
      </c>
      <c r="W5420">
        <v>0.2</v>
      </c>
      <c r="X5420">
        <v>12.700800000000001</v>
      </c>
    </row>
    <row r="5421" spans="1:24" x14ac:dyDescent="0.3">
      <c r="A5421">
        <v>5420</v>
      </c>
      <c r="B5421" t="s">
        <v>7455</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4636</v>
      </c>
      <c r="R5421" t="s">
        <v>35</v>
      </c>
      <c r="S5421" t="s">
        <v>3233</v>
      </c>
      <c r="T5421" t="s">
        <v>1767</v>
      </c>
      <c r="U5421">
        <v>150.38399999999999</v>
      </c>
      <c r="V5421">
        <v>2</v>
      </c>
      <c r="W5421">
        <v>0.2</v>
      </c>
      <c r="X5421">
        <v>15.038400000000003</v>
      </c>
    </row>
    <row r="5422" spans="1:24" x14ac:dyDescent="0.3">
      <c r="A5422">
        <v>5421</v>
      </c>
      <c r="B5422" t="s">
        <v>8640</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5659</v>
      </c>
      <c r="R5422" t="s">
        <v>35</v>
      </c>
      <c r="S5422" t="s">
        <v>3233</v>
      </c>
      <c r="T5422" t="s">
        <v>2288</v>
      </c>
      <c r="U5422">
        <v>280.78200000000004</v>
      </c>
      <c r="V5422">
        <v>3</v>
      </c>
      <c r="W5422">
        <v>0.4</v>
      </c>
      <c r="X5422">
        <v>-60.836100000000016</v>
      </c>
    </row>
    <row r="5423" spans="1:24" x14ac:dyDescent="0.3">
      <c r="A5423">
        <v>5422</v>
      </c>
      <c r="B5423" t="s">
        <v>8640</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5313</v>
      </c>
      <c r="R5423" t="s">
        <v>35</v>
      </c>
      <c r="S5423" t="s">
        <v>3235</v>
      </c>
      <c r="T5423" t="s">
        <v>234</v>
      </c>
      <c r="U5423">
        <v>31.983999999999998</v>
      </c>
      <c r="V5423">
        <v>2</v>
      </c>
      <c r="W5423">
        <v>0.2</v>
      </c>
      <c r="X5423">
        <v>1.1993999999999998</v>
      </c>
    </row>
    <row r="5424" spans="1:24" x14ac:dyDescent="0.3">
      <c r="A5424">
        <v>5423</v>
      </c>
      <c r="B5424" t="s">
        <v>8641</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4700</v>
      </c>
      <c r="R5424" t="s">
        <v>22</v>
      </c>
      <c r="S5424" t="s">
        <v>3234</v>
      </c>
      <c r="T5424" t="s">
        <v>951</v>
      </c>
      <c r="U5424">
        <v>11.231999999999999</v>
      </c>
      <c r="V5424">
        <v>3</v>
      </c>
      <c r="W5424">
        <v>0.2</v>
      </c>
      <c r="X5424">
        <v>3.9312000000000005</v>
      </c>
    </row>
    <row r="5425" spans="1:24" x14ac:dyDescent="0.3">
      <c r="A5425">
        <v>5424</v>
      </c>
      <c r="B5425" t="s">
        <v>10156</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5798</v>
      </c>
      <c r="R5425" t="s">
        <v>22</v>
      </c>
      <c r="S5425" t="s">
        <v>45</v>
      </c>
      <c r="T5425" t="s">
        <v>1597</v>
      </c>
      <c r="U5425">
        <v>26.400000000000002</v>
      </c>
      <c r="V5425">
        <v>5</v>
      </c>
      <c r="W5425">
        <v>0</v>
      </c>
      <c r="X5425">
        <v>11.879999999999999</v>
      </c>
    </row>
    <row r="5426" spans="1:24" x14ac:dyDescent="0.3">
      <c r="A5426">
        <v>5425</v>
      </c>
      <c r="B5426" t="s">
        <v>10157</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4913</v>
      </c>
      <c r="R5426" t="s">
        <v>22</v>
      </c>
      <c r="S5426" t="s">
        <v>3232</v>
      </c>
      <c r="T5426" t="s">
        <v>2802</v>
      </c>
      <c r="U5426">
        <v>3.52</v>
      </c>
      <c r="V5426">
        <v>2</v>
      </c>
      <c r="W5426">
        <v>0</v>
      </c>
      <c r="X5426">
        <v>1.0207999999999999</v>
      </c>
    </row>
    <row r="5427" spans="1:24" x14ac:dyDescent="0.3">
      <c r="A5427">
        <v>5426</v>
      </c>
      <c r="B5427" t="s">
        <v>8642</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5799</v>
      </c>
      <c r="R5427" t="s">
        <v>35</v>
      </c>
      <c r="S5427" t="s">
        <v>3235</v>
      </c>
      <c r="T5427" t="s">
        <v>2254</v>
      </c>
      <c r="U5427">
        <v>1649.95</v>
      </c>
      <c r="V5427">
        <v>5</v>
      </c>
      <c r="W5427">
        <v>0</v>
      </c>
      <c r="X5427">
        <v>659.98</v>
      </c>
    </row>
    <row r="5428" spans="1:24" x14ac:dyDescent="0.3">
      <c r="A5428">
        <v>5427</v>
      </c>
      <c r="B5428" t="s">
        <v>8642</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5672</v>
      </c>
      <c r="R5428" t="s">
        <v>13</v>
      </c>
      <c r="S5428" t="s">
        <v>3231</v>
      </c>
      <c r="T5428" t="s">
        <v>536</v>
      </c>
      <c r="U5428">
        <v>111.89999999999999</v>
      </c>
      <c r="V5428">
        <v>6</v>
      </c>
      <c r="W5428">
        <v>0</v>
      </c>
      <c r="X5428">
        <v>51.47399999999999</v>
      </c>
    </row>
    <row r="5429" spans="1:24" x14ac:dyDescent="0.3">
      <c r="A5429">
        <v>5428</v>
      </c>
      <c r="B5429" t="s">
        <v>8643</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5666</v>
      </c>
      <c r="R5429" t="s">
        <v>13</v>
      </c>
      <c r="S5429" t="s">
        <v>14</v>
      </c>
      <c r="T5429" t="s">
        <v>2755</v>
      </c>
      <c r="U5429">
        <v>599.16499999999996</v>
      </c>
      <c r="V5429">
        <v>5</v>
      </c>
      <c r="W5429">
        <v>0.15</v>
      </c>
      <c r="X5429">
        <v>35.245000000000005</v>
      </c>
    </row>
    <row r="5430" spans="1:24" x14ac:dyDescent="0.3">
      <c r="A5430">
        <v>5429</v>
      </c>
      <c r="B5430" t="s">
        <v>8644</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4280</v>
      </c>
      <c r="R5430" t="s">
        <v>22</v>
      </c>
      <c r="S5430" t="s">
        <v>3230</v>
      </c>
      <c r="T5430" t="s">
        <v>2997</v>
      </c>
      <c r="U5430">
        <v>46.53</v>
      </c>
      <c r="V5430">
        <v>3</v>
      </c>
      <c r="W5430">
        <v>0</v>
      </c>
      <c r="X5430">
        <v>12.097800000000001</v>
      </c>
    </row>
    <row r="5431" spans="1:24" x14ac:dyDescent="0.3">
      <c r="A5431">
        <v>5430</v>
      </c>
      <c r="B5431" t="s">
        <v>6457</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4404</v>
      </c>
      <c r="R5431" t="s">
        <v>13</v>
      </c>
      <c r="S5431" t="s">
        <v>3231</v>
      </c>
      <c r="T5431" t="s">
        <v>3136</v>
      </c>
      <c r="U5431">
        <v>31.983999999999998</v>
      </c>
      <c r="V5431">
        <v>2</v>
      </c>
      <c r="W5431">
        <v>0.2</v>
      </c>
      <c r="X5431">
        <v>1.9989999999999979</v>
      </c>
    </row>
    <row r="5432" spans="1:24" x14ac:dyDescent="0.3">
      <c r="A5432">
        <v>5431</v>
      </c>
      <c r="B5432" t="s">
        <v>10158</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5787</v>
      </c>
      <c r="R5432" t="s">
        <v>22</v>
      </c>
      <c r="S5432" t="s">
        <v>38</v>
      </c>
      <c r="T5432" t="s">
        <v>761</v>
      </c>
      <c r="U5432">
        <v>161.56800000000001</v>
      </c>
      <c r="V5432">
        <v>2</v>
      </c>
      <c r="W5432">
        <v>0.2</v>
      </c>
      <c r="X5432">
        <v>16.156799999999997</v>
      </c>
    </row>
    <row r="5433" spans="1:24" x14ac:dyDescent="0.3">
      <c r="A5433">
        <v>5432</v>
      </c>
      <c r="B5433" t="s">
        <v>10158</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4819</v>
      </c>
      <c r="R5433" t="s">
        <v>22</v>
      </c>
      <c r="S5433" t="s">
        <v>45</v>
      </c>
      <c r="T5433" t="s">
        <v>1613</v>
      </c>
      <c r="U5433">
        <v>4.0640000000000001</v>
      </c>
      <c r="V5433">
        <v>1</v>
      </c>
      <c r="W5433">
        <v>0.2</v>
      </c>
      <c r="X5433">
        <v>1.3715999999999999</v>
      </c>
    </row>
    <row r="5434" spans="1:24" x14ac:dyDescent="0.3">
      <c r="A5434">
        <v>5433</v>
      </c>
      <c r="B5434" t="s">
        <v>10158</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5542</v>
      </c>
      <c r="R5434" t="s">
        <v>22</v>
      </c>
      <c r="S5434" t="s">
        <v>3234</v>
      </c>
      <c r="T5434" t="s">
        <v>1356</v>
      </c>
      <c r="U5434">
        <v>6.2160000000000002</v>
      </c>
      <c r="V5434">
        <v>4</v>
      </c>
      <c r="W5434">
        <v>0.7</v>
      </c>
      <c r="X5434">
        <v>-4.9727999999999994</v>
      </c>
    </row>
    <row r="5435" spans="1:24" x14ac:dyDescent="0.3">
      <c r="A5435">
        <v>5434</v>
      </c>
      <c r="B5435" t="s">
        <v>10159</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4133</v>
      </c>
      <c r="R5435" t="s">
        <v>22</v>
      </c>
      <c r="S5435" t="s">
        <v>3232</v>
      </c>
      <c r="T5435" t="s">
        <v>504</v>
      </c>
      <c r="U5435">
        <v>8.895999999999999</v>
      </c>
      <c r="V5435">
        <v>4</v>
      </c>
      <c r="W5435">
        <v>0.2</v>
      </c>
      <c r="X5435">
        <v>0.66719999999999979</v>
      </c>
    </row>
    <row r="5436" spans="1:24" x14ac:dyDescent="0.3">
      <c r="A5436">
        <v>5435</v>
      </c>
      <c r="B5436" t="s">
        <v>7456</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5800</v>
      </c>
      <c r="R5436" t="s">
        <v>22</v>
      </c>
      <c r="S5436" t="s">
        <v>38</v>
      </c>
      <c r="T5436" t="s">
        <v>1648</v>
      </c>
      <c r="U5436">
        <v>1640.6999999999998</v>
      </c>
      <c r="V5436">
        <v>5</v>
      </c>
      <c r="W5436">
        <v>0</v>
      </c>
      <c r="X5436">
        <v>459.39599999999996</v>
      </c>
    </row>
    <row r="5437" spans="1:24" x14ac:dyDescent="0.3">
      <c r="A5437">
        <v>5436</v>
      </c>
      <c r="B5437" t="s">
        <v>7456</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4401</v>
      </c>
      <c r="R5437" t="s">
        <v>35</v>
      </c>
      <c r="S5437" t="s">
        <v>3235</v>
      </c>
      <c r="T5437" t="s">
        <v>2695</v>
      </c>
      <c r="U5437">
        <v>270</v>
      </c>
      <c r="V5437">
        <v>3</v>
      </c>
      <c r="W5437">
        <v>0</v>
      </c>
      <c r="X5437">
        <v>97.199999999999989</v>
      </c>
    </row>
    <row r="5438" spans="1:24" x14ac:dyDescent="0.3">
      <c r="A5438">
        <v>5437</v>
      </c>
      <c r="B5438" t="s">
        <v>6458</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5205</v>
      </c>
      <c r="R5438" t="s">
        <v>13</v>
      </c>
      <c r="S5438" t="s">
        <v>3231</v>
      </c>
      <c r="T5438" t="s">
        <v>1497</v>
      </c>
      <c r="U5438">
        <v>19.52</v>
      </c>
      <c r="V5438">
        <v>2</v>
      </c>
      <c r="W5438">
        <v>0.2</v>
      </c>
      <c r="X5438">
        <v>5.3680000000000012</v>
      </c>
    </row>
    <row r="5439" spans="1:24" x14ac:dyDescent="0.3">
      <c r="A5439">
        <v>5438</v>
      </c>
      <c r="B5439" t="s">
        <v>6458</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5573</v>
      </c>
      <c r="R5439" t="s">
        <v>22</v>
      </c>
      <c r="S5439" t="s">
        <v>3234</v>
      </c>
      <c r="T5439" t="s">
        <v>606</v>
      </c>
      <c r="U5439">
        <v>9.8100000000000023</v>
      </c>
      <c r="V5439">
        <v>5</v>
      </c>
      <c r="W5439">
        <v>0.7</v>
      </c>
      <c r="X5439">
        <v>-6.8669999999999973</v>
      </c>
    </row>
    <row r="5440" spans="1:24" x14ac:dyDescent="0.3">
      <c r="A5440">
        <v>5439</v>
      </c>
      <c r="B5440" t="s">
        <v>6458</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5801</v>
      </c>
      <c r="R5440" t="s">
        <v>13</v>
      </c>
      <c r="S5440" t="s">
        <v>3231</v>
      </c>
      <c r="T5440" t="s">
        <v>1316</v>
      </c>
      <c r="U5440">
        <v>213.21600000000001</v>
      </c>
      <c r="V5440">
        <v>3</v>
      </c>
      <c r="W5440">
        <v>0.2</v>
      </c>
      <c r="X5440">
        <v>15.991199999999992</v>
      </c>
    </row>
    <row r="5441" spans="1:24" x14ac:dyDescent="0.3">
      <c r="A5441">
        <v>5440</v>
      </c>
      <c r="B5441" t="s">
        <v>8645</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5567</v>
      </c>
      <c r="R5441" t="s">
        <v>22</v>
      </c>
      <c r="S5441" t="s">
        <v>3234</v>
      </c>
      <c r="T5441" t="s">
        <v>1847</v>
      </c>
      <c r="U5441">
        <v>588.78399999999999</v>
      </c>
      <c r="V5441">
        <v>2</v>
      </c>
      <c r="W5441">
        <v>0.2</v>
      </c>
      <c r="X5441">
        <v>183.99499999999998</v>
      </c>
    </row>
    <row r="5442" spans="1:24" x14ac:dyDescent="0.3">
      <c r="A5442">
        <v>5441</v>
      </c>
      <c r="B5442" t="s">
        <v>10160</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4771</v>
      </c>
      <c r="R5442" t="s">
        <v>22</v>
      </c>
      <c r="S5442" t="s">
        <v>3232</v>
      </c>
      <c r="T5442" t="s">
        <v>2594</v>
      </c>
      <c r="U5442">
        <v>2.0640000000000001</v>
      </c>
      <c r="V5442">
        <v>1</v>
      </c>
      <c r="W5442">
        <v>0.2</v>
      </c>
      <c r="X5442">
        <v>0.15480000000000005</v>
      </c>
    </row>
    <row r="5443" spans="1:24" x14ac:dyDescent="0.3">
      <c r="A5443">
        <v>5442</v>
      </c>
      <c r="B5443" t="s">
        <v>10161</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4076</v>
      </c>
      <c r="R5443" t="s">
        <v>22</v>
      </c>
      <c r="S5443" t="s">
        <v>45</v>
      </c>
      <c r="T5443" t="s">
        <v>2461</v>
      </c>
      <c r="U5443">
        <v>6.3680000000000003</v>
      </c>
      <c r="V5443">
        <v>2</v>
      </c>
      <c r="W5443">
        <v>0.2</v>
      </c>
      <c r="X5443">
        <v>2.3879999999999999</v>
      </c>
    </row>
    <row r="5444" spans="1:24" x14ac:dyDescent="0.3">
      <c r="A5444">
        <v>5443</v>
      </c>
      <c r="B5444" t="s">
        <v>7457</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4859</v>
      </c>
      <c r="R5444" t="s">
        <v>35</v>
      </c>
      <c r="S5444" t="s">
        <v>3235</v>
      </c>
      <c r="T5444" t="s">
        <v>2774</v>
      </c>
      <c r="U5444">
        <v>99.6</v>
      </c>
      <c r="V5444">
        <v>1</v>
      </c>
      <c r="W5444">
        <v>0</v>
      </c>
      <c r="X5444">
        <v>36.851999999999997</v>
      </c>
    </row>
    <row r="5445" spans="1:24" x14ac:dyDescent="0.3">
      <c r="A5445">
        <v>5444</v>
      </c>
      <c r="B5445" t="s">
        <v>7457</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5203</v>
      </c>
      <c r="R5445" t="s">
        <v>22</v>
      </c>
      <c r="S5445" t="s">
        <v>3234</v>
      </c>
      <c r="T5445" t="s">
        <v>821</v>
      </c>
      <c r="U5445">
        <v>62.296000000000006</v>
      </c>
      <c r="V5445">
        <v>13</v>
      </c>
      <c r="W5445">
        <v>0.2</v>
      </c>
      <c r="X5445">
        <v>21.024899999999999</v>
      </c>
    </row>
    <row r="5446" spans="1:24" x14ac:dyDescent="0.3">
      <c r="A5446">
        <v>5445</v>
      </c>
      <c r="B5446" t="s">
        <v>7457</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5802</v>
      </c>
      <c r="R5446" t="s">
        <v>22</v>
      </c>
      <c r="S5446" t="s">
        <v>3232</v>
      </c>
      <c r="T5446" t="s">
        <v>546</v>
      </c>
      <c r="U5446">
        <v>10.709999999999999</v>
      </c>
      <c r="V5446">
        <v>3</v>
      </c>
      <c r="W5446">
        <v>0</v>
      </c>
      <c r="X5446">
        <v>2.7845999999999997</v>
      </c>
    </row>
    <row r="5447" spans="1:24" x14ac:dyDescent="0.3">
      <c r="A5447">
        <v>5446</v>
      </c>
      <c r="B5447" t="s">
        <v>8646</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5327</v>
      </c>
      <c r="R5447" t="s">
        <v>22</v>
      </c>
      <c r="S5447" t="s">
        <v>103</v>
      </c>
      <c r="T5447" t="s">
        <v>1336</v>
      </c>
      <c r="U5447">
        <v>20.936000000000003</v>
      </c>
      <c r="V5447">
        <v>1</v>
      </c>
      <c r="W5447">
        <v>0.2</v>
      </c>
      <c r="X5447">
        <v>7.0659000000000001</v>
      </c>
    </row>
    <row r="5448" spans="1:24" x14ac:dyDescent="0.3">
      <c r="A5448">
        <v>5447</v>
      </c>
      <c r="B5448" t="s">
        <v>8647</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4983</v>
      </c>
      <c r="R5448" t="s">
        <v>35</v>
      </c>
      <c r="S5448" t="s">
        <v>3233</v>
      </c>
      <c r="T5448" t="s">
        <v>2780</v>
      </c>
      <c r="U5448">
        <v>33</v>
      </c>
      <c r="V5448">
        <v>6</v>
      </c>
      <c r="W5448">
        <v>0</v>
      </c>
      <c r="X5448">
        <v>8.25</v>
      </c>
    </row>
    <row r="5449" spans="1:24" x14ac:dyDescent="0.3">
      <c r="A5449">
        <v>5448</v>
      </c>
      <c r="B5449" t="s">
        <v>8647</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5311</v>
      </c>
      <c r="R5449" t="s">
        <v>35</v>
      </c>
      <c r="S5449" t="s">
        <v>3235</v>
      </c>
      <c r="T5449" t="s">
        <v>1394</v>
      </c>
      <c r="U5449">
        <v>249.95000000000002</v>
      </c>
      <c r="V5449">
        <v>5</v>
      </c>
      <c r="W5449">
        <v>0</v>
      </c>
      <c r="X5449">
        <v>87.482499999999987</v>
      </c>
    </row>
    <row r="5450" spans="1:24" x14ac:dyDescent="0.3">
      <c r="A5450">
        <v>5449</v>
      </c>
      <c r="B5450" t="s">
        <v>6459</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5491</v>
      </c>
      <c r="R5450" t="s">
        <v>22</v>
      </c>
      <c r="S5450" t="s">
        <v>3236</v>
      </c>
      <c r="T5450" t="s">
        <v>2475</v>
      </c>
      <c r="U5450">
        <v>357.93</v>
      </c>
      <c r="V5450">
        <v>3</v>
      </c>
      <c r="W5450">
        <v>0</v>
      </c>
      <c r="X5450">
        <v>7.158600000000007</v>
      </c>
    </row>
    <row r="5451" spans="1:24" x14ac:dyDescent="0.3">
      <c r="A5451">
        <v>5450</v>
      </c>
      <c r="B5451" t="s">
        <v>6459</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5752</v>
      </c>
      <c r="R5451" t="s">
        <v>35</v>
      </c>
      <c r="S5451" t="s">
        <v>3235</v>
      </c>
      <c r="T5451" t="s">
        <v>2902</v>
      </c>
      <c r="U5451">
        <v>57.400000000000006</v>
      </c>
      <c r="V5451">
        <v>5</v>
      </c>
      <c r="W5451">
        <v>0</v>
      </c>
      <c r="X5451">
        <v>10.905999999999993</v>
      </c>
    </row>
    <row r="5452" spans="1:24" x14ac:dyDescent="0.3">
      <c r="A5452">
        <v>5451</v>
      </c>
      <c r="B5452" t="s">
        <v>6459</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4984</v>
      </c>
      <c r="R5452" t="s">
        <v>22</v>
      </c>
      <c r="S5452" t="s">
        <v>3234</v>
      </c>
      <c r="T5452" t="s">
        <v>1241</v>
      </c>
      <c r="U5452">
        <v>331.96</v>
      </c>
      <c r="V5452">
        <v>2</v>
      </c>
      <c r="W5452">
        <v>0</v>
      </c>
      <c r="X5452">
        <v>149.38199999999998</v>
      </c>
    </row>
    <row r="5453" spans="1:24" x14ac:dyDescent="0.3">
      <c r="A5453">
        <v>5452</v>
      </c>
      <c r="B5453" t="s">
        <v>6459</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5561</v>
      </c>
      <c r="R5453" t="s">
        <v>13</v>
      </c>
      <c r="S5453" t="s">
        <v>3231</v>
      </c>
      <c r="T5453" t="s">
        <v>208</v>
      </c>
      <c r="U5453">
        <v>40.56</v>
      </c>
      <c r="V5453">
        <v>2</v>
      </c>
      <c r="W5453">
        <v>0</v>
      </c>
      <c r="X5453">
        <v>12.979199999999999</v>
      </c>
    </row>
    <row r="5454" spans="1:24" x14ac:dyDescent="0.3">
      <c r="A5454">
        <v>5453</v>
      </c>
      <c r="B5454" t="s">
        <v>8648</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4705</v>
      </c>
      <c r="R5454" t="s">
        <v>22</v>
      </c>
      <c r="S5454" t="s">
        <v>3236</v>
      </c>
      <c r="T5454" t="s">
        <v>854</v>
      </c>
      <c r="U5454">
        <v>86.199999999999989</v>
      </c>
      <c r="V5454">
        <v>5</v>
      </c>
      <c r="W5454">
        <v>0</v>
      </c>
      <c r="X5454">
        <v>24.997999999999987</v>
      </c>
    </row>
    <row r="5455" spans="1:24" x14ac:dyDescent="0.3">
      <c r="A5455">
        <v>5454</v>
      </c>
      <c r="B5455" t="s">
        <v>10162</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5653</v>
      </c>
      <c r="R5455" t="s">
        <v>22</v>
      </c>
      <c r="S5455" t="s">
        <v>45</v>
      </c>
      <c r="T5455" t="s">
        <v>691</v>
      </c>
      <c r="U5455">
        <v>38.016000000000005</v>
      </c>
      <c r="V5455">
        <v>6</v>
      </c>
      <c r="W5455">
        <v>0.2</v>
      </c>
      <c r="X5455">
        <v>13.780799999999996</v>
      </c>
    </row>
    <row r="5456" spans="1:24" x14ac:dyDescent="0.3">
      <c r="A5456">
        <v>5455</v>
      </c>
      <c r="B5456" t="s">
        <v>10163</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4572</v>
      </c>
      <c r="R5456" t="s">
        <v>22</v>
      </c>
      <c r="S5456" t="s">
        <v>3230</v>
      </c>
      <c r="T5456" t="s">
        <v>624</v>
      </c>
      <c r="U5456">
        <v>8.3840000000000003</v>
      </c>
      <c r="V5456">
        <v>1</v>
      </c>
      <c r="W5456">
        <v>0.2</v>
      </c>
      <c r="X5456">
        <v>0.73360000000000003</v>
      </c>
    </row>
    <row r="5457" spans="1:24" x14ac:dyDescent="0.3">
      <c r="A5457">
        <v>5456</v>
      </c>
      <c r="B5457" t="s">
        <v>10163</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4130</v>
      </c>
      <c r="R5457" t="s">
        <v>22</v>
      </c>
      <c r="S5457" t="s">
        <v>3232</v>
      </c>
      <c r="T5457" t="s">
        <v>2192</v>
      </c>
      <c r="U5457">
        <v>6.8480000000000008</v>
      </c>
      <c r="V5457">
        <v>2</v>
      </c>
      <c r="W5457">
        <v>0.2</v>
      </c>
      <c r="X5457">
        <v>0.77039999999999909</v>
      </c>
    </row>
    <row r="5458" spans="1:24" x14ac:dyDescent="0.3">
      <c r="A5458">
        <v>5457</v>
      </c>
      <c r="B5458" t="s">
        <v>10164</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5803</v>
      </c>
      <c r="R5458" t="s">
        <v>22</v>
      </c>
      <c r="S5458" t="s">
        <v>3237</v>
      </c>
      <c r="T5458" t="s">
        <v>522</v>
      </c>
      <c r="U5458">
        <v>19.600000000000001</v>
      </c>
      <c r="V5458">
        <v>5</v>
      </c>
      <c r="W5458">
        <v>0</v>
      </c>
      <c r="X5458">
        <v>9.6039999999999992</v>
      </c>
    </row>
    <row r="5459" spans="1:24" x14ac:dyDescent="0.3">
      <c r="A5459">
        <v>5458</v>
      </c>
      <c r="B5459" t="s">
        <v>10164</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5261</v>
      </c>
      <c r="R5459" t="s">
        <v>13</v>
      </c>
      <c r="S5459" t="s">
        <v>3231</v>
      </c>
      <c r="T5459" t="s">
        <v>2269</v>
      </c>
      <c r="U5459">
        <v>68.459999999999994</v>
      </c>
      <c r="V5459">
        <v>2</v>
      </c>
      <c r="W5459">
        <v>0</v>
      </c>
      <c r="X5459">
        <v>20.537999999999997</v>
      </c>
    </row>
    <row r="5460" spans="1:24" x14ac:dyDescent="0.3">
      <c r="A5460">
        <v>5459</v>
      </c>
      <c r="B5460" t="s">
        <v>10165</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4847</v>
      </c>
      <c r="R5460" t="s">
        <v>22</v>
      </c>
      <c r="S5460" t="s">
        <v>3234</v>
      </c>
      <c r="T5460" t="s">
        <v>2360</v>
      </c>
      <c r="U5460">
        <v>13.343999999999998</v>
      </c>
      <c r="V5460">
        <v>6</v>
      </c>
      <c r="W5460">
        <v>0.2</v>
      </c>
      <c r="X5460">
        <v>4.3367999999999993</v>
      </c>
    </row>
    <row r="5461" spans="1:24" x14ac:dyDescent="0.3">
      <c r="A5461">
        <v>5460</v>
      </c>
      <c r="B5461" t="s">
        <v>10165</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5804</v>
      </c>
      <c r="R5461" t="s">
        <v>13</v>
      </c>
      <c r="S5461" t="s">
        <v>29</v>
      </c>
      <c r="T5461" t="s">
        <v>1026</v>
      </c>
      <c r="U5461">
        <v>1478.2719999999999</v>
      </c>
      <c r="V5461">
        <v>8</v>
      </c>
      <c r="W5461">
        <v>0.2</v>
      </c>
      <c r="X5461">
        <v>92.392000000000053</v>
      </c>
    </row>
    <row r="5462" spans="1:24" x14ac:dyDescent="0.3">
      <c r="A5462">
        <v>5461</v>
      </c>
      <c r="B5462" t="s">
        <v>6460</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5580</v>
      </c>
      <c r="R5462" t="s">
        <v>22</v>
      </c>
      <c r="S5462" t="s">
        <v>3230</v>
      </c>
      <c r="T5462" t="s">
        <v>647</v>
      </c>
      <c r="U5462">
        <v>16.272000000000002</v>
      </c>
      <c r="V5462">
        <v>1</v>
      </c>
      <c r="W5462">
        <v>0.2</v>
      </c>
      <c r="X5462">
        <v>-3.864600000000002</v>
      </c>
    </row>
    <row r="5463" spans="1:24" x14ac:dyDescent="0.3">
      <c r="A5463">
        <v>5462</v>
      </c>
      <c r="B5463" t="s">
        <v>10166</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4162</v>
      </c>
      <c r="R5463" t="s">
        <v>13</v>
      </c>
      <c r="S5463" t="s">
        <v>3231</v>
      </c>
      <c r="T5463" t="s">
        <v>2477</v>
      </c>
      <c r="U5463">
        <v>9.24</v>
      </c>
      <c r="V5463">
        <v>3</v>
      </c>
      <c r="W5463">
        <v>0</v>
      </c>
      <c r="X5463">
        <v>4.4352</v>
      </c>
    </row>
    <row r="5464" spans="1:24" x14ac:dyDescent="0.3">
      <c r="A5464">
        <v>5463</v>
      </c>
      <c r="B5464" t="s">
        <v>6461</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4917</v>
      </c>
      <c r="R5464" t="s">
        <v>22</v>
      </c>
      <c r="S5464" t="s">
        <v>3234</v>
      </c>
      <c r="T5464" t="s">
        <v>1881</v>
      </c>
      <c r="U5464">
        <v>32.340000000000003</v>
      </c>
      <c r="V5464">
        <v>10</v>
      </c>
      <c r="W5464">
        <v>0.7</v>
      </c>
      <c r="X5464">
        <v>-23.716000000000001</v>
      </c>
    </row>
    <row r="5465" spans="1:24" x14ac:dyDescent="0.3">
      <c r="A5465">
        <v>5464</v>
      </c>
      <c r="B5465" t="s">
        <v>6461</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4271</v>
      </c>
      <c r="R5465" t="s">
        <v>22</v>
      </c>
      <c r="S5465" t="s">
        <v>45</v>
      </c>
      <c r="T5465" t="s">
        <v>2501</v>
      </c>
      <c r="U5465">
        <v>56.064</v>
      </c>
      <c r="V5465">
        <v>4</v>
      </c>
      <c r="W5465">
        <v>0.2</v>
      </c>
      <c r="X5465">
        <v>19.622399999999999</v>
      </c>
    </row>
    <row r="5466" spans="1:24" x14ac:dyDescent="0.3">
      <c r="A5466">
        <v>5465</v>
      </c>
      <c r="B5466" t="s">
        <v>6461</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4225</v>
      </c>
      <c r="R5466" t="s">
        <v>22</v>
      </c>
      <c r="S5466" t="s">
        <v>103</v>
      </c>
      <c r="T5466" t="s">
        <v>2261</v>
      </c>
      <c r="U5466">
        <v>108.72</v>
      </c>
      <c r="V5466">
        <v>5</v>
      </c>
      <c r="W5466">
        <v>0.2</v>
      </c>
      <c r="X5466">
        <v>36.692999999999998</v>
      </c>
    </row>
    <row r="5467" spans="1:24" x14ac:dyDescent="0.3">
      <c r="A5467">
        <v>5466</v>
      </c>
      <c r="B5467" t="s">
        <v>6461</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4470</v>
      </c>
      <c r="R5467" t="s">
        <v>13</v>
      </c>
      <c r="S5467" t="s">
        <v>14</v>
      </c>
      <c r="T5467" t="s">
        <v>2136</v>
      </c>
      <c r="U5467">
        <v>181.47000000000003</v>
      </c>
      <c r="V5467">
        <v>5</v>
      </c>
      <c r="W5467">
        <v>0.7</v>
      </c>
      <c r="X5467">
        <v>-320.59699999999998</v>
      </c>
    </row>
    <row r="5468" spans="1:24" x14ac:dyDescent="0.3">
      <c r="A5468">
        <v>5467</v>
      </c>
      <c r="B5468" t="s">
        <v>6462</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5036</v>
      </c>
      <c r="R5468" t="s">
        <v>22</v>
      </c>
      <c r="S5468" t="s">
        <v>45</v>
      </c>
      <c r="T5468" t="s">
        <v>2577</v>
      </c>
      <c r="U5468">
        <v>16.176000000000002</v>
      </c>
      <c r="V5468">
        <v>3</v>
      </c>
      <c r="W5468">
        <v>0.2</v>
      </c>
      <c r="X5468">
        <v>6.0659999999999989</v>
      </c>
    </row>
    <row r="5469" spans="1:24" x14ac:dyDescent="0.3">
      <c r="A5469">
        <v>5468</v>
      </c>
      <c r="B5469" t="s">
        <v>8649</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4135</v>
      </c>
      <c r="R5469" t="s">
        <v>13</v>
      </c>
      <c r="S5469" t="s">
        <v>3229</v>
      </c>
      <c r="T5469" t="s">
        <v>737</v>
      </c>
      <c r="U5469">
        <v>122.352</v>
      </c>
      <c r="V5469">
        <v>3</v>
      </c>
      <c r="W5469">
        <v>0.2</v>
      </c>
      <c r="X5469">
        <v>13.764599999999994</v>
      </c>
    </row>
    <row r="5470" spans="1:24" x14ac:dyDescent="0.3">
      <c r="A5470">
        <v>5469</v>
      </c>
      <c r="B5470" t="s">
        <v>6463</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4113</v>
      </c>
      <c r="R5470" t="s">
        <v>13</v>
      </c>
      <c r="S5470" t="s">
        <v>3229</v>
      </c>
      <c r="T5470" t="s">
        <v>2779</v>
      </c>
      <c r="U5470">
        <v>585.55200000000002</v>
      </c>
      <c r="V5470">
        <v>3</v>
      </c>
      <c r="W5470">
        <v>0.2</v>
      </c>
      <c r="X5470">
        <v>73.19399999999996</v>
      </c>
    </row>
    <row r="5471" spans="1:24" x14ac:dyDescent="0.3">
      <c r="A5471">
        <v>5470</v>
      </c>
      <c r="B5471" t="s">
        <v>6463</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5060</v>
      </c>
      <c r="R5471" t="s">
        <v>22</v>
      </c>
      <c r="S5471" t="s">
        <v>45</v>
      </c>
      <c r="T5471" t="s">
        <v>2476</v>
      </c>
      <c r="U5471">
        <v>19.440000000000001</v>
      </c>
      <c r="V5471">
        <v>3</v>
      </c>
      <c r="W5471">
        <v>0</v>
      </c>
      <c r="X5471">
        <v>9.3312000000000008</v>
      </c>
    </row>
    <row r="5472" spans="1:24" x14ac:dyDescent="0.3">
      <c r="A5472">
        <v>5471</v>
      </c>
      <c r="B5472" t="s">
        <v>8650</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5348</v>
      </c>
      <c r="R5472" t="s">
        <v>22</v>
      </c>
      <c r="S5472" t="s">
        <v>38</v>
      </c>
      <c r="T5472" t="s">
        <v>1915</v>
      </c>
      <c r="U5472">
        <v>123.92000000000002</v>
      </c>
      <c r="V5472">
        <v>5</v>
      </c>
      <c r="W5472">
        <v>0.2</v>
      </c>
      <c r="X5472">
        <v>9.2939999999999969</v>
      </c>
    </row>
    <row r="5473" spans="1:24" x14ac:dyDescent="0.3">
      <c r="A5473">
        <v>5472</v>
      </c>
      <c r="B5473" t="s">
        <v>10167</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5601</v>
      </c>
      <c r="R5473" t="s">
        <v>13</v>
      </c>
      <c r="S5473" t="s">
        <v>3231</v>
      </c>
      <c r="T5473" t="s">
        <v>1863</v>
      </c>
      <c r="U5473">
        <v>13.360000000000001</v>
      </c>
      <c r="V5473">
        <v>5</v>
      </c>
      <c r="W5473">
        <v>0.2</v>
      </c>
      <c r="X5473">
        <v>4.0080000000000009</v>
      </c>
    </row>
    <row r="5474" spans="1:24" x14ac:dyDescent="0.3">
      <c r="A5474">
        <v>5473</v>
      </c>
      <c r="B5474" t="s">
        <v>10167</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5245</v>
      </c>
      <c r="R5474" t="s">
        <v>22</v>
      </c>
      <c r="S5474" t="s">
        <v>3230</v>
      </c>
      <c r="T5474" t="s">
        <v>262</v>
      </c>
      <c r="U5474">
        <v>78.256</v>
      </c>
      <c r="V5474">
        <v>2</v>
      </c>
      <c r="W5474">
        <v>0.2</v>
      </c>
      <c r="X5474">
        <v>-17.607599999999998</v>
      </c>
    </row>
    <row r="5475" spans="1:24" x14ac:dyDescent="0.3">
      <c r="A5475">
        <v>5474</v>
      </c>
      <c r="B5475" t="s">
        <v>10167</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5274</v>
      </c>
      <c r="R5475" t="s">
        <v>13</v>
      </c>
      <c r="S5475" t="s">
        <v>14</v>
      </c>
      <c r="T5475" t="s">
        <v>2049</v>
      </c>
      <c r="U5475">
        <v>102.01800000000001</v>
      </c>
      <c r="V5475">
        <v>7</v>
      </c>
      <c r="W5475">
        <v>0.7</v>
      </c>
      <c r="X5475">
        <v>-183.6323999999999</v>
      </c>
    </row>
    <row r="5476" spans="1:24" x14ac:dyDescent="0.3">
      <c r="A5476">
        <v>5475</v>
      </c>
      <c r="B5476" t="s">
        <v>10168</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4560</v>
      </c>
      <c r="R5476" t="s">
        <v>22</v>
      </c>
      <c r="S5476" t="s">
        <v>3230</v>
      </c>
      <c r="T5476" t="s">
        <v>1324</v>
      </c>
      <c r="U5476">
        <v>750.68</v>
      </c>
      <c r="V5476">
        <v>2</v>
      </c>
      <c r="W5476">
        <v>0</v>
      </c>
      <c r="X5476">
        <v>37.533999999999992</v>
      </c>
    </row>
    <row r="5477" spans="1:24" x14ac:dyDescent="0.3">
      <c r="A5477">
        <v>5476</v>
      </c>
      <c r="B5477" t="s">
        <v>10169</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4675</v>
      </c>
      <c r="R5477" t="s">
        <v>22</v>
      </c>
      <c r="S5477" t="s">
        <v>23</v>
      </c>
      <c r="T5477" t="s">
        <v>2850</v>
      </c>
      <c r="U5477">
        <v>44.400000000000006</v>
      </c>
      <c r="V5477">
        <v>3</v>
      </c>
      <c r="W5477">
        <v>0</v>
      </c>
      <c r="X5477">
        <v>22.200000000000003</v>
      </c>
    </row>
    <row r="5478" spans="1:24" x14ac:dyDescent="0.3">
      <c r="A5478">
        <v>5477</v>
      </c>
      <c r="B5478" t="s">
        <v>10169</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5122</v>
      </c>
      <c r="R5478" t="s">
        <v>22</v>
      </c>
      <c r="S5478" t="s">
        <v>3230</v>
      </c>
      <c r="T5478" t="s">
        <v>3031</v>
      </c>
      <c r="U5478">
        <v>84.55</v>
      </c>
      <c r="V5478">
        <v>5</v>
      </c>
      <c r="W5478">
        <v>0</v>
      </c>
      <c r="X5478">
        <v>22.828499999999998</v>
      </c>
    </row>
    <row r="5479" spans="1:24" x14ac:dyDescent="0.3">
      <c r="A5479">
        <v>5478</v>
      </c>
      <c r="B5479" t="s">
        <v>10169</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5727</v>
      </c>
      <c r="R5479" t="s">
        <v>22</v>
      </c>
      <c r="S5479" t="s">
        <v>45</v>
      </c>
      <c r="T5479" t="s">
        <v>449</v>
      </c>
      <c r="U5479">
        <v>17.940000000000001</v>
      </c>
      <c r="V5479">
        <v>3</v>
      </c>
      <c r="W5479">
        <v>0</v>
      </c>
      <c r="X5479">
        <v>8.7906000000000013</v>
      </c>
    </row>
    <row r="5480" spans="1:24" x14ac:dyDescent="0.3">
      <c r="A5480">
        <v>5479</v>
      </c>
      <c r="B5480" t="s">
        <v>8651</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5239</v>
      </c>
      <c r="R5480" t="s">
        <v>22</v>
      </c>
      <c r="S5480" t="s">
        <v>3234</v>
      </c>
      <c r="T5480" t="s">
        <v>1529</v>
      </c>
      <c r="U5480">
        <v>128.39999999999998</v>
      </c>
      <c r="V5480">
        <v>3</v>
      </c>
      <c r="W5480">
        <v>0</v>
      </c>
      <c r="X5480">
        <v>62.915999999999997</v>
      </c>
    </row>
    <row r="5481" spans="1:24" x14ac:dyDescent="0.3">
      <c r="A5481">
        <v>5480</v>
      </c>
      <c r="B5481" t="s">
        <v>6464</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4888</v>
      </c>
      <c r="R5481" t="s">
        <v>22</v>
      </c>
      <c r="S5481" t="s">
        <v>3234</v>
      </c>
      <c r="T5481" t="s">
        <v>3100</v>
      </c>
      <c r="U5481">
        <v>1.8690000000000004</v>
      </c>
      <c r="V5481">
        <v>1</v>
      </c>
      <c r="W5481">
        <v>0.7</v>
      </c>
      <c r="X5481">
        <v>-1.3082999999999996</v>
      </c>
    </row>
    <row r="5482" spans="1:24" x14ac:dyDescent="0.3">
      <c r="A5482">
        <v>5481</v>
      </c>
      <c r="B5482" t="s">
        <v>10170</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5043</v>
      </c>
      <c r="R5482" t="s">
        <v>35</v>
      </c>
      <c r="S5482" t="s">
        <v>3233</v>
      </c>
      <c r="T5482" t="s">
        <v>1661</v>
      </c>
      <c r="U5482">
        <v>103.19200000000001</v>
      </c>
      <c r="V5482">
        <v>1</v>
      </c>
      <c r="W5482">
        <v>0.2</v>
      </c>
      <c r="X5482">
        <v>11.609099999999998</v>
      </c>
    </row>
    <row r="5483" spans="1:24" x14ac:dyDescent="0.3">
      <c r="A5483">
        <v>5482</v>
      </c>
      <c r="B5483" t="s">
        <v>10170</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5608</v>
      </c>
      <c r="R5483" t="s">
        <v>35</v>
      </c>
      <c r="S5483" t="s">
        <v>3235</v>
      </c>
      <c r="T5483" t="s">
        <v>683</v>
      </c>
      <c r="U5483">
        <v>36</v>
      </c>
      <c r="V5483">
        <v>2</v>
      </c>
      <c r="W5483">
        <v>0</v>
      </c>
      <c r="X5483">
        <v>6.4799999999999969</v>
      </c>
    </row>
    <row r="5484" spans="1:24" x14ac:dyDescent="0.3">
      <c r="A5484">
        <v>5483</v>
      </c>
      <c r="B5484" t="s">
        <v>10170</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4698</v>
      </c>
      <c r="R5484" t="s">
        <v>35</v>
      </c>
      <c r="S5484" t="s">
        <v>3235</v>
      </c>
      <c r="T5484" t="s">
        <v>791</v>
      </c>
      <c r="U5484">
        <v>239.96</v>
      </c>
      <c r="V5484">
        <v>4</v>
      </c>
      <c r="W5484">
        <v>0</v>
      </c>
      <c r="X5484">
        <v>115.1808</v>
      </c>
    </row>
    <row r="5485" spans="1:24" x14ac:dyDescent="0.3">
      <c r="A5485">
        <v>5484</v>
      </c>
      <c r="B5485" t="s">
        <v>10170</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5580</v>
      </c>
      <c r="R5485" t="s">
        <v>22</v>
      </c>
      <c r="S5485" t="s">
        <v>3230</v>
      </c>
      <c r="T5485" t="s">
        <v>647</v>
      </c>
      <c r="U5485">
        <v>40.68</v>
      </c>
      <c r="V5485">
        <v>2</v>
      </c>
      <c r="W5485">
        <v>0</v>
      </c>
      <c r="X5485">
        <v>0.40679999999999694</v>
      </c>
    </row>
    <row r="5486" spans="1:24" x14ac:dyDescent="0.3">
      <c r="A5486">
        <v>5485</v>
      </c>
      <c r="B5486" t="s">
        <v>10171</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5805</v>
      </c>
      <c r="R5486" t="s">
        <v>13</v>
      </c>
      <c r="S5486" t="s">
        <v>3229</v>
      </c>
      <c r="T5486" t="s">
        <v>2732</v>
      </c>
      <c r="U5486">
        <v>419.13599999999997</v>
      </c>
      <c r="V5486">
        <v>4</v>
      </c>
      <c r="W5486">
        <v>0.2</v>
      </c>
      <c r="X5486">
        <v>-68.1096</v>
      </c>
    </row>
    <row r="5487" spans="1:24" x14ac:dyDescent="0.3">
      <c r="A5487">
        <v>5486</v>
      </c>
      <c r="B5487" t="s">
        <v>6465</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4798</v>
      </c>
      <c r="R5487" t="s">
        <v>22</v>
      </c>
      <c r="S5487" t="s">
        <v>103</v>
      </c>
      <c r="T5487" t="s">
        <v>5928</v>
      </c>
      <c r="U5487">
        <v>23.472000000000001</v>
      </c>
      <c r="V5487">
        <v>3</v>
      </c>
      <c r="W5487">
        <v>0.2</v>
      </c>
      <c r="X5487">
        <v>7.6283999999999974</v>
      </c>
    </row>
    <row r="5488" spans="1:24" x14ac:dyDescent="0.3">
      <c r="A5488">
        <v>5487</v>
      </c>
      <c r="B5488" t="s">
        <v>7458</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4415</v>
      </c>
      <c r="R5488" t="s">
        <v>22</v>
      </c>
      <c r="S5488" t="s">
        <v>3234</v>
      </c>
      <c r="T5488" t="s">
        <v>37</v>
      </c>
      <c r="U5488">
        <v>3.5919999999999992</v>
      </c>
      <c r="V5488">
        <v>4</v>
      </c>
      <c r="W5488">
        <v>0.8</v>
      </c>
      <c r="X5488">
        <v>-6.2860000000000031</v>
      </c>
    </row>
    <row r="5489" spans="1:24" x14ac:dyDescent="0.3">
      <c r="A5489">
        <v>5488</v>
      </c>
      <c r="B5489" t="s">
        <v>10172</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4102</v>
      </c>
      <c r="R5489" t="s">
        <v>35</v>
      </c>
      <c r="S5489" t="s">
        <v>3233</v>
      </c>
      <c r="T5489" t="s">
        <v>846</v>
      </c>
      <c r="U5489">
        <v>23.976000000000003</v>
      </c>
      <c r="V5489">
        <v>3</v>
      </c>
      <c r="W5489">
        <v>0.2</v>
      </c>
      <c r="X5489">
        <v>-5.694300000000001</v>
      </c>
    </row>
    <row r="5490" spans="1:24" x14ac:dyDescent="0.3">
      <c r="A5490">
        <v>5489</v>
      </c>
      <c r="B5490" t="s">
        <v>10172</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5035</v>
      </c>
      <c r="R5490" t="s">
        <v>22</v>
      </c>
      <c r="S5490" t="s">
        <v>23</v>
      </c>
      <c r="T5490" t="s">
        <v>1106</v>
      </c>
      <c r="U5490">
        <v>6.2640000000000002</v>
      </c>
      <c r="V5490">
        <v>3</v>
      </c>
      <c r="W5490">
        <v>0.2</v>
      </c>
      <c r="X5490">
        <v>2.0358000000000001</v>
      </c>
    </row>
    <row r="5491" spans="1:24" x14ac:dyDescent="0.3">
      <c r="A5491">
        <v>5490</v>
      </c>
      <c r="B5491" t="s">
        <v>10172</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5372</v>
      </c>
      <c r="R5491" t="s">
        <v>22</v>
      </c>
      <c r="S5491" t="s">
        <v>38</v>
      </c>
      <c r="T5491" t="s">
        <v>5926</v>
      </c>
      <c r="U5491">
        <v>20.808</v>
      </c>
      <c r="V5491">
        <v>3</v>
      </c>
      <c r="W5491">
        <v>0.2</v>
      </c>
      <c r="X5491">
        <v>1.8207000000000013</v>
      </c>
    </row>
    <row r="5492" spans="1:24" x14ac:dyDescent="0.3">
      <c r="A5492">
        <v>5491</v>
      </c>
      <c r="B5492" t="s">
        <v>10172</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5287</v>
      </c>
      <c r="R5492" t="s">
        <v>13</v>
      </c>
      <c r="S5492" t="s">
        <v>3229</v>
      </c>
      <c r="T5492" t="s">
        <v>1516</v>
      </c>
      <c r="U5492">
        <v>218.35200000000003</v>
      </c>
      <c r="V5492">
        <v>3</v>
      </c>
      <c r="W5492">
        <v>0.2</v>
      </c>
      <c r="X5492">
        <v>-19.105800000000016</v>
      </c>
    </row>
    <row r="5493" spans="1:24" x14ac:dyDescent="0.3">
      <c r="A5493">
        <v>5492</v>
      </c>
      <c r="B5493" t="s">
        <v>10173</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4187</v>
      </c>
      <c r="R5493" t="s">
        <v>22</v>
      </c>
      <c r="S5493" t="s">
        <v>3230</v>
      </c>
      <c r="T5493" t="s">
        <v>315</v>
      </c>
      <c r="U5493">
        <v>18.16</v>
      </c>
      <c r="V5493">
        <v>2</v>
      </c>
      <c r="W5493">
        <v>0.2</v>
      </c>
      <c r="X5493">
        <v>1.8160000000000016</v>
      </c>
    </row>
    <row r="5494" spans="1:24" x14ac:dyDescent="0.3">
      <c r="A5494">
        <v>5493</v>
      </c>
      <c r="B5494" t="s">
        <v>6466</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4434</v>
      </c>
      <c r="R5494" t="s">
        <v>22</v>
      </c>
      <c r="S5494" t="s">
        <v>3236</v>
      </c>
      <c r="T5494" t="s">
        <v>5925</v>
      </c>
      <c r="U5494">
        <v>7.36</v>
      </c>
      <c r="V5494">
        <v>2</v>
      </c>
      <c r="W5494">
        <v>0</v>
      </c>
      <c r="X5494">
        <v>0.14719999999999978</v>
      </c>
    </row>
    <row r="5495" spans="1:24" x14ac:dyDescent="0.3">
      <c r="A5495">
        <v>5494</v>
      </c>
      <c r="B5495" t="s">
        <v>6466</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4364</v>
      </c>
      <c r="R5495" t="s">
        <v>22</v>
      </c>
      <c r="S5495" t="s">
        <v>23</v>
      </c>
      <c r="T5495" t="s">
        <v>3039</v>
      </c>
      <c r="U5495">
        <v>41.4</v>
      </c>
      <c r="V5495">
        <v>4</v>
      </c>
      <c r="W5495">
        <v>0</v>
      </c>
      <c r="X5495">
        <v>19.872</v>
      </c>
    </row>
    <row r="5496" spans="1:24" x14ac:dyDescent="0.3">
      <c r="A5496">
        <v>5495</v>
      </c>
      <c r="B5496" t="s">
        <v>6466</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5202</v>
      </c>
      <c r="R5496" t="s">
        <v>13</v>
      </c>
      <c r="S5496" t="s">
        <v>14</v>
      </c>
      <c r="T5496" t="s">
        <v>1931</v>
      </c>
      <c r="U5496">
        <v>411.33199999999999</v>
      </c>
      <c r="V5496">
        <v>4</v>
      </c>
      <c r="W5496">
        <v>0.15</v>
      </c>
      <c r="X5496">
        <v>-4.8391999999999769</v>
      </c>
    </row>
    <row r="5497" spans="1:24" x14ac:dyDescent="0.3">
      <c r="A5497">
        <v>5496</v>
      </c>
      <c r="B5497" t="s">
        <v>7459</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4071</v>
      </c>
      <c r="R5497" t="s">
        <v>22</v>
      </c>
      <c r="S5497" t="s">
        <v>3234</v>
      </c>
      <c r="T5497" t="s">
        <v>2462</v>
      </c>
      <c r="U5497">
        <v>7.6560000000000006</v>
      </c>
      <c r="V5497">
        <v>4</v>
      </c>
      <c r="W5497">
        <v>0.7</v>
      </c>
      <c r="X5497">
        <v>-6.1247999999999987</v>
      </c>
    </row>
    <row r="5498" spans="1:24" x14ac:dyDescent="0.3">
      <c r="A5498">
        <v>5497</v>
      </c>
      <c r="B5498" t="s">
        <v>10174</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4350</v>
      </c>
      <c r="R5498" t="s">
        <v>35</v>
      </c>
      <c r="S5498" t="s">
        <v>3235</v>
      </c>
      <c r="T5498" t="s">
        <v>801</v>
      </c>
      <c r="U5498">
        <v>63.920000000000009</v>
      </c>
      <c r="V5498">
        <v>2</v>
      </c>
      <c r="W5498">
        <v>0.2</v>
      </c>
      <c r="X5498">
        <v>19.176000000000002</v>
      </c>
    </row>
    <row r="5499" spans="1:24" x14ac:dyDescent="0.3">
      <c r="A5499">
        <v>5498</v>
      </c>
      <c r="B5499" t="s">
        <v>10175</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5319</v>
      </c>
      <c r="R5499" t="s">
        <v>22</v>
      </c>
      <c r="S5499" t="s">
        <v>3232</v>
      </c>
      <c r="T5499" t="s">
        <v>283</v>
      </c>
      <c r="U5499">
        <v>6.56</v>
      </c>
      <c r="V5499">
        <v>2</v>
      </c>
      <c r="W5499">
        <v>0</v>
      </c>
      <c r="X5499">
        <v>1.9023999999999992</v>
      </c>
    </row>
    <row r="5500" spans="1:24" x14ac:dyDescent="0.3">
      <c r="A5500">
        <v>5499</v>
      </c>
      <c r="B5500" t="s">
        <v>10175</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4394</v>
      </c>
      <c r="R5500" t="s">
        <v>22</v>
      </c>
      <c r="S5500" t="s">
        <v>23</v>
      </c>
      <c r="T5500" t="s">
        <v>1268</v>
      </c>
      <c r="U5500">
        <v>7.83</v>
      </c>
      <c r="V5500">
        <v>3</v>
      </c>
      <c r="W5500">
        <v>0</v>
      </c>
      <c r="X5500">
        <v>3.6017999999999999</v>
      </c>
    </row>
    <row r="5501" spans="1:24" x14ac:dyDescent="0.3">
      <c r="A5501">
        <v>5500</v>
      </c>
      <c r="B5501" t="s">
        <v>10175</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4447</v>
      </c>
      <c r="R5501" t="s">
        <v>35</v>
      </c>
      <c r="S5501" t="s">
        <v>3235</v>
      </c>
      <c r="T5501" t="s">
        <v>2050</v>
      </c>
      <c r="U5501">
        <v>41.9</v>
      </c>
      <c r="V5501">
        <v>2</v>
      </c>
      <c r="W5501">
        <v>0</v>
      </c>
      <c r="X5501">
        <v>8.7989999999999995</v>
      </c>
    </row>
    <row r="5502" spans="1:24" x14ac:dyDescent="0.3">
      <c r="A5502">
        <v>5501</v>
      </c>
      <c r="B5502" t="s">
        <v>10175</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5342</v>
      </c>
      <c r="R5502" t="s">
        <v>13</v>
      </c>
      <c r="S5502" t="s">
        <v>3229</v>
      </c>
      <c r="T5502" t="s">
        <v>714</v>
      </c>
      <c r="U5502">
        <v>664.14599999999996</v>
      </c>
      <c r="V5502">
        <v>6</v>
      </c>
      <c r="W5502">
        <v>0.1</v>
      </c>
      <c r="X5502">
        <v>88.552800000000005</v>
      </c>
    </row>
    <row r="5503" spans="1:24" x14ac:dyDescent="0.3">
      <c r="A5503">
        <v>5502</v>
      </c>
      <c r="B5503" t="s">
        <v>10175</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5142</v>
      </c>
      <c r="R5503" t="s">
        <v>22</v>
      </c>
      <c r="S5503" t="s">
        <v>45</v>
      </c>
      <c r="T5503" t="s">
        <v>1944</v>
      </c>
      <c r="U5503">
        <v>8.9600000000000009</v>
      </c>
      <c r="V5503">
        <v>2</v>
      </c>
      <c r="W5503">
        <v>0</v>
      </c>
      <c r="X5503">
        <v>4.3904000000000005</v>
      </c>
    </row>
    <row r="5504" spans="1:24" x14ac:dyDescent="0.3">
      <c r="A5504">
        <v>5503</v>
      </c>
      <c r="B5504" t="s">
        <v>10176</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5450</v>
      </c>
      <c r="R5504" t="s">
        <v>13</v>
      </c>
      <c r="S5504" t="s">
        <v>3231</v>
      </c>
      <c r="T5504" t="s">
        <v>1484</v>
      </c>
      <c r="U5504">
        <v>3.3119999999999998</v>
      </c>
      <c r="V5504">
        <v>1</v>
      </c>
      <c r="W5504">
        <v>0.2</v>
      </c>
      <c r="X5504">
        <v>0.66239999999999977</v>
      </c>
    </row>
    <row r="5505" spans="1:24" x14ac:dyDescent="0.3">
      <c r="A5505">
        <v>5504</v>
      </c>
      <c r="B5505" t="s">
        <v>10176</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5676</v>
      </c>
      <c r="R5505" t="s">
        <v>22</v>
      </c>
      <c r="S5505" t="s">
        <v>38</v>
      </c>
      <c r="T5505" t="s">
        <v>480</v>
      </c>
      <c r="U5505">
        <v>20.136000000000003</v>
      </c>
      <c r="V5505">
        <v>3</v>
      </c>
      <c r="W5505">
        <v>0.2</v>
      </c>
      <c r="X5505">
        <v>1.2584999999999997</v>
      </c>
    </row>
    <row r="5506" spans="1:24" x14ac:dyDescent="0.3">
      <c r="A5506">
        <v>5505</v>
      </c>
      <c r="B5506" t="s">
        <v>10176</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4539</v>
      </c>
      <c r="R5506" t="s">
        <v>22</v>
      </c>
      <c r="S5506" t="s">
        <v>103</v>
      </c>
      <c r="T5506" t="s">
        <v>2345</v>
      </c>
      <c r="U5506">
        <v>8.8559999999999999</v>
      </c>
      <c r="V5506">
        <v>3</v>
      </c>
      <c r="W5506">
        <v>0.2</v>
      </c>
      <c r="X5506">
        <v>2.8781999999999992</v>
      </c>
    </row>
    <row r="5507" spans="1:24" x14ac:dyDescent="0.3">
      <c r="A5507">
        <v>5506</v>
      </c>
      <c r="B5507" t="s">
        <v>10176</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5201</v>
      </c>
      <c r="R5507" t="s">
        <v>35</v>
      </c>
      <c r="S5507" t="s">
        <v>3233</v>
      </c>
      <c r="T5507" t="s">
        <v>1921</v>
      </c>
      <c r="U5507">
        <v>859.19999999999993</v>
      </c>
      <c r="V5507">
        <v>4</v>
      </c>
      <c r="W5507">
        <v>0.4</v>
      </c>
      <c r="X5507">
        <v>-186.15999999999997</v>
      </c>
    </row>
    <row r="5508" spans="1:24" x14ac:dyDescent="0.3">
      <c r="A5508">
        <v>5507</v>
      </c>
      <c r="B5508" t="s">
        <v>8652</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5173</v>
      </c>
      <c r="R5508" t="s">
        <v>22</v>
      </c>
      <c r="S5508" t="s">
        <v>45</v>
      </c>
      <c r="T5508" t="s">
        <v>1440</v>
      </c>
      <c r="U5508">
        <v>61.96</v>
      </c>
      <c r="V5508">
        <v>2</v>
      </c>
      <c r="W5508">
        <v>0</v>
      </c>
      <c r="X5508">
        <v>27.881999999999998</v>
      </c>
    </row>
    <row r="5509" spans="1:24" x14ac:dyDescent="0.3">
      <c r="A5509">
        <v>5508</v>
      </c>
      <c r="B5509" t="s">
        <v>8653</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5416</v>
      </c>
      <c r="R5509" t="s">
        <v>22</v>
      </c>
      <c r="S5509" t="s">
        <v>103</v>
      </c>
      <c r="T5509" t="s">
        <v>2387</v>
      </c>
      <c r="U5509">
        <v>17.920000000000002</v>
      </c>
      <c r="V5509">
        <v>4</v>
      </c>
      <c r="W5509">
        <v>0</v>
      </c>
      <c r="X5509">
        <v>8.6016000000000012</v>
      </c>
    </row>
    <row r="5510" spans="1:24" x14ac:dyDescent="0.3">
      <c r="A5510">
        <v>5509</v>
      </c>
      <c r="B5510" t="s">
        <v>7460</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4395</v>
      </c>
      <c r="R5510" t="s">
        <v>13</v>
      </c>
      <c r="S5510" t="s">
        <v>3231</v>
      </c>
      <c r="T5510" t="s">
        <v>2952</v>
      </c>
      <c r="U5510">
        <v>145.9</v>
      </c>
      <c r="V5510">
        <v>5</v>
      </c>
      <c r="W5510">
        <v>0</v>
      </c>
      <c r="X5510">
        <v>62.736999999999995</v>
      </c>
    </row>
    <row r="5511" spans="1:24" x14ac:dyDescent="0.3">
      <c r="A5511">
        <v>5510</v>
      </c>
      <c r="B5511" t="s">
        <v>10177</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4241</v>
      </c>
      <c r="R5511" t="s">
        <v>22</v>
      </c>
      <c r="S5511" t="s">
        <v>45</v>
      </c>
      <c r="T5511" t="s">
        <v>949</v>
      </c>
      <c r="U5511">
        <v>56.704000000000001</v>
      </c>
      <c r="V5511">
        <v>2</v>
      </c>
      <c r="W5511">
        <v>0.2</v>
      </c>
      <c r="X5511">
        <v>19.137599999999992</v>
      </c>
    </row>
    <row r="5512" spans="1:24" x14ac:dyDescent="0.3">
      <c r="A5512">
        <v>5511</v>
      </c>
      <c r="B5512" t="s">
        <v>10177</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5174</v>
      </c>
      <c r="R5512" t="s">
        <v>35</v>
      </c>
      <c r="S5512" t="s">
        <v>3233</v>
      </c>
      <c r="T5512" t="s">
        <v>596</v>
      </c>
      <c r="U5512">
        <v>11.120000000000001</v>
      </c>
      <c r="V5512">
        <v>2</v>
      </c>
      <c r="W5512">
        <v>0.2</v>
      </c>
      <c r="X5512">
        <v>3.4749999999999996</v>
      </c>
    </row>
    <row r="5513" spans="1:24" x14ac:dyDescent="0.3">
      <c r="A5513">
        <v>5512</v>
      </c>
      <c r="B5513" t="s">
        <v>6467</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4097</v>
      </c>
      <c r="R5513" t="s">
        <v>22</v>
      </c>
      <c r="S5513" t="s">
        <v>45</v>
      </c>
      <c r="T5513" t="s">
        <v>3137</v>
      </c>
      <c r="U5513">
        <v>32.896000000000001</v>
      </c>
      <c r="V5513">
        <v>4</v>
      </c>
      <c r="W5513">
        <v>0.2</v>
      </c>
      <c r="X5513">
        <v>11.102399999999996</v>
      </c>
    </row>
    <row r="5514" spans="1:24" x14ac:dyDescent="0.3">
      <c r="A5514">
        <v>5513</v>
      </c>
      <c r="B5514" t="s">
        <v>6467</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5652</v>
      </c>
      <c r="R5514" t="s">
        <v>22</v>
      </c>
      <c r="S5514" t="s">
        <v>45</v>
      </c>
      <c r="T5514" t="s">
        <v>393</v>
      </c>
      <c r="U5514">
        <v>22.776000000000003</v>
      </c>
      <c r="V5514">
        <v>3</v>
      </c>
      <c r="W5514">
        <v>0.2</v>
      </c>
      <c r="X5514">
        <v>7.6868999999999996</v>
      </c>
    </row>
    <row r="5515" spans="1:24" x14ac:dyDescent="0.3">
      <c r="A5515">
        <v>5514</v>
      </c>
      <c r="B5515" t="s">
        <v>7461</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4740</v>
      </c>
      <c r="R5515" t="s">
        <v>35</v>
      </c>
      <c r="S5515" t="s">
        <v>3233</v>
      </c>
      <c r="T5515" t="s">
        <v>2218</v>
      </c>
      <c r="U5515">
        <v>239.96999999999997</v>
      </c>
      <c r="V5515">
        <v>3</v>
      </c>
      <c r="W5515">
        <v>0</v>
      </c>
      <c r="X5515">
        <v>2.3996999999999815</v>
      </c>
    </row>
    <row r="5516" spans="1:24" x14ac:dyDescent="0.3">
      <c r="A5516">
        <v>5515</v>
      </c>
      <c r="B5516" t="s">
        <v>7461</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5391</v>
      </c>
      <c r="R5516" t="s">
        <v>22</v>
      </c>
      <c r="S5516" t="s">
        <v>38</v>
      </c>
      <c r="T5516" t="s">
        <v>2628</v>
      </c>
      <c r="U5516">
        <v>160.32</v>
      </c>
      <c r="V5516">
        <v>2</v>
      </c>
      <c r="W5516">
        <v>0</v>
      </c>
      <c r="X5516">
        <v>44.889600000000002</v>
      </c>
    </row>
    <row r="5517" spans="1:24" x14ac:dyDescent="0.3">
      <c r="A5517">
        <v>5516</v>
      </c>
      <c r="B5517" t="s">
        <v>7461</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5376</v>
      </c>
      <c r="R5517" t="s">
        <v>35</v>
      </c>
      <c r="S5517" t="s">
        <v>3233</v>
      </c>
      <c r="T5517" t="s">
        <v>1567</v>
      </c>
      <c r="U5517">
        <v>128.85000000000002</v>
      </c>
      <c r="V5517">
        <v>3</v>
      </c>
      <c r="W5517">
        <v>0</v>
      </c>
      <c r="X5517">
        <v>3.8654999999999973</v>
      </c>
    </row>
    <row r="5518" spans="1:24" x14ac:dyDescent="0.3">
      <c r="A5518">
        <v>5517</v>
      </c>
      <c r="B5518" t="s">
        <v>8654</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5799</v>
      </c>
      <c r="R5518" t="s">
        <v>35</v>
      </c>
      <c r="S5518" t="s">
        <v>3235</v>
      </c>
      <c r="T5518" t="s">
        <v>2254</v>
      </c>
      <c r="U5518">
        <v>1319.96</v>
      </c>
      <c r="V5518">
        <v>4</v>
      </c>
      <c r="W5518">
        <v>0</v>
      </c>
      <c r="X5518">
        <v>527.98400000000004</v>
      </c>
    </row>
    <row r="5519" spans="1:24" x14ac:dyDescent="0.3">
      <c r="A5519">
        <v>5518</v>
      </c>
      <c r="B5519" t="s">
        <v>10178</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4965</v>
      </c>
      <c r="R5519" t="s">
        <v>13</v>
      </c>
      <c r="S5519" t="s">
        <v>3229</v>
      </c>
      <c r="T5519" t="s">
        <v>1366</v>
      </c>
      <c r="U5519">
        <v>239.95999999999998</v>
      </c>
      <c r="V5519">
        <v>10</v>
      </c>
      <c r="W5519">
        <v>0.3</v>
      </c>
      <c r="X5519">
        <v>-10.283999999999992</v>
      </c>
    </row>
    <row r="5520" spans="1:24" x14ac:dyDescent="0.3">
      <c r="A5520">
        <v>5519</v>
      </c>
      <c r="B5520" t="s">
        <v>10178</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5261</v>
      </c>
      <c r="R5520" t="s">
        <v>13</v>
      </c>
      <c r="S5520" t="s">
        <v>3231</v>
      </c>
      <c r="T5520" t="s">
        <v>2269</v>
      </c>
      <c r="U5520">
        <v>54.768000000000001</v>
      </c>
      <c r="V5520">
        <v>2</v>
      </c>
      <c r="W5520">
        <v>0.2</v>
      </c>
      <c r="X5520">
        <v>6.8459999999999965</v>
      </c>
    </row>
    <row r="5521" spans="1:24" x14ac:dyDescent="0.3">
      <c r="A5521">
        <v>5520</v>
      </c>
      <c r="B5521" t="s">
        <v>10178</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4885</v>
      </c>
      <c r="R5521" t="s">
        <v>22</v>
      </c>
      <c r="S5521" t="s">
        <v>3232</v>
      </c>
      <c r="T5521" t="s">
        <v>2022</v>
      </c>
      <c r="U5521">
        <v>13.392000000000001</v>
      </c>
      <c r="V5521">
        <v>3</v>
      </c>
      <c r="W5521">
        <v>0.2</v>
      </c>
      <c r="X5521">
        <v>3.1806000000000005</v>
      </c>
    </row>
    <row r="5522" spans="1:24" x14ac:dyDescent="0.3">
      <c r="A5522">
        <v>5521</v>
      </c>
      <c r="B5522" t="s">
        <v>10178</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5741</v>
      </c>
      <c r="R5522" t="s">
        <v>22</v>
      </c>
      <c r="S5522" t="s">
        <v>45</v>
      </c>
      <c r="T5522" t="s">
        <v>2697</v>
      </c>
      <c r="U5522">
        <v>23.92</v>
      </c>
      <c r="V5522">
        <v>5</v>
      </c>
      <c r="W5522">
        <v>0.2</v>
      </c>
      <c r="X5522">
        <v>8.6709999999999994</v>
      </c>
    </row>
    <row r="5523" spans="1:24" x14ac:dyDescent="0.3">
      <c r="A5523">
        <v>5522</v>
      </c>
      <c r="B5523" t="s">
        <v>10178</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5002</v>
      </c>
      <c r="R5523" t="s">
        <v>35</v>
      </c>
      <c r="S5523" t="s">
        <v>3235</v>
      </c>
      <c r="T5523" t="s">
        <v>229</v>
      </c>
      <c r="U5523">
        <v>255.96799999999999</v>
      </c>
      <c r="V5523">
        <v>4</v>
      </c>
      <c r="W5523">
        <v>0.2</v>
      </c>
      <c r="X5523">
        <v>-28.796399999999984</v>
      </c>
    </row>
    <row r="5524" spans="1:24" x14ac:dyDescent="0.3">
      <c r="A5524">
        <v>5523</v>
      </c>
      <c r="B5524" t="s">
        <v>8655</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5437</v>
      </c>
      <c r="R5524" t="s">
        <v>22</v>
      </c>
      <c r="S5524" t="s">
        <v>3234</v>
      </c>
      <c r="T5524" t="s">
        <v>37</v>
      </c>
      <c r="U5524">
        <v>21.552000000000003</v>
      </c>
      <c r="V5524">
        <v>6</v>
      </c>
      <c r="W5524">
        <v>0.2</v>
      </c>
      <c r="X5524">
        <v>7.0043999999999977</v>
      </c>
    </row>
    <row r="5525" spans="1:24" x14ac:dyDescent="0.3">
      <c r="A5525">
        <v>5524</v>
      </c>
      <c r="B5525" t="s">
        <v>8655</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5024</v>
      </c>
      <c r="R5525" t="s">
        <v>22</v>
      </c>
      <c r="S5525" t="s">
        <v>38</v>
      </c>
      <c r="T5525" t="s">
        <v>3168</v>
      </c>
      <c r="U5525">
        <v>58.24</v>
      </c>
      <c r="V5525">
        <v>4</v>
      </c>
      <c r="W5525">
        <v>0</v>
      </c>
      <c r="X5525">
        <v>15.724800000000002</v>
      </c>
    </row>
    <row r="5526" spans="1:24" x14ac:dyDescent="0.3">
      <c r="A5526">
        <v>5525</v>
      </c>
      <c r="B5526" t="s">
        <v>8656</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5155</v>
      </c>
      <c r="R5526" t="s">
        <v>22</v>
      </c>
      <c r="S5526" t="s">
        <v>45</v>
      </c>
      <c r="T5526" t="s">
        <v>1501</v>
      </c>
      <c r="U5526">
        <v>80.28</v>
      </c>
      <c r="V5526">
        <v>12</v>
      </c>
      <c r="W5526">
        <v>0</v>
      </c>
      <c r="X5526">
        <v>36.928799999999995</v>
      </c>
    </row>
    <row r="5527" spans="1:24" x14ac:dyDescent="0.3">
      <c r="A5527">
        <v>5526</v>
      </c>
      <c r="B5527" t="s">
        <v>10179</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4390</v>
      </c>
      <c r="R5527" t="s">
        <v>22</v>
      </c>
      <c r="S5527" t="s">
        <v>3232</v>
      </c>
      <c r="T5527" t="s">
        <v>935</v>
      </c>
      <c r="U5527">
        <v>9.7799999999999994</v>
      </c>
      <c r="V5527">
        <v>2</v>
      </c>
      <c r="W5527">
        <v>0</v>
      </c>
      <c r="X5527">
        <v>4.0098000000000003</v>
      </c>
    </row>
    <row r="5528" spans="1:24" x14ac:dyDescent="0.3">
      <c r="A5528">
        <v>5527</v>
      </c>
      <c r="B5528" t="s">
        <v>10180</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5171</v>
      </c>
      <c r="R5528" t="s">
        <v>22</v>
      </c>
      <c r="S5528" t="s">
        <v>3237</v>
      </c>
      <c r="T5528" t="s">
        <v>2290</v>
      </c>
      <c r="U5528">
        <v>1.81</v>
      </c>
      <c r="V5528">
        <v>1</v>
      </c>
      <c r="W5528">
        <v>0</v>
      </c>
      <c r="X5528">
        <v>0.65159999999999996</v>
      </c>
    </row>
    <row r="5529" spans="1:24" x14ac:dyDescent="0.3">
      <c r="A5529">
        <v>5528</v>
      </c>
      <c r="B5529" t="s">
        <v>7462</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4526</v>
      </c>
      <c r="R5529" t="s">
        <v>22</v>
      </c>
      <c r="S5529" t="s">
        <v>45</v>
      </c>
      <c r="T5529" t="s">
        <v>1804</v>
      </c>
      <c r="U5529">
        <v>37.94</v>
      </c>
      <c r="V5529">
        <v>2</v>
      </c>
      <c r="W5529">
        <v>0</v>
      </c>
      <c r="X5529">
        <v>18.211199999999998</v>
      </c>
    </row>
    <row r="5530" spans="1:24" x14ac:dyDescent="0.3">
      <c r="A5530">
        <v>5529</v>
      </c>
      <c r="B5530" t="s">
        <v>7463</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4332</v>
      </c>
      <c r="R5530" t="s">
        <v>35</v>
      </c>
      <c r="S5530" t="s">
        <v>3233</v>
      </c>
      <c r="T5530" t="s">
        <v>1435</v>
      </c>
      <c r="U5530">
        <v>79.959999999999994</v>
      </c>
      <c r="V5530">
        <v>5</v>
      </c>
      <c r="W5530">
        <v>0.2</v>
      </c>
      <c r="X5530">
        <v>27.985999999999994</v>
      </c>
    </row>
    <row r="5531" spans="1:24" x14ac:dyDescent="0.3">
      <c r="A5531">
        <v>5530</v>
      </c>
      <c r="B5531" t="s">
        <v>10181</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5758</v>
      </c>
      <c r="R5531" t="s">
        <v>22</v>
      </c>
      <c r="S5531" t="s">
        <v>45</v>
      </c>
      <c r="T5531" t="s">
        <v>1430</v>
      </c>
      <c r="U5531">
        <v>115.29600000000001</v>
      </c>
      <c r="V5531">
        <v>3</v>
      </c>
      <c r="W5531">
        <v>0.2</v>
      </c>
      <c r="X5531">
        <v>40.353599999999986</v>
      </c>
    </row>
    <row r="5532" spans="1:24" x14ac:dyDescent="0.3">
      <c r="A5532">
        <v>5531</v>
      </c>
      <c r="B5532" t="s">
        <v>10182</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4740</v>
      </c>
      <c r="R5532" t="s">
        <v>35</v>
      </c>
      <c r="S5532" t="s">
        <v>3233</v>
      </c>
      <c r="T5532" t="s">
        <v>1332</v>
      </c>
      <c r="U5532">
        <v>2479.96</v>
      </c>
      <c r="V5532">
        <v>4</v>
      </c>
      <c r="W5532">
        <v>0</v>
      </c>
      <c r="X5532">
        <v>743.98799999999983</v>
      </c>
    </row>
    <row r="5533" spans="1:24" x14ac:dyDescent="0.3">
      <c r="A5533">
        <v>5532</v>
      </c>
      <c r="B5533" t="s">
        <v>8657</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5102</v>
      </c>
      <c r="R5533" t="s">
        <v>35</v>
      </c>
      <c r="S5533" t="s">
        <v>3235</v>
      </c>
      <c r="T5533" t="s">
        <v>1580</v>
      </c>
      <c r="U5533">
        <v>179.94</v>
      </c>
      <c r="V5533">
        <v>6</v>
      </c>
      <c r="W5533">
        <v>0</v>
      </c>
      <c r="X5533">
        <v>75.57480000000001</v>
      </c>
    </row>
    <row r="5534" spans="1:24" x14ac:dyDescent="0.3">
      <c r="A5534">
        <v>5533</v>
      </c>
      <c r="B5534" t="s">
        <v>8657</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5130</v>
      </c>
      <c r="R5534" t="s">
        <v>35</v>
      </c>
      <c r="S5534" t="s">
        <v>3235</v>
      </c>
      <c r="T5534" t="s">
        <v>844</v>
      </c>
      <c r="U5534">
        <v>26.849999999999998</v>
      </c>
      <c r="V5534">
        <v>3</v>
      </c>
      <c r="W5534">
        <v>0</v>
      </c>
      <c r="X5534">
        <v>5.101499999999997</v>
      </c>
    </row>
    <row r="5535" spans="1:24" x14ac:dyDescent="0.3">
      <c r="A5535">
        <v>5534</v>
      </c>
      <c r="B5535" t="s">
        <v>8657</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4714</v>
      </c>
      <c r="R5535" t="s">
        <v>35</v>
      </c>
      <c r="S5535" t="s">
        <v>3235</v>
      </c>
      <c r="T5535" t="s">
        <v>806</v>
      </c>
      <c r="U5535">
        <v>323.37</v>
      </c>
      <c r="V5535">
        <v>3</v>
      </c>
      <c r="W5535">
        <v>0</v>
      </c>
      <c r="X5535">
        <v>129.34800000000001</v>
      </c>
    </row>
    <row r="5536" spans="1:24" x14ac:dyDescent="0.3">
      <c r="A5536">
        <v>5535</v>
      </c>
      <c r="B5536" t="s">
        <v>8657</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4472</v>
      </c>
      <c r="R5536" t="s">
        <v>22</v>
      </c>
      <c r="S5536" t="s">
        <v>45</v>
      </c>
      <c r="T5536" t="s">
        <v>2123</v>
      </c>
      <c r="U5536">
        <v>59.94</v>
      </c>
      <c r="V5536">
        <v>3</v>
      </c>
      <c r="W5536">
        <v>0</v>
      </c>
      <c r="X5536">
        <v>28.171799999999998</v>
      </c>
    </row>
    <row r="5537" spans="1:24" x14ac:dyDescent="0.3">
      <c r="A5537">
        <v>5536</v>
      </c>
      <c r="B5537" t="s">
        <v>8657</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4206</v>
      </c>
      <c r="R5537" t="s">
        <v>22</v>
      </c>
      <c r="S5537" t="s">
        <v>3234</v>
      </c>
      <c r="T5537" t="s">
        <v>818</v>
      </c>
      <c r="U5537">
        <v>64.14</v>
      </c>
      <c r="V5537">
        <v>3</v>
      </c>
      <c r="W5537">
        <v>0</v>
      </c>
      <c r="X5537">
        <v>30.787199999999999</v>
      </c>
    </row>
    <row r="5538" spans="1:24" x14ac:dyDescent="0.3">
      <c r="A5538">
        <v>5537</v>
      </c>
      <c r="B5538" t="s">
        <v>8657</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5151</v>
      </c>
      <c r="R5538" t="s">
        <v>22</v>
      </c>
      <c r="S5538" t="s">
        <v>3234</v>
      </c>
      <c r="T5538" t="s">
        <v>1591</v>
      </c>
      <c r="U5538">
        <v>11.67</v>
      </c>
      <c r="V5538">
        <v>3</v>
      </c>
      <c r="W5538">
        <v>0</v>
      </c>
      <c r="X5538">
        <v>5.6015999999999995</v>
      </c>
    </row>
    <row r="5539" spans="1:24" x14ac:dyDescent="0.3">
      <c r="A5539">
        <v>5538</v>
      </c>
      <c r="B5539" t="s">
        <v>8657</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5553</v>
      </c>
      <c r="R5539" t="s">
        <v>22</v>
      </c>
      <c r="S5539" t="s">
        <v>45</v>
      </c>
      <c r="T5539" t="s">
        <v>3247</v>
      </c>
      <c r="U5539">
        <v>12.96</v>
      </c>
      <c r="V5539">
        <v>2</v>
      </c>
      <c r="W5539">
        <v>0</v>
      </c>
      <c r="X5539">
        <v>6.2208000000000006</v>
      </c>
    </row>
    <row r="5540" spans="1:24" x14ac:dyDescent="0.3">
      <c r="A5540">
        <v>5539</v>
      </c>
      <c r="B5540" t="s">
        <v>7464</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4791</v>
      </c>
      <c r="R5540" t="s">
        <v>22</v>
      </c>
      <c r="S5540" t="s">
        <v>3234</v>
      </c>
      <c r="T5540" t="s">
        <v>545</v>
      </c>
      <c r="U5540">
        <v>17.43</v>
      </c>
      <c r="V5540">
        <v>3</v>
      </c>
      <c r="W5540">
        <v>0</v>
      </c>
      <c r="X5540">
        <v>8.0177999999999994</v>
      </c>
    </row>
    <row r="5541" spans="1:24" x14ac:dyDescent="0.3">
      <c r="A5541">
        <v>5540</v>
      </c>
      <c r="B5541" t="s">
        <v>10183</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4182</v>
      </c>
      <c r="R5541" t="s">
        <v>13</v>
      </c>
      <c r="S5541" t="s">
        <v>3229</v>
      </c>
      <c r="T5541" t="s">
        <v>174</v>
      </c>
      <c r="U5541">
        <v>181.98599999999999</v>
      </c>
      <c r="V5541">
        <v>2</v>
      </c>
      <c r="W5541">
        <v>0.3</v>
      </c>
      <c r="X5541">
        <v>-54.595799999999997</v>
      </c>
    </row>
    <row r="5542" spans="1:24" x14ac:dyDescent="0.3">
      <c r="A5542">
        <v>5541</v>
      </c>
      <c r="B5542" t="s">
        <v>10183</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4234</v>
      </c>
      <c r="R5542" t="s">
        <v>22</v>
      </c>
      <c r="S5542" t="s">
        <v>3234</v>
      </c>
      <c r="T5542" t="s">
        <v>231</v>
      </c>
      <c r="U5542">
        <v>1.5919999999999996</v>
      </c>
      <c r="V5542">
        <v>2</v>
      </c>
      <c r="W5542">
        <v>0.8</v>
      </c>
      <c r="X5542">
        <v>-2.6268000000000002</v>
      </c>
    </row>
    <row r="5543" spans="1:24" x14ac:dyDescent="0.3">
      <c r="A5543">
        <v>5542</v>
      </c>
      <c r="B5543" t="s">
        <v>10183</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4752</v>
      </c>
      <c r="R5543" t="s">
        <v>22</v>
      </c>
      <c r="S5543" t="s">
        <v>3236</v>
      </c>
      <c r="T5543" t="s">
        <v>2495</v>
      </c>
      <c r="U5543">
        <v>22.344000000000001</v>
      </c>
      <c r="V5543">
        <v>3</v>
      </c>
      <c r="W5543">
        <v>0.2</v>
      </c>
      <c r="X5543">
        <v>2.5136999999999983</v>
      </c>
    </row>
    <row r="5544" spans="1:24" x14ac:dyDescent="0.3">
      <c r="A5544">
        <v>5543</v>
      </c>
      <c r="B5544" t="s">
        <v>8658</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5806</v>
      </c>
      <c r="R5544" t="s">
        <v>13</v>
      </c>
      <c r="S5544" t="s">
        <v>29</v>
      </c>
      <c r="T5544" t="s">
        <v>2241</v>
      </c>
      <c r="U5544">
        <v>455.97</v>
      </c>
      <c r="V5544">
        <v>6</v>
      </c>
      <c r="W5544">
        <v>0.5</v>
      </c>
      <c r="X5544">
        <v>-218.86559999999997</v>
      </c>
    </row>
    <row r="5545" spans="1:24" x14ac:dyDescent="0.3">
      <c r="A5545">
        <v>5544</v>
      </c>
      <c r="B5545" t="s">
        <v>8658</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5528</v>
      </c>
      <c r="R5545" t="s">
        <v>22</v>
      </c>
      <c r="S5545" t="s">
        <v>3234</v>
      </c>
      <c r="T5545" t="s">
        <v>989</v>
      </c>
      <c r="U5545">
        <v>10.440000000000001</v>
      </c>
      <c r="V5545">
        <v>6</v>
      </c>
      <c r="W5545">
        <v>0.7</v>
      </c>
      <c r="X5545">
        <v>-7.6559999999999988</v>
      </c>
    </row>
    <row r="5546" spans="1:24" x14ac:dyDescent="0.3">
      <c r="A5546">
        <v>5545</v>
      </c>
      <c r="B5546" t="s">
        <v>8658</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4628</v>
      </c>
      <c r="R5546" t="s">
        <v>22</v>
      </c>
      <c r="S5546" t="s">
        <v>3234</v>
      </c>
      <c r="T5546" t="s">
        <v>1496</v>
      </c>
      <c r="U5546">
        <v>5.2140000000000004</v>
      </c>
      <c r="V5546">
        <v>2</v>
      </c>
      <c r="W5546">
        <v>0.7</v>
      </c>
      <c r="X5546">
        <v>-4.1711999999999989</v>
      </c>
    </row>
    <row r="5547" spans="1:24" x14ac:dyDescent="0.3">
      <c r="A5547">
        <v>5546</v>
      </c>
      <c r="B5547" t="s">
        <v>10184</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4103</v>
      </c>
      <c r="R5547" t="s">
        <v>22</v>
      </c>
      <c r="S5547" t="s">
        <v>3230</v>
      </c>
      <c r="T5547" t="s">
        <v>1793</v>
      </c>
      <c r="U5547">
        <v>67.400000000000006</v>
      </c>
      <c r="V5547">
        <v>5</v>
      </c>
      <c r="W5547">
        <v>0</v>
      </c>
      <c r="X5547">
        <v>17.523999999999997</v>
      </c>
    </row>
    <row r="5548" spans="1:24" x14ac:dyDescent="0.3">
      <c r="A5548">
        <v>5547</v>
      </c>
      <c r="B5548" t="s">
        <v>10185</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5663</v>
      </c>
      <c r="R5548" t="s">
        <v>13</v>
      </c>
      <c r="S5548" t="s">
        <v>3231</v>
      </c>
      <c r="T5548" t="s">
        <v>2512</v>
      </c>
      <c r="U5548">
        <v>25.16</v>
      </c>
      <c r="V5548">
        <v>2</v>
      </c>
      <c r="W5548">
        <v>0</v>
      </c>
      <c r="X5548">
        <v>10.567200000000001</v>
      </c>
    </row>
    <row r="5549" spans="1:24" x14ac:dyDescent="0.3">
      <c r="A5549">
        <v>5548</v>
      </c>
      <c r="B5549" t="s">
        <v>10185</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5333</v>
      </c>
      <c r="R5549" t="s">
        <v>35</v>
      </c>
      <c r="S5549" t="s">
        <v>3233</v>
      </c>
      <c r="T5549" t="s">
        <v>454</v>
      </c>
      <c r="U5549">
        <v>126.56</v>
      </c>
      <c r="V5549">
        <v>4</v>
      </c>
      <c r="W5549">
        <v>0.2</v>
      </c>
      <c r="X5549">
        <v>47.459999999999994</v>
      </c>
    </row>
    <row r="5550" spans="1:24" x14ac:dyDescent="0.3">
      <c r="A5550">
        <v>5549</v>
      </c>
      <c r="B5550" t="s">
        <v>6468</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5024</v>
      </c>
      <c r="R5550" t="s">
        <v>22</v>
      </c>
      <c r="S5550" t="s">
        <v>38</v>
      </c>
      <c r="T5550" t="s">
        <v>3168</v>
      </c>
      <c r="U5550">
        <v>43.68</v>
      </c>
      <c r="V5550">
        <v>3</v>
      </c>
      <c r="W5550">
        <v>0</v>
      </c>
      <c r="X5550">
        <v>11.793600000000001</v>
      </c>
    </row>
    <row r="5551" spans="1:24" x14ac:dyDescent="0.3">
      <c r="A5551">
        <v>5550</v>
      </c>
      <c r="B5551" t="s">
        <v>6468</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4897</v>
      </c>
      <c r="R5551" t="s">
        <v>35</v>
      </c>
      <c r="S5551" t="s">
        <v>3235</v>
      </c>
      <c r="T5551" t="s">
        <v>1584</v>
      </c>
      <c r="U5551">
        <v>139.92999999999998</v>
      </c>
      <c r="V5551">
        <v>7</v>
      </c>
      <c r="W5551">
        <v>0</v>
      </c>
      <c r="X5551">
        <v>34.982499999999987</v>
      </c>
    </row>
    <row r="5552" spans="1:24" x14ac:dyDescent="0.3">
      <c r="A5552">
        <v>5551</v>
      </c>
      <c r="B5552" t="s">
        <v>6469</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5483</v>
      </c>
      <c r="R5552" t="s">
        <v>22</v>
      </c>
      <c r="S5552" t="s">
        <v>3232</v>
      </c>
      <c r="T5552" t="s">
        <v>386</v>
      </c>
      <c r="U5552">
        <v>2.6720000000000002</v>
      </c>
      <c r="V5552">
        <v>1</v>
      </c>
      <c r="W5552">
        <v>0.2</v>
      </c>
      <c r="X5552">
        <v>0.33399999999999974</v>
      </c>
    </row>
    <row r="5553" spans="1:24" x14ac:dyDescent="0.3">
      <c r="A5553">
        <v>5552</v>
      </c>
      <c r="B5553" t="s">
        <v>6469</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5632</v>
      </c>
      <c r="R5553" t="s">
        <v>22</v>
      </c>
      <c r="S5553" t="s">
        <v>3236</v>
      </c>
      <c r="T5553" t="s">
        <v>2600</v>
      </c>
      <c r="U5553">
        <v>16.656000000000002</v>
      </c>
      <c r="V5553">
        <v>6</v>
      </c>
      <c r="W5553">
        <v>0.2</v>
      </c>
      <c r="X5553">
        <v>-3.123000000000002</v>
      </c>
    </row>
    <row r="5554" spans="1:24" x14ac:dyDescent="0.3">
      <c r="A5554">
        <v>5553</v>
      </c>
      <c r="B5554" t="s">
        <v>6469</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4327</v>
      </c>
      <c r="R5554" t="s">
        <v>35</v>
      </c>
      <c r="S5554" t="s">
        <v>3235</v>
      </c>
      <c r="T5554" t="s">
        <v>653</v>
      </c>
      <c r="U5554">
        <v>79.512000000000015</v>
      </c>
      <c r="V5554">
        <v>3</v>
      </c>
      <c r="W5554">
        <v>0.2</v>
      </c>
      <c r="X5554">
        <v>20.8719</v>
      </c>
    </row>
    <row r="5555" spans="1:24" x14ac:dyDescent="0.3">
      <c r="A5555">
        <v>5554</v>
      </c>
      <c r="B5555" t="s">
        <v>6469</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4370</v>
      </c>
      <c r="R5555" t="s">
        <v>22</v>
      </c>
      <c r="S5555" t="s">
        <v>45</v>
      </c>
      <c r="T5555" t="s">
        <v>896</v>
      </c>
      <c r="U5555">
        <v>36.288000000000011</v>
      </c>
      <c r="V5555">
        <v>7</v>
      </c>
      <c r="W5555">
        <v>0.2</v>
      </c>
      <c r="X5555">
        <v>12.700800000000001</v>
      </c>
    </row>
    <row r="5556" spans="1:24" x14ac:dyDescent="0.3">
      <c r="A5556">
        <v>5555</v>
      </c>
      <c r="B5556" t="s">
        <v>6469</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4987</v>
      </c>
      <c r="R5556" t="s">
        <v>13</v>
      </c>
      <c r="S5556" t="s">
        <v>14</v>
      </c>
      <c r="T5556" t="s">
        <v>1046</v>
      </c>
      <c r="U5556">
        <v>67.993199999999987</v>
      </c>
      <c r="V5556">
        <v>1</v>
      </c>
      <c r="W5556">
        <v>0.32</v>
      </c>
      <c r="X5556">
        <v>-12.998700000000007</v>
      </c>
    </row>
    <row r="5557" spans="1:24" x14ac:dyDescent="0.3">
      <c r="A5557">
        <v>5556</v>
      </c>
      <c r="B5557" t="s">
        <v>10186</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5592</v>
      </c>
      <c r="R5557" t="s">
        <v>13</v>
      </c>
      <c r="S5557" t="s">
        <v>3231</v>
      </c>
      <c r="T5557" t="s">
        <v>2668</v>
      </c>
      <c r="U5557">
        <v>10.16</v>
      </c>
      <c r="V5557">
        <v>2</v>
      </c>
      <c r="W5557">
        <v>0</v>
      </c>
      <c r="X5557">
        <v>3.4543999999999997</v>
      </c>
    </row>
    <row r="5558" spans="1:24" x14ac:dyDescent="0.3">
      <c r="A5558">
        <v>5557</v>
      </c>
      <c r="B5558" t="s">
        <v>7465</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5463</v>
      </c>
      <c r="R5558" t="s">
        <v>13</v>
      </c>
      <c r="S5558" t="s">
        <v>3231</v>
      </c>
      <c r="T5558" t="s">
        <v>2966</v>
      </c>
      <c r="U5558">
        <v>6.16</v>
      </c>
      <c r="V5558">
        <v>2</v>
      </c>
      <c r="W5558">
        <v>0</v>
      </c>
      <c r="X5558">
        <v>1.9711999999999996</v>
      </c>
    </row>
    <row r="5559" spans="1:24" x14ac:dyDescent="0.3">
      <c r="A5559">
        <v>5558</v>
      </c>
      <c r="B5559" t="s">
        <v>7465</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5543</v>
      </c>
      <c r="R5559" t="s">
        <v>22</v>
      </c>
      <c r="S5559" t="s">
        <v>3232</v>
      </c>
      <c r="T5559" t="s">
        <v>245</v>
      </c>
      <c r="U5559">
        <v>56.3</v>
      </c>
      <c r="V5559">
        <v>2</v>
      </c>
      <c r="W5559">
        <v>0</v>
      </c>
      <c r="X5559">
        <v>15.764000000000003</v>
      </c>
    </row>
    <row r="5560" spans="1:24" x14ac:dyDescent="0.3">
      <c r="A5560">
        <v>5559</v>
      </c>
      <c r="B5560" t="s">
        <v>7466</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5807</v>
      </c>
      <c r="R5560" t="s">
        <v>22</v>
      </c>
      <c r="S5560" t="s">
        <v>45</v>
      </c>
      <c r="T5560" t="s">
        <v>1751</v>
      </c>
      <c r="U5560">
        <v>6.48</v>
      </c>
      <c r="V5560">
        <v>1</v>
      </c>
      <c r="W5560">
        <v>0</v>
      </c>
      <c r="X5560">
        <v>3.1104000000000003</v>
      </c>
    </row>
    <row r="5561" spans="1:24" x14ac:dyDescent="0.3">
      <c r="A5561">
        <v>5560</v>
      </c>
      <c r="B5561" t="s">
        <v>7466</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5322</v>
      </c>
      <c r="R5561" t="s">
        <v>22</v>
      </c>
      <c r="S5561" t="s">
        <v>3230</v>
      </c>
      <c r="T5561" t="s">
        <v>2484</v>
      </c>
      <c r="U5561">
        <v>1325.8500000000001</v>
      </c>
      <c r="V5561">
        <v>5</v>
      </c>
      <c r="W5561">
        <v>0</v>
      </c>
      <c r="X5561">
        <v>238.65299999999991</v>
      </c>
    </row>
    <row r="5562" spans="1:24" x14ac:dyDescent="0.3">
      <c r="A5562">
        <v>5561</v>
      </c>
      <c r="B5562" t="s">
        <v>7466</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4782</v>
      </c>
      <c r="R5562" t="s">
        <v>22</v>
      </c>
      <c r="S5562" t="s">
        <v>23</v>
      </c>
      <c r="T5562" t="s">
        <v>1965</v>
      </c>
      <c r="U5562">
        <v>14.940000000000001</v>
      </c>
      <c r="V5562">
        <v>3</v>
      </c>
      <c r="W5562">
        <v>0</v>
      </c>
      <c r="X5562">
        <v>6.8723999999999998</v>
      </c>
    </row>
    <row r="5563" spans="1:24" x14ac:dyDescent="0.3">
      <c r="A5563">
        <v>5562</v>
      </c>
      <c r="B5563" t="s">
        <v>10187</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4411</v>
      </c>
      <c r="R5563" t="s">
        <v>22</v>
      </c>
      <c r="S5563" t="s">
        <v>3234</v>
      </c>
      <c r="T5563" t="s">
        <v>767</v>
      </c>
      <c r="U5563">
        <v>34.54</v>
      </c>
      <c r="V5563">
        <v>1</v>
      </c>
      <c r="W5563">
        <v>0</v>
      </c>
      <c r="X5563">
        <v>17.27</v>
      </c>
    </row>
    <row r="5564" spans="1:24" x14ac:dyDescent="0.3">
      <c r="A5564">
        <v>5563</v>
      </c>
      <c r="B5564" t="s">
        <v>10187</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4414</v>
      </c>
      <c r="R5564" t="s">
        <v>35</v>
      </c>
      <c r="S5564" t="s">
        <v>3239</v>
      </c>
      <c r="T5564" t="s">
        <v>2662</v>
      </c>
      <c r="U5564">
        <v>2999.95</v>
      </c>
      <c r="V5564">
        <v>5</v>
      </c>
      <c r="W5564">
        <v>0</v>
      </c>
      <c r="X5564">
        <v>1439.9760000000001</v>
      </c>
    </row>
    <row r="5565" spans="1:24" x14ac:dyDescent="0.3">
      <c r="A5565">
        <v>5564</v>
      </c>
      <c r="B5565" t="s">
        <v>10187</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4139</v>
      </c>
      <c r="R5565" t="s">
        <v>22</v>
      </c>
      <c r="S5565" t="s">
        <v>3234</v>
      </c>
      <c r="T5565" t="s">
        <v>2103</v>
      </c>
      <c r="U5565">
        <v>64.12</v>
      </c>
      <c r="V5565">
        <v>4</v>
      </c>
      <c r="W5565">
        <v>0</v>
      </c>
      <c r="X5565">
        <v>30.7776</v>
      </c>
    </row>
    <row r="5566" spans="1:24" x14ac:dyDescent="0.3">
      <c r="A5566">
        <v>5565</v>
      </c>
      <c r="B5566" t="s">
        <v>10188</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5583</v>
      </c>
      <c r="R5566" t="s">
        <v>22</v>
      </c>
      <c r="S5566" t="s">
        <v>3232</v>
      </c>
      <c r="T5566" t="s">
        <v>2692</v>
      </c>
      <c r="U5566">
        <v>19.456000000000003</v>
      </c>
      <c r="V5566">
        <v>4</v>
      </c>
      <c r="W5566">
        <v>0.2</v>
      </c>
      <c r="X5566">
        <v>2.188799999999997</v>
      </c>
    </row>
    <row r="5567" spans="1:24" x14ac:dyDescent="0.3">
      <c r="A5567">
        <v>5566</v>
      </c>
      <c r="B5567" t="s">
        <v>10188</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5808</v>
      </c>
      <c r="R5567" t="s">
        <v>35</v>
      </c>
      <c r="S5567" t="s">
        <v>3238</v>
      </c>
      <c r="T5567" t="s">
        <v>2309</v>
      </c>
      <c r="U5567">
        <v>209.98599999999999</v>
      </c>
      <c r="V5567">
        <v>2</v>
      </c>
      <c r="W5567">
        <v>0.3</v>
      </c>
      <c r="X5567">
        <v>8.9993999999999801</v>
      </c>
    </row>
    <row r="5568" spans="1:24" x14ac:dyDescent="0.3">
      <c r="A5568">
        <v>5567</v>
      </c>
      <c r="B5568" t="s">
        <v>10188</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5523</v>
      </c>
      <c r="R5568" t="s">
        <v>22</v>
      </c>
      <c r="S5568" t="s">
        <v>3232</v>
      </c>
      <c r="T5568" t="s">
        <v>2510</v>
      </c>
      <c r="U5568">
        <v>29.760000000000005</v>
      </c>
      <c r="V5568">
        <v>5</v>
      </c>
      <c r="W5568">
        <v>0.2</v>
      </c>
      <c r="X5568">
        <v>1.8599999999999994</v>
      </c>
    </row>
    <row r="5569" spans="1:24" x14ac:dyDescent="0.3">
      <c r="A5569">
        <v>5568</v>
      </c>
      <c r="B5569" t="s">
        <v>10188</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5649</v>
      </c>
      <c r="R5569" t="s">
        <v>13</v>
      </c>
      <c r="S5569" t="s">
        <v>3229</v>
      </c>
      <c r="T5569" t="s">
        <v>2731</v>
      </c>
      <c r="U5569">
        <v>89.768000000000001</v>
      </c>
      <c r="V5569">
        <v>1</v>
      </c>
      <c r="W5569">
        <v>0.3</v>
      </c>
      <c r="X5569">
        <v>-2.5647999999999982</v>
      </c>
    </row>
    <row r="5570" spans="1:24" x14ac:dyDescent="0.3">
      <c r="A5570">
        <v>5569</v>
      </c>
      <c r="B5570" t="s">
        <v>10188</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4414</v>
      </c>
      <c r="R5570" t="s">
        <v>35</v>
      </c>
      <c r="S5570" t="s">
        <v>3239</v>
      </c>
      <c r="T5570" t="s">
        <v>2662</v>
      </c>
      <c r="U5570">
        <v>959.98400000000004</v>
      </c>
      <c r="V5570">
        <v>2</v>
      </c>
      <c r="W5570">
        <v>0.2</v>
      </c>
      <c r="X5570">
        <v>335.99440000000004</v>
      </c>
    </row>
    <row r="5571" spans="1:24" x14ac:dyDescent="0.3">
      <c r="A5571">
        <v>5570</v>
      </c>
      <c r="B5571" t="s">
        <v>10188</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4645</v>
      </c>
      <c r="R5571" t="s">
        <v>22</v>
      </c>
      <c r="S5571" t="s">
        <v>45</v>
      </c>
      <c r="T5571" t="s">
        <v>2131</v>
      </c>
      <c r="U5571">
        <v>15.552000000000003</v>
      </c>
      <c r="V5571">
        <v>3</v>
      </c>
      <c r="W5571">
        <v>0.2</v>
      </c>
      <c r="X5571">
        <v>5.6375999999999999</v>
      </c>
    </row>
    <row r="5572" spans="1:24" x14ac:dyDescent="0.3">
      <c r="A5572">
        <v>5571</v>
      </c>
      <c r="B5572" t="s">
        <v>10188</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5376</v>
      </c>
      <c r="R5572" t="s">
        <v>35</v>
      </c>
      <c r="S5572" t="s">
        <v>3233</v>
      </c>
      <c r="T5572" t="s">
        <v>1567</v>
      </c>
      <c r="U5572">
        <v>34.360000000000007</v>
      </c>
      <c r="V5572">
        <v>1</v>
      </c>
      <c r="W5572">
        <v>0.2</v>
      </c>
      <c r="X5572">
        <v>-7.3015000000000025</v>
      </c>
    </row>
    <row r="5573" spans="1:24" x14ac:dyDescent="0.3">
      <c r="A5573">
        <v>5572</v>
      </c>
      <c r="B5573" t="s">
        <v>6470</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5590</v>
      </c>
      <c r="R5573" t="s">
        <v>22</v>
      </c>
      <c r="S5573" t="s">
        <v>45</v>
      </c>
      <c r="T5573" t="s">
        <v>1590</v>
      </c>
      <c r="U5573">
        <v>98.376000000000005</v>
      </c>
      <c r="V5573">
        <v>3</v>
      </c>
      <c r="W5573">
        <v>0.2</v>
      </c>
      <c r="X5573">
        <v>35.661300000000004</v>
      </c>
    </row>
    <row r="5574" spans="1:24" x14ac:dyDescent="0.3">
      <c r="A5574">
        <v>5573</v>
      </c>
      <c r="B5574" t="s">
        <v>6470</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4783</v>
      </c>
      <c r="R5574" t="s">
        <v>22</v>
      </c>
      <c r="S5574" t="s">
        <v>3234</v>
      </c>
      <c r="T5574" t="s">
        <v>925</v>
      </c>
      <c r="U5574">
        <v>29.940000000000005</v>
      </c>
      <c r="V5574">
        <v>4</v>
      </c>
      <c r="W5574">
        <v>0.7</v>
      </c>
      <c r="X5574">
        <v>-23.952000000000005</v>
      </c>
    </row>
    <row r="5575" spans="1:24" x14ac:dyDescent="0.3">
      <c r="A5575">
        <v>5574</v>
      </c>
      <c r="B5575" t="s">
        <v>6470</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5809</v>
      </c>
      <c r="R5575" t="s">
        <v>22</v>
      </c>
      <c r="S5575" t="s">
        <v>45</v>
      </c>
      <c r="T5575" t="s">
        <v>783</v>
      </c>
      <c r="U5575">
        <v>17.472000000000001</v>
      </c>
      <c r="V5575">
        <v>3</v>
      </c>
      <c r="W5575">
        <v>0.2</v>
      </c>
      <c r="X5575">
        <v>5.6783999999999981</v>
      </c>
    </row>
    <row r="5576" spans="1:24" x14ac:dyDescent="0.3">
      <c r="A5576">
        <v>5575</v>
      </c>
      <c r="B5576" t="s">
        <v>6470</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5810</v>
      </c>
      <c r="R5576" t="s">
        <v>35</v>
      </c>
      <c r="S5576" t="s">
        <v>3233</v>
      </c>
      <c r="T5576" t="s">
        <v>2619</v>
      </c>
      <c r="U5576">
        <v>36.738</v>
      </c>
      <c r="V5576">
        <v>1</v>
      </c>
      <c r="W5576">
        <v>0.4</v>
      </c>
      <c r="X5576">
        <v>-9.1845000000000034</v>
      </c>
    </row>
    <row r="5577" spans="1:24" x14ac:dyDescent="0.3">
      <c r="A5577">
        <v>5576</v>
      </c>
      <c r="B5577" t="s">
        <v>6470</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5266</v>
      </c>
      <c r="R5577" t="s">
        <v>35</v>
      </c>
      <c r="S5577" t="s">
        <v>3233</v>
      </c>
      <c r="T5577" t="s">
        <v>424</v>
      </c>
      <c r="U5577">
        <v>179.93999999999997</v>
      </c>
      <c r="V5577">
        <v>2</v>
      </c>
      <c r="W5577">
        <v>0.4</v>
      </c>
      <c r="X5577">
        <v>-44.984999999999999</v>
      </c>
    </row>
    <row r="5578" spans="1:24" x14ac:dyDescent="0.3">
      <c r="A5578">
        <v>5577</v>
      </c>
      <c r="B5578" t="s">
        <v>8659</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4544</v>
      </c>
      <c r="R5578" t="s">
        <v>13</v>
      </c>
      <c r="S5578" t="s">
        <v>3231</v>
      </c>
      <c r="T5578" t="s">
        <v>1564</v>
      </c>
      <c r="U5578">
        <v>383.64</v>
      </c>
      <c r="V5578">
        <v>6</v>
      </c>
      <c r="W5578">
        <v>0</v>
      </c>
      <c r="X5578">
        <v>122.76479999999999</v>
      </c>
    </row>
    <row r="5579" spans="1:24" x14ac:dyDescent="0.3">
      <c r="A5579">
        <v>5578</v>
      </c>
      <c r="B5579" t="s">
        <v>8659</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4648</v>
      </c>
      <c r="R5579" t="s">
        <v>22</v>
      </c>
      <c r="S5579" t="s">
        <v>38</v>
      </c>
      <c r="T5579" t="s">
        <v>1299</v>
      </c>
      <c r="U5579">
        <v>56.519999999999996</v>
      </c>
      <c r="V5579">
        <v>3</v>
      </c>
      <c r="W5579">
        <v>0</v>
      </c>
      <c r="X5579">
        <v>15.8256</v>
      </c>
    </row>
    <row r="5580" spans="1:24" x14ac:dyDescent="0.3">
      <c r="A5580">
        <v>5579</v>
      </c>
      <c r="B5580" t="s">
        <v>10189</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4092</v>
      </c>
      <c r="R5580" t="s">
        <v>22</v>
      </c>
      <c r="S5580" t="s">
        <v>3232</v>
      </c>
      <c r="T5580" t="s">
        <v>74</v>
      </c>
      <c r="U5580">
        <v>6.56</v>
      </c>
      <c r="V5580">
        <v>2</v>
      </c>
      <c r="W5580">
        <v>0</v>
      </c>
      <c r="X5580">
        <v>1.9023999999999992</v>
      </c>
    </row>
    <row r="5581" spans="1:24" x14ac:dyDescent="0.3">
      <c r="A5581">
        <v>5580</v>
      </c>
      <c r="B5581" t="s">
        <v>10189</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5303</v>
      </c>
      <c r="R5581" t="s">
        <v>13</v>
      </c>
      <c r="S5581" t="s">
        <v>3229</v>
      </c>
      <c r="T5581" t="s">
        <v>697</v>
      </c>
      <c r="U5581">
        <v>243.92</v>
      </c>
      <c r="V5581">
        <v>5</v>
      </c>
      <c r="W5581">
        <v>0.2</v>
      </c>
      <c r="X5581">
        <v>-15.245000000000005</v>
      </c>
    </row>
    <row r="5582" spans="1:24" x14ac:dyDescent="0.3">
      <c r="A5582">
        <v>5581</v>
      </c>
      <c r="B5582" t="s">
        <v>10189</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5776</v>
      </c>
      <c r="R5582" t="s">
        <v>22</v>
      </c>
      <c r="S5582" t="s">
        <v>45</v>
      </c>
      <c r="T5582" t="s">
        <v>1243</v>
      </c>
      <c r="U5582">
        <v>47.52</v>
      </c>
      <c r="V5582">
        <v>9</v>
      </c>
      <c r="W5582">
        <v>0</v>
      </c>
      <c r="X5582">
        <v>22.809600000000003</v>
      </c>
    </row>
    <row r="5583" spans="1:24" x14ac:dyDescent="0.3">
      <c r="A5583">
        <v>5582</v>
      </c>
      <c r="B5583" t="s">
        <v>10190</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4979</v>
      </c>
      <c r="R5583" t="s">
        <v>13</v>
      </c>
      <c r="S5583" t="s">
        <v>3231</v>
      </c>
      <c r="T5583" t="s">
        <v>2441</v>
      </c>
      <c r="U5583">
        <v>19.98</v>
      </c>
      <c r="V5583">
        <v>1</v>
      </c>
      <c r="W5583">
        <v>0</v>
      </c>
      <c r="X5583">
        <v>8.5914000000000019</v>
      </c>
    </row>
    <row r="5584" spans="1:24" x14ac:dyDescent="0.3">
      <c r="A5584">
        <v>5583</v>
      </c>
      <c r="B5584" t="s">
        <v>8660</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4990</v>
      </c>
      <c r="R5584" t="s">
        <v>22</v>
      </c>
      <c r="S5584" t="s">
        <v>3232</v>
      </c>
      <c r="T5584" t="s">
        <v>2729</v>
      </c>
      <c r="U5584">
        <v>8</v>
      </c>
      <c r="V5584">
        <v>5</v>
      </c>
      <c r="W5584">
        <v>0</v>
      </c>
      <c r="X5584">
        <v>3.4400000000000008</v>
      </c>
    </row>
    <row r="5585" spans="1:24" x14ac:dyDescent="0.3">
      <c r="A5585">
        <v>5584</v>
      </c>
      <c r="B5585" t="s">
        <v>6471</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5463</v>
      </c>
      <c r="R5585" t="s">
        <v>13</v>
      </c>
      <c r="S5585" t="s">
        <v>3231</v>
      </c>
      <c r="T5585" t="s">
        <v>2966</v>
      </c>
      <c r="U5585">
        <v>6.16</v>
      </c>
      <c r="V5585">
        <v>2</v>
      </c>
      <c r="W5585">
        <v>0</v>
      </c>
      <c r="X5585">
        <v>1.9711999999999996</v>
      </c>
    </row>
    <row r="5586" spans="1:24" x14ac:dyDescent="0.3">
      <c r="A5586">
        <v>5585</v>
      </c>
      <c r="B5586" t="s">
        <v>10191</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5811</v>
      </c>
      <c r="R5586" t="s">
        <v>22</v>
      </c>
      <c r="S5586" t="s">
        <v>3230</v>
      </c>
      <c r="T5586" t="s">
        <v>1578</v>
      </c>
      <c r="U5586">
        <v>83.56</v>
      </c>
      <c r="V5586">
        <v>4</v>
      </c>
      <c r="W5586">
        <v>0</v>
      </c>
      <c r="X5586">
        <v>1.6711999999999989</v>
      </c>
    </row>
    <row r="5587" spans="1:24" x14ac:dyDescent="0.3">
      <c r="A5587">
        <v>5586</v>
      </c>
      <c r="B5587" t="s">
        <v>10191</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5812</v>
      </c>
      <c r="R5587" t="s">
        <v>35</v>
      </c>
      <c r="S5587" t="s">
        <v>3233</v>
      </c>
      <c r="T5587" t="s">
        <v>1880</v>
      </c>
      <c r="U5587">
        <v>546.06000000000006</v>
      </c>
      <c r="V5587">
        <v>3</v>
      </c>
      <c r="W5587">
        <v>0</v>
      </c>
      <c r="X5587">
        <v>163.81799999999998</v>
      </c>
    </row>
    <row r="5588" spans="1:24" x14ac:dyDescent="0.3">
      <c r="A5588">
        <v>5587</v>
      </c>
      <c r="B5588" t="s">
        <v>10191</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4538</v>
      </c>
      <c r="R5588" t="s">
        <v>22</v>
      </c>
      <c r="S5588" t="s">
        <v>3230</v>
      </c>
      <c r="T5588" t="s">
        <v>338</v>
      </c>
      <c r="U5588">
        <v>269.49</v>
      </c>
      <c r="V5588">
        <v>3</v>
      </c>
      <c r="W5588">
        <v>0</v>
      </c>
      <c r="X5588">
        <v>5.3897999999999939</v>
      </c>
    </row>
    <row r="5589" spans="1:24" x14ac:dyDescent="0.3">
      <c r="A5589">
        <v>5588</v>
      </c>
      <c r="B5589" t="s">
        <v>7467</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4934</v>
      </c>
      <c r="R5589" t="s">
        <v>22</v>
      </c>
      <c r="S5589" t="s">
        <v>3237</v>
      </c>
      <c r="T5589" t="s">
        <v>531</v>
      </c>
      <c r="U5589">
        <v>10.9</v>
      </c>
      <c r="V5589">
        <v>5</v>
      </c>
      <c r="W5589">
        <v>0</v>
      </c>
      <c r="X5589">
        <v>3.5970000000000004</v>
      </c>
    </row>
    <row r="5590" spans="1:24" x14ac:dyDescent="0.3">
      <c r="A5590">
        <v>5589</v>
      </c>
      <c r="B5590" t="s">
        <v>6472</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4824</v>
      </c>
      <c r="R5590" t="s">
        <v>22</v>
      </c>
      <c r="S5590" t="s">
        <v>3234</v>
      </c>
      <c r="T5590" t="s">
        <v>152</v>
      </c>
      <c r="U5590">
        <v>6.0960000000000001</v>
      </c>
      <c r="V5590">
        <v>2</v>
      </c>
      <c r="W5590">
        <v>0.2</v>
      </c>
      <c r="X5590">
        <v>2.2098</v>
      </c>
    </row>
    <row r="5591" spans="1:24" x14ac:dyDescent="0.3">
      <c r="A5591">
        <v>5590</v>
      </c>
      <c r="B5591" t="s">
        <v>8661</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4187</v>
      </c>
      <c r="R5591" t="s">
        <v>22</v>
      </c>
      <c r="S5591" t="s">
        <v>3230</v>
      </c>
      <c r="T5591" t="s">
        <v>315</v>
      </c>
      <c r="U5591">
        <v>34.049999999999997</v>
      </c>
      <c r="V5591">
        <v>3</v>
      </c>
      <c r="W5591">
        <v>0</v>
      </c>
      <c r="X5591">
        <v>9.5340000000000025</v>
      </c>
    </row>
    <row r="5592" spans="1:24" x14ac:dyDescent="0.3">
      <c r="A5592">
        <v>5591</v>
      </c>
      <c r="B5592" t="s">
        <v>8661</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4810</v>
      </c>
      <c r="R5592" t="s">
        <v>22</v>
      </c>
      <c r="S5592" t="s">
        <v>3230</v>
      </c>
      <c r="T5592" t="s">
        <v>2282</v>
      </c>
      <c r="U5592">
        <v>352.38</v>
      </c>
      <c r="V5592">
        <v>2</v>
      </c>
      <c r="W5592">
        <v>0</v>
      </c>
      <c r="X5592">
        <v>81.047399999999982</v>
      </c>
    </row>
    <row r="5593" spans="1:24" x14ac:dyDescent="0.3">
      <c r="A5593">
        <v>5592</v>
      </c>
      <c r="B5593" t="s">
        <v>6473</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4901</v>
      </c>
      <c r="R5593" t="s">
        <v>13</v>
      </c>
      <c r="S5593" t="s">
        <v>3229</v>
      </c>
      <c r="T5593" t="s">
        <v>2518</v>
      </c>
      <c r="U5593">
        <v>245.98</v>
      </c>
      <c r="V5593">
        <v>2</v>
      </c>
      <c r="W5593">
        <v>0</v>
      </c>
      <c r="X5593">
        <v>27.057799999999986</v>
      </c>
    </row>
    <row r="5594" spans="1:24" x14ac:dyDescent="0.3">
      <c r="A5594">
        <v>5593</v>
      </c>
      <c r="B5594" t="s">
        <v>6473</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4204</v>
      </c>
      <c r="R5594" t="s">
        <v>22</v>
      </c>
      <c r="S5594" t="s">
        <v>3234</v>
      </c>
      <c r="T5594" t="s">
        <v>863</v>
      </c>
      <c r="U5594">
        <v>18.940000000000001</v>
      </c>
      <c r="V5594">
        <v>1</v>
      </c>
      <c r="W5594">
        <v>0</v>
      </c>
      <c r="X5594">
        <v>9.4700000000000006</v>
      </c>
    </row>
    <row r="5595" spans="1:24" x14ac:dyDescent="0.3">
      <c r="A5595">
        <v>5594</v>
      </c>
      <c r="B5595" t="s">
        <v>10192</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4789</v>
      </c>
      <c r="R5595" t="s">
        <v>22</v>
      </c>
      <c r="S5595" t="s">
        <v>3234</v>
      </c>
      <c r="T5595" t="s">
        <v>961</v>
      </c>
      <c r="U5595">
        <v>59.913000000000011</v>
      </c>
      <c r="V5595">
        <v>7</v>
      </c>
      <c r="W5595">
        <v>0.7</v>
      </c>
      <c r="X5595">
        <v>-45.933299999999988</v>
      </c>
    </row>
    <row r="5596" spans="1:24" x14ac:dyDescent="0.3">
      <c r="A5596">
        <v>5595</v>
      </c>
      <c r="B5596" t="s">
        <v>10193</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4571</v>
      </c>
      <c r="R5596" t="s">
        <v>35</v>
      </c>
      <c r="S5596" t="s">
        <v>3233</v>
      </c>
      <c r="T5596" t="s">
        <v>1957</v>
      </c>
      <c r="U5596">
        <v>391.98</v>
      </c>
      <c r="V5596">
        <v>2</v>
      </c>
      <c r="W5596">
        <v>0</v>
      </c>
      <c r="X5596">
        <v>109.75440000000003</v>
      </c>
    </row>
    <row r="5597" spans="1:24" x14ac:dyDescent="0.3">
      <c r="A5597">
        <v>5596</v>
      </c>
      <c r="B5597" t="s">
        <v>10193</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5362</v>
      </c>
      <c r="R5597" t="s">
        <v>35</v>
      </c>
      <c r="S5597" t="s">
        <v>3233</v>
      </c>
      <c r="T5597" t="s">
        <v>911</v>
      </c>
      <c r="U5597">
        <v>437.84999999999997</v>
      </c>
      <c r="V5597">
        <v>3</v>
      </c>
      <c r="W5597">
        <v>0</v>
      </c>
      <c r="X5597">
        <v>131.35499999999996</v>
      </c>
    </row>
    <row r="5598" spans="1:24" x14ac:dyDescent="0.3">
      <c r="A5598">
        <v>5597</v>
      </c>
      <c r="B5598" t="s">
        <v>7468</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4253</v>
      </c>
      <c r="R5598" t="s">
        <v>22</v>
      </c>
      <c r="S5598" t="s">
        <v>3234</v>
      </c>
      <c r="T5598" t="s">
        <v>1443</v>
      </c>
      <c r="U5598">
        <v>68.62</v>
      </c>
      <c r="V5598">
        <v>2</v>
      </c>
      <c r="W5598">
        <v>0</v>
      </c>
      <c r="X5598">
        <v>32.251400000000004</v>
      </c>
    </row>
    <row r="5599" spans="1:24" x14ac:dyDescent="0.3">
      <c r="A5599">
        <v>5598</v>
      </c>
      <c r="B5599" t="s">
        <v>10194</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5145</v>
      </c>
      <c r="R5599" t="s">
        <v>22</v>
      </c>
      <c r="S5599" t="s">
        <v>3236</v>
      </c>
      <c r="T5599" t="s">
        <v>3167</v>
      </c>
      <c r="U5599">
        <v>25.02</v>
      </c>
      <c r="V5599">
        <v>3</v>
      </c>
      <c r="W5599">
        <v>0</v>
      </c>
      <c r="X5599">
        <v>6.5052000000000003</v>
      </c>
    </row>
    <row r="5600" spans="1:24" x14ac:dyDescent="0.3">
      <c r="A5600">
        <v>5599</v>
      </c>
      <c r="B5600" t="s">
        <v>10194</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5802</v>
      </c>
      <c r="R5600" t="s">
        <v>22</v>
      </c>
      <c r="S5600" t="s">
        <v>3232</v>
      </c>
      <c r="T5600" t="s">
        <v>546</v>
      </c>
      <c r="U5600">
        <v>10.709999999999999</v>
      </c>
      <c r="V5600">
        <v>3</v>
      </c>
      <c r="W5600">
        <v>0</v>
      </c>
      <c r="X5600">
        <v>2.7845999999999997</v>
      </c>
    </row>
    <row r="5601" spans="1:24" x14ac:dyDescent="0.3">
      <c r="A5601">
        <v>5600</v>
      </c>
      <c r="B5601" t="s">
        <v>6474</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5813</v>
      </c>
      <c r="R5601" t="s">
        <v>22</v>
      </c>
      <c r="S5601" t="s">
        <v>3232</v>
      </c>
      <c r="T5601" t="s">
        <v>1436</v>
      </c>
      <c r="U5601">
        <v>55.984000000000009</v>
      </c>
      <c r="V5601">
        <v>2</v>
      </c>
      <c r="W5601">
        <v>0.2</v>
      </c>
      <c r="X5601">
        <v>4.1987999999999985</v>
      </c>
    </row>
    <row r="5602" spans="1:24" x14ac:dyDescent="0.3">
      <c r="A5602">
        <v>5601</v>
      </c>
      <c r="B5602" t="s">
        <v>6474</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4247</v>
      </c>
      <c r="R5602" t="s">
        <v>22</v>
      </c>
      <c r="S5602" t="s">
        <v>103</v>
      </c>
      <c r="T5602" t="s">
        <v>855</v>
      </c>
      <c r="U5602">
        <v>14.480000000000002</v>
      </c>
      <c r="V5602">
        <v>5</v>
      </c>
      <c r="W5602">
        <v>0.2</v>
      </c>
      <c r="X5602">
        <v>4.8869999999999987</v>
      </c>
    </row>
    <row r="5603" spans="1:24" x14ac:dyDescent="0.3">
      <c r="A5603">
        <v>5602</v>
      </c>
      <c r="B5603" t="s">
        <v>6474</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5172</v>
      </c>
      <c r="R5603" t="s">
        <v>35</v>
      </c>
      <c r="S5603" t="s">
        <v>3235</v>
      </c>
      <c r="T5603" t="s">
        <v>2087</v>
      </c>
      <c r="U5603">
        <v>142.488</v>
      </c>
      <c r="V5603">
        <v>3</v>
      </c>
      <c r="W5603">
        <v>0.2</v>
      </c>
      <c r="X5603">
        <v>-3.5622000000000043</v>
      </c>
    </row>
    <row r="5604" spans="1:24" x14ac:dyDescent="0.3">
      <c r="A5604">
        <v>5603</v>
      </c>
      <c r="B5604" t="s">
        <v>8662</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5814</v>
      </c>
      <c r="R5604" t="s">
        <v>22</v>
      </c>
      <c r="S5604" t="s">
        <v>3230</v>
      </c>
      <c r="T5604" t="s">
        <v>1304</v>
      </c>
      <c r="U5604">
        <v>14.16</v>
      </c>
      <c r="V5604">
        <v>1</v>
      </c>
      <c r="W5604">
        <v>0.2</v>
      </c>
      <c r="X5604">
        <v>1.0620000000000003</v>
      </c>
    </row>
    <row r="5605" spans="1:24" x14ac:dyDescent="0.3">
      <c r="A5605">
        <v>5604</v>
      </c>
      <c r="B5605" t="s">
        <v>8662</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5735</v>
      </c>
      <c r="R5605" t="s">
        <v>22</v>
      </c>
      <c r="S5605" t="s">
        <v>45</v>
      </c>
      <c r="T5605" t="s">
        <v>2758</v>
      </c>
      <c r="U5605">
        <v>79.920000000000016</v>
      </c>
      <c r="V5605">
        <v>5</v>
      </c>
      <c r="W5605">
        <v>0.2</v>
      </c>
      <c r="X5605">
        <v>27.972000000000001</v>
      </c>
    </row>
    <row r="5606" spans="1:24" x14ac:dyDescent="0.3">
      <c r="A5606">
        <v>5605</v>
      </c>
      <c r="B5606" t="s">
        <v>7469</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5743</v>
      </c>
      <c r="R5606" t="s">
        <v>22</v>
      </c>
      <c r="S5606" t="s">
        <v>3234</v>
      </c>
      <c r="T5606" t="s">
        <v>3150</v>
      </c>
      <c r="U5606">
        <v>590.35199999999998</v>
      </c>
      <c r="V5606">
        <v>6</v>
      </c>
      <c r="W5606">
        <v>0.2</v>
      </c>
      <c r="X5606">
        <v>206.62319999999997</v>
      </c>
    </row>
    <row r="5607" spans="1:24" x14ac:dyDescent="0.3">
      <c r="A5607">
        <v>5606</v>
      </c>
      <c r="B5607" t="s">
        <v>8663</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5515</v>
      </c>
      <c r="R5607" t="s">
        <v>13</v>
      </c>
      <c r="S5607" t="s">
        <v>3231</v>
      </c>
      <c r="T5607" t="s">
        <v>101</v>
      </c>
      <c r="U5607">
        <v>17.088000000000001</v>
      </c>
      <c r="V5607">
        <v>2</v>
      </c>
      <c r="W5607">
        <v>0.2</v>
      </c>
      <c r="X5607">
        <v>1.0679999999999996</v>
      </c>
    </row>
    <row r="5608" spans="1:24" x14ac:dyDescent="0.3">
      <c r="A5608">
        <v>5607</v>
      </c>
      <c r="B5608" t="s">
        <v>8663</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4901</v>
      </c>
      <c r="R5608" t="s">
        <v>13</v>
      </c>
      <c r="S5608" t="s">
        <v>3229</v>
      </c>
      <c r="T5608" t="s">
        <v>2518</v>
      </c>
      <c r="U5608">
        <v>98.391999999999996</v>
      </c>
      <c r="V5608">
        <v>1</v>
      </c>
      <c r="W5608">
        <v>0.2</v>
      </c>
      <c r="X5608">
        <v>-11.069100000000006</v>
      </c>
    </row>
    <row r="5609" spans="1:24" x14ac:dyDescent="0.3">
      <c r="A5609">
        <v>5608</v>
      </c>
      <c r="B5609" t="s">
        <v>10195</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4258</v>
      </c>
      <c r="R5609" t="s">
        <v>22</v>
      </c>
      <c r="S5609" t="s">
        <v>3232</v>
      </c>
      <c r="T5609" t="s">
        <v>2828</v>
      </c>
      <c r="U5609">
        <v>11.05</v>
      </c>
      <c r="V5609">
        <v>5</v>
      </c>
      <c r="W5609">
        <v>0</v>
      </c>
      <c r="X5609">
        <v>2.9835000000000003</v>
      </c>
    </row>
    <row r="5610" spans="1:24" x14ac:dyDescent="0.3">
      <c r="A5610">
        <v>5609</v>
      </c>
      <c r="B5610" t="s">
        <v>7470</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5120</v>
      </c>
      <c r="R5610" t="s">
        <v>22</v>
      </c>
      <c r="S5610" t="s">
        <v>38</v>
      </c>
      <c r="T5610" t="s">
        <v>403</v>
      </c>
      <c r="U5610">
        <v>7.78</v>
      </c>
      <c r="V5610">
        <v>2</v>
      </c>
      <c r="W5610">
        <v>0</v>
      </c>
      <c r="X5610">
        <v>2.0228000000000002</v>
      </c>
    </row>
    <row r="5611" spans="1:24" x14ac:dyDescent="0.3">
      <c r="A5611">
        <v>5610</v>
      </c>
      <c r="B5611" t="s">
        <v>10196</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4854</v>
      </c>
      <c r="R5611" t="s">
        <v>35</v>
      </c>
      <c r="S5611" t="s">
        <v>3235</v>
      </c>
      <c r="T5611" t="s">
        <v>1850</v>
      </c>
      <c r="U5611">
        <v>659.9</v>
      </c>
      <c r="V5611">
        <v>2</v>
      </c>
      <c r="W5611">
        <v>0</v>
      </c>
      <c r="X5611">
        <v>217.76699999999994</v>
      </c>
    </row>
    <row r="5612" spans="1:24" x14ac:dyDescent="0.3">
      <c r="A5612">
        <v>5611</v>
      </c>
      <c r="B5612" t="s">
        <v>7471</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4286</v>
      </c>
      <c r="R5612" t="s">
        <v>35</v>
      </c>
      <c r="S5612" t="s">
        <v>3235</v>
      </c>
      <c r="T5612" t="s">
        <v>1104</v>
      </c>
      <c r="U5612">
        <v>53.040000000000006</v>
      </c>
      <c r="V5612">
        <v>3</v>
      </c>
      <c r="W5612">
        <v>0.2</v>
      </c>
      <c r="X5612">
        <v>-4.6409999999999982</v>
      </c>
    </row>
    <row r="5613" spans="1:24" x14ac:dyDescent="0.3">
      <c r="A5613">
        <v>5612</v>
      </c>
      <c r="B5613" t="s">
        <v>10197</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4787</v>
      </c>
      <c r="R5613" t="s">
        <v>35</v>
      </c>
      <c r="S5613" t="s">
        <v>3235</v>
      </c>
      <c r="T5613" t="s">
        <v>1666</v>
      </c>
      <c r="U5613">
        <v>843.9</v>
      </c>
      <c r="V5613">
        <v>2</v>
      </c>
      <c r="W5613">
        <v>0</v>
      </c>
      <c r="X5613">
        <v>371.31600000000003</v>
      </c>
    </row>
    <row r="5614" spans="1:24" x14ac:dyDescent="0.3">
      <c r="A5614">
        <v>5613</v>
      </c>
      <c r="B5614" t="s">
        <v>10197</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4673</v>
      </c>
      <c r="R5614" t="s">
        <v>35</v>
      </c>
      <c r="S5614" t="s">
        <v>3235</v>
      </c>
      <c r="T5614" t="s">
        <v>2450</v>
      </c>
      <c r="U5614">
        <v>1496.16</v>
      </c>
      <c r="V5614">
        <v>9</v>
      </c>
      <c r="W5614">
        <v>0</v>
      </c>
      <c r="X5614">
        <v>224.42400000000006</v>
      </c>
    </row>
    <row r="5615" spans="1:24" x14ac:dyDescent="0.3">
      <c r="A5615">
        <v>5614</v>
      </c>
      <c r="B5615" t="s">
        <v>8664</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5815</v>
      </c>
      <c r="R5615" t="s">
        <v>22</v>
      </c>
      <c r="S5615" t="s">
        <v>3230</v>
      </c>
      <c r="T5615" t="s">
        <v>779</v>
      </c>
      <c r="U5615">
        <v>117.96</v>
      </c>
      <c r="V5615">
        <v>2</v>
      </c>
      <c r="W5615">
        <v>0</v>
      </c>
      <c r="X5615">
        <v>5.8979999999999961</v>
      </c>
    </row>
    <row r="5616" spans="1:24" x14ac:dyDescent="0.3">
      <c r="A5616">
        <v>5615</v>
      </c>
      <c r="B5616" t="s">
        <v>8665</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4426</v>
      </c>
      <c r="R5616" t="s">
        <v>22</v>
      </c>
      <c r="S5616" t="s">
        <v>3232</v>
      </c>
      <c r="T5616" t="s">
        <v>1709</v>
      </c>
      <c r="U5616">
        <v>21.299999999999997</v>
      </c>
      <c r="V5616">
        <v>5</v>
      </c>
      <c r="W5616">
        <v>0</v>
      </c>
      <c r="X5616">
        <v>8.7330000000000005</v>
      </c>
    </row>
    <row r="5617" spans="1:24" x14ac:dyDescent="0.3">
      <c r="A5617">
        <v>5616</v>
      </c>
      <c r="B5617" t="s">
        <v>8665</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4189</v>
      </c>
      <c r="R5617" t="s">
        <v>22</v>
      </c>
      <c r="S5617" t="s">
        <v>38</v>
      </c>
      <c r="T5617" t="s">
        <v>296</v>
      </c>
      <c r="U5617">
        <v>1040.8</v>
      </c>
      <c r="V5617">
        <v>5</v>
      </c>
      <c r="W5617">
        <v>0</v>
      </c>
      <c r="X5617">
        <v>281.01600000000008</v>
      </c>
    </row>
    <row r="5618" spans="1:24" x14ac:dyDescent="0.3">
      <c r="A5618">
        <v>5617</v>
      </c>
      <c r="B5618" t="s">
        <v>8665</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4659</v>
      </c>
      <c r="R5618" t="s">
        <v>22</v>
      </c>
      <c r="S5618" t="s">
        <v>3232</v>
      </c>
      <c r="T5618" t="s">
        <v>290</v>
      </c>
      <c r="U5618">
        <v>29.339999999999996</v>
      </c>
      <c r="V5618">
        <v>6</v>
      </c>
      <c r="W5618">
        <v>0</v>
      </c>
      <c r="X5618">
        <v>7.9218000000000002</v>
      </c>
    </row>
    <row r="5619" spans="1:24" x14ac:dyDescent="0.3">
      <c r="A5619">
        <v>5618</v>
      </c>
      <c r="B5619" t="s">
        <v>10198</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5205</v>
      </c>
      <c r="R5619" t="s">
        <v>13</v>
      </c>
      <c r="S5619" t="s">
        <v>3231</v>
      </c>
      <c r="T5619" t="s">
        <v>1497</v>
      </c>
      <c r="U5619">
        <v>19.52</v>
      </c>
      <c r="V5619">
        <v>2</v>
      </c>
      <c r="W5619">
        <v>0.2</v>
      </c>
      <c r="X5619">
        <v>5.3680000000000012</v>
      </c>
    </row>
    <row r="5620" spans="1:24" x14ac:dyDescent="0.3">
      <c r="A5620">
        <v>5619</v>
      </c>
      <c r="B5620" t="s">
        <v>7472</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4128</v>
      </c>
      <c r="R5620" t="s">
        <v>22</v>
      </c>
      <c r="S5620" t="s">
        <v>3230</v>
      </c>
      <c r="T5620" t="s">
        <v>839</v>
      </c>
      <c r="U5620">
        <v>443.92</v>
      </c>
      <c r="V5620">
        <v>4</v>
      </c>
      <c r="W5620">
        <v>0</v>
      </c>
      <c r="X5620">
        <v>8.8783999999999992</v>
      </c>
    </row>
    <row r="5621" spans="1:24" x14ac:dyDescent="0.3">
      <c r="A5621">
        <v>5620</v>
      </c>
      <c r="B5621" t="s">
        <v>8666</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4403</v>
      </c>
      <c r="R5621" t="s">
        <v>35</v>
      </c>
      <c r="S5621" t="s">
        <v>3235</v>
      </c>
      <c r="T5621" t="s">
        <v>2111</v>
      </c>
      <c r="U5621">
        <v>499.95</v>
      </c>
      <c r="V5621">
        <v>5</v>
      </c>
      <c r="W5621">
        <v>0</v>
      </c>
      <c r="X5621">
        <v>174.98249999999999</v>
      </c>
    </row>
    <row r="5622" spans="1:24" x14ac:dyDescent="0.3">
      <c r="A5622">
        <v>5621</v>
      </c>
      <c r="B5622" t="s">
        <v>8666</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5356</v>
      </c>
      <c r="R5622" t="s">
        <v>22</v>
      </c>
      <c r="S5622" t="s">
        <v>3232</v>
      </c>
      <c r="T5622" t="s">
        <v>1408</v>
      </c>
      <c r="U5622">
        <v>3.04</v>
      </c>
      <c r="V5622">
        <v>1</v>
      </c>
      <c r="W5622">
        <v>0</v>
      </c>
      <c r="X5622">
        <v>1.0335999999999999</v>
      </c>
    </row>
    <row r="5623" spans="1:24" x14ac:dyDescent="0.3">
      <c r="A5623">
        <v>5622</v>
      </c>
      <c r="B5623" t="s">
        <v>8666</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4150</v>
      </c>
      <c r="R5623" t="s">
        <v>13</v>
      </c>
      <c r="S5623" t="s">
        <v>3229</v>
      </c>
      <c r="T5623" t="s">
        <v>758</v>
      </c>
      <c r="U5623">
        <v>201.96</v>
      </c>
      <c r="V5623">
        <v>2</v>
      </c>
      <c r="W5623">
        <v>0</v>
      </c>
      <c r="X5623">
        <v>50.490000000000009</v>
      </c>
    </row>
    <row r="5624" spans="1:24" x14ac:dyDescent="0.3">
      <c r="A5624">
        <v>5623</v>
      </c>
      <c r="B5624" t="s">
        <v>8666</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5536</v>
      </c>
      <c r="R5624" t="s">
        <v>13</v>
      </c>
      <c r="S5624" t="s">
        <v>3231</v>
      </c>
      <c r="T5624" t="s">
        <v>948</v>
      </c>
      <c r="U5624">
        <v>68.64</v>
      </c>
      <c r="V5624">
        <v>11</v>
      </c>
      <c r="W5624">
        <v>0</v>
      </c>
      <c r="X5624">
        <v>17.160000000000004</v>
      </c>
    </row>
    <row r="5625" spans="1:24" x14ac:dyDescent="0.3">
      <c r="A5625">
        <v>5624</v>
      </c>
      <c r="B5625" t="s">
        <v>8667</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5157</v>
      </c>
      <c r="R5625" t="s">
        <v>35</v>
      </c>
      <c r="S5625" t="s">
        <v>3235</v>
      </c>
      <c r="T5625" t="s">
        <v>1585</v>
      </c>
      <c r="U5625">
        <v>100</v>
      </c>
      <c r="V5625">
        <v>4</v>
      </c>
      <c r="W5625">
        <v>0</v>
      </c>
      <c r="X5625">
        <v>21</v>
      </c>
    </row>
    <row r="5626" spans="1:24" x14ac:dyDescent="0.3">
      <c r="A5626">
        <v>5625</v>
      </c>
      <c r="B5626" t="s">
        <v>8667</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5406</v>
      </c>
      <c r="R5626" t="s">
        <v>35</v>
      </c>
      <c r="S5626" t="s">
        <v>3235</v>
      </c>
      <c r="T5626" t="s">
        <v>1053</v>
      </c>
      <c r="U5626">
        <v>359.98</v>
      </c>
      <c r="V5626">
        <v>2</v>
      </c>
      <c r="W5626">
        <v>0</v>
      </c>
      <c r="X5626">
        <v>21.598799999999983</v>
      </c>
    </row>
    <row r="5627" spans="1:24" x14ac:dyDescent="0.3">
      <c r="A5627">
        <v>5626</v>
      </c>
      <c r="B5627" t="s">
        <v>6475</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4162</v>
      </c>
      <c r="R5627" t="s">
        <v>13</v>
      </c>
      <c r="S5627" t="s">
        <v>3231</v>
      </c>
      <c r="T5627" t="s">
        <v>2477</v>
      </c>
      <c r="U5627">
        <v>6.16</v>
      </c>
      <c r="V5627">
        <v>2</v>
      </c>
      <c r="W5627">
        <v>0</v>
      </c>
      <c r="X5627">
        <v>2.9567999999999999</v>
      </c>
    </row>
    <row r="5628" spans="1:24" x14ac:dyDescent="0.3">
      <c r="A5628">
        <v>5627</v>
      </c>
      <c r="B5628" t="s">
        <v>6475</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5057</v>
      </c>
      <c r="R5628" t="s">
        <v>13</v>
      </c>
      <c r="S5628" t="s">
        <v>29</v>
      </c>
      <c r="T5628" t="s">
        <v>2072</v>
      </c>
      <c r="U5628">
        <v>2348.8200000000002</v>
      </c>
      <c r="V5628">
        <v>9</v>
      </c>
      <c r="W5628">
        <v>0</v>
      </c>
      <c r="X5628">
        <v>399.29939999999976</v>
      </c>
    </row>
    <row r="5629" spans="1:24" x14ac:dyDescent="0.3">
      <c r="A5629">
        <v>5628</v>
      </c>
      <c r="B5629" t="s">
        <v>10199</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4374</v>
      </c>
      <c r="R5629" t="s">
        <v>22</v>
      </c>
      <c r="S5629" t="s">
        <v>23</v>
      </c>
      <c r="T5629" t="s">
        <v>742</v>
      </c>
      <c r="U5629">
        <v>13.872000000000002</v>
      </c>
      <c r="V5629">
        <v>6</v>
      </c>
      <c r="W5629">
        <v>0.2</v>
      </c>
      <c r="X5629">
        <v>4.6818000000000008</v>
      </c>
    </row>
    <row r="5630" spans="1:24" x14ac:dyDescent="0.3">
      <c r="A5630">
        <v>5629</v>
      </c>
      <c r="B5630" t="s">
        <v>10199</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5816</v>
      </c>
      <c r="R5630" t="s">
        <v>13</v>
      </c>
      <c r="S5630" t="s">
        <v>3229</v>
      </c>
      <c r="T5630" t="s">
        <v>3003</v>
      </c>
      <c r="U5630">
        <v>273.55200000000002</v>
      </c>
      <c r="V5630">
        <v>3</v>
      </c>
      <c r="W5630">
        <v>0.2</v>
      </c>
      <c r="X5630">
        <v>-13.677599999999998</v>
      </c>
    </row>
    <row r="5631" spans="1:24" x14ac:dyDescent="0.3">
      <c r="A5631">
        <v>5630</v>
      </c>
      <c r="B5631" t="s">
        <v>8668</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5086</v>
      </c>
      <c r="R5631" t="s">
        <v>13</v>
      </c>
      <c r="S5631" t="s">
        <v>29</v>
      </c>
      <c r="T5631" t="s">
        <v>1770</v>
      </c>
      <c r="U5631">
        <v>815.29199999999992</v>
      </c>
      <c r="V5631">
        <v>9</v>
      </c>
      <c r="W5631">
        <v>0.4</v>
      </c>
      <c r="X5631">
        <v>-339.7050000000001</v>
      </c>
    </row>
    <row r="5632" spans="1:24" x14ac:dyDescent="0.3">
      <c r="A5632">
        <v>5631</v>
      </c>
      <c r="B5632" t="s">
        <v>6476</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4577</v>
      </c>
      <c r="R5632" t="s">
        <v>35</v>
      </c>
      <c r="S5632" t="s">
        <v>3235</v>
      </c>
      <c r="T5632" t="s">
        <v>731</v>
      </c>
      <c r="U5632">
        <v>234.45000000000002</v>
      </c>
      <c r="V5632">
        <v>3</v>
      </c>
      <c r="W5632">
        <v>0</v>
      </c>
      <c r="X5632">
        <v>103.15800000000003</v>
      </c>
    </row>
    <row r="5633" spans="1:24" x14ac:dyDescent="0.3">
      <c r="A5633">
        <v>5632</v>
      </c>
      <c r="B5633" t="s">
        <v>6476</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5107</v>
      </c>
      <c r="R5633" t="s">
        <v>13</v>
      </c>
      <c r="S5633" t="s">
        <v>29</v>
      </c>
      <c r="T5633" t="s">
        <v>592</v>
      </c>
      <c r="U5633">
        <v>1256.22</v>
      </c>
      <c r="V5633">
        <v>6</v>
      </c>
      <c r="W5633">
        <v>0</v>
      </c>
      <c r="X5633">
        <v>75.37319999999994</v>
      </c>
    </row>
    <row r="5634" spans="1:24" x14ac:dyDescent="0.3">
      <c r="A5634">
        <v>5633</v>
      </c>
      <c r="B5634" t="s">
        <v>6476</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4156</v>
      </c>
      <c r="R5634" t="s">
        <v>22</v>
      </c>
      <c r="S5634" t="s">
        <v>3234</v>
      </c>
      <c r="T5634" t="s">
        <v>1103</v>
      </c>
      <c r="U5634">
        <v>17.46</v>
      </c>
      <c r="V5634">
        <v>2</v>
      </c>
      <c r="W5634">
        <v>0</v>
      </c>
      <c r="X5634">
        <v>8.2061999999999991</v>
      </c>
    </row>
    <row r="5635" spans="1:24" x14ac:dyDescent="0.3">
      <c r="A5635">
        <v>5634</v>
      </c>
      <c r="B5635" t="s">
        <v>8669</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4715</v>
      </c>
      <c r="R5635" t="s">
        <v>22</v>
      </c>
      <c r="S5635" t="s">
        <v>3234</v>
      </c>
      <c r="T5635" t="s">
        <v>5927</v>
      </c>
      <c r="U5635">
        <v>10.528</v>
      </c>
      <c r="V5635">
        <v>7</v>
      </c>
      <c r="W5635">
        <v>0.2</v>
      </c>
      <c r="X5635">
        <v>3.6847999999999987</v>
      </c>
    </row>
    <row r="5636" spans="1:24" x14ac:dyDescent="0.3">
      <c r="A5636">
        <v>5635</v>
      </c>
      <c r="B5636" t="s">
        <v>7473</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5083</v>
      </c>
      <c r="R5636" t="s">
        <v>22</v>
      </c>
      <c r="S5636" t="s">
        <v>3234</v>
      </c>
      <c r="T5636" t="s">
        <v>2725</v>
      </c>
      <c r="U5636">
        <v>152.79999999999998</v>
      </c>
      <c r="V5636">
        <v>5</v>
      </c>
      <c r="W5636">
        <v>0</v>
      </c>
      <c r="X5636">
        <v>76.399999999999991</v>
      </c>
    </row>
    <row r="5637" spans="1:24" x14ac:dyDescent="0.3">
      <c r="A5637">
        <v>5636</v>
      </c>
      <c r="B5637" t="s">
        <v>10200</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4446</v>
      </c>
      <c r="R5637" t="s">
        <v>22</v>
      </c>
      <c r="S5637" t="s">
        <v>3234</v>
      </c>
      <c r="T5637" t="s">
        <v>2534</v>
      </c>
      <c r="U5637">
        <v>82.56</v>
      </c>
      <c r="V5637">
        <v>5</v>
      </c>
      <c r="W5637">
        <v>0.2</v>
      </c>
      <c r="X5637">
        <v>28.896000000000001</v>
      </c>
    </row>
    <row r="5638" spans="1:24" x14ac:dyDescent="0.3">
      <c r="A5638">
        <v>5637</v>
      </c>
      <c r="B5638" t="s">
        <v>10200</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5591</v>
      </c>
      <c r="R5638" t="s">
        <v>35</v>
      </c>
      <c r="S5638" t="s">
        <v>3235</v>
      </c>
      <c r="T5638" t="s">
        <v>575</v>
      </c>
      <c r="U5638">
        <v>284.96999999999997</v>
      </c>
      <c r="V5638">
        <v>3</v>
      </c>
      <c r="W5638">
        <v>0</v>
      </c>
      <c r="X5638">
        <v>85.490999999999957</v>
      </c>
    </row>
    <row r="5639" spans="1:24" x14ac:dyDescent="0.3">
      <c r="A5639">
        <v>5638</v>
      </c>
      <c r="B5639" t="s">
        <v>10201</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5817</v>
      </c>
      <c r="R5639" t="s">
        <v>13</v>
      </c>
      <c r="S5639" t="s">
        <v>3231</v>
      </c>
      <c r="T5639" t="s">
        <v>918</v>
      </c>
      <c r="U5639">
        <v>60.84</v>
      </c>
      <c r="V5639">
        <v>3</v>
      </c>
      <c r="W5639">
        <v>0</v>
      </c>
      <c r="X5639">
        <v>23.119199999999999</v>
      </c>
    </row>
    <row r="5640" spans="1:24" x14ac:dyDescent="0.3">
      <c r="A5640">
        <v>5639</v>
      </c>
      <c r="B5640" t="s">
        <v>6477</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4105</v>
      </c>
      <c r="R5640" t="s">
        <v>13</v>
      </c>
      <c r="S5640" t="s">
        <v>3229</v>
      </c>
      <c r="T5640" t="s">
        <v>339</v>
      </c>
      <c r="U5640">
        <v>1325.76</v>
      </c>
      <c r="V5640">
        <v>6</v>
      </c>
      <c r="W5640">
        <v>0.2</v>
      </c>
      <c r="X5640">
        <v>149.14799999999991</v>
      </c>
    </row>
    <row r="5641" spans="1:24" x14ac:dyDescent="0.3">
      <c r="A5641">
        <v>5640</v>
      </c>
      <c r="B5641" t="s">
        <v>6477</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4569</v>
      </c>
      <c r="R5641" t="s">
        <v>13</v>
      </c>
      <c r="S5641" t="s">
        <v>3229</v>
      </c>
      <c r="T5641" t="s">
        <v>857</v>
      </c>
      <c r="U5641">
        <v>572.16000000000008</v>
      </c>
      <c r="V5641">
        <v>3</v>
      </c>
      <c r="W5641">
        <v>0.2</v>
      </c>
      <c r="X5641">
        <v>35.759999999999962</v>
      </c>
    </row>
    <row r="5642" spans="1:24" x14ac:dyDescent="0.3">
      <c r="A5642">
        <v>5641</v>
      </c>
      <c r="B5642" t="s">
        <v>6478</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5794</v>
      </c>
      <c r="R5642" t="s">
        <v>22</v>
      </c>
      <c r="S5642" t="s">
        <v>45</v>
      </c>
      <c r="T5642" t="s">
        <v>2263</v>
      </c>
      <c r="U5642">
        <v>28.8</v>
      </c>
      <c r="V5642">
        <v>9</v>
      </c>
      <c r="W5642">
        <v>0.2</v>
      </c>
      <c r="X5642">
        <v>10.080000000000002</v>
      </c>
    </row>
    <row r="5643" spans="1:24" x14ac:dyDescent="0.3">
      <c r="A5643">
        <v>5642</v>
      </c>
      <c r="B5643" t="s">
        <v>10202</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4133</v>
      </c>
      <c r="R5643" t="s">
        <v>22</v>
      </c>
      <c r="S5643" t="s">
        <v>3232</v>
      </c>
      <c r="T5643" t="s">
        <v>504</v>
      </c>
      <c r="U5643">
        <v>11.12</v>
      </c>
      <c r="V5643">
        <v>4</v>
      </c>
      <c r="W5643">
        <v>0</v>
      </c>
      <c r="X5643">
        <v>2.8911999999999995</v>
      </c>
    </row>
    <row r="5644" spans="1:24" x14ac:dyDescent="0.3">
      <c r="A5644">
        <v>5643</v>
      </c>
      <c r="B5644" t="s">
        <v>8670</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4357</v>
      </c>
      <c r="R5644" t="s">
        <v>13</v>
      </c>
      <c r="S5644" t="s">
        <v>3231</v>
      </c>
      <c r="T5644" t="s">
        <v>2535</v>
      </c>
      <c r="U5644">
        <v>7.04</v>
      </c>
      <c r="V5644">
        <v>4</v>
      </c>
      <c r="W5644">
        <v>0</v>
      </c>
      <c r="X5644">
        <v>3.0976000000000004</v>
      </c>
    </row>
    <row r="5645" spans="1:24" x14ac:dyDescent="0.3">
      <c r="A5645">
        <v>5644</v>
      </c>
      <c r="B5645" t="s">
        <v>7474</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5379</v>
      </c>
      <c r="R5645" t="s">
        <v>22</v>
      </c>
      <c r="S5645" t="s">
        <v>103</v>
      </c>
      <c r="T5645" t="s">
        <v>291</v>
      </c>
      <c r="U5645">
        <v>17.940000000000001</v>
      </c>
      <c r="V5645">
        <v>3</v>
      </c>
      <c r="W5645">
        <v>0</v>
      </c>
      <c r="X5645">
        <v>8.7906000000000013</v>
      </c>
    </row>
    <row r="5646" spans="1:24" x14ac:dyDescent="0.3">
      <c r="A5646">
        <v>5645</v>
      </c>
      <c r="B5646" t="s">
        <v>10203</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4628</v>
      </c>
      <c r="R5646" t="s">
        <v>22</v>
      </c>
      <c r="S5646" t="s">
        <v>3234</v>
      </c>
      <c r="T5646" t="s">
        <v>1496</v>
      </c>
      <c r="U5646">
        <v>34.76</v>
      </c>
      <c r="V5646">
        <v>5</v>
      </c>
      <c r="W5646">
        <v>0.2</v>
      </c>
      <c r="X5646">
        <v>11.296999999999999</v>
      </c>
    </row>
    <row r="5647" spans="1:24" x14ac:dyDescent="0.3">
      <c r="A5647">
        <v>5646</v>
      </c>
      <c r="B5647" t="s">
        <v>10204</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5030</v>
      </c>
      <c r="R5647" t="s">
        <v>13</v>
      </c>
      <c r="S5647" t="s">
        <v>3231</v>
      </c>
      <c r="T5647" t="s">
        <v>711</v>
      </c>
      <c r="U5647">
        <v>74.45</v>
      </c>
      <c r="V5647">
        <v>5</v>
      </c>
      <c r="W5647">
        <v>0</v>
      </c>
      <c r="X5647">
        <v>20.101500000000001</v>
      </c>
    </row>
    <row r="5648" spans="1:24" x14ac:dyDescent="0.3">
      <c r="A5648">
        <v>5647</v>
      </c>
      <c r="B5648" t="s">
        <v>7475</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5087</v>
      </c>
      <c r="R5648" t="s">
        <v>13</v>
      </c>
      <c r="S5648" t="s">
        <v>3231</v>
      </c>
      <c r="T5648" t="s">
        <v>2161</v>
      </c>
      <c r="U5648">
        <v>192.22</v>
      </c>
      <c r="V5648">
        <v>14</v>
      </c>
      <c r="W5648">
        <v>0</v>
      </c>
      <c r="X5648">
        <v>69.199200000000005</v>
      </c>
    </row>
    <row r="5649" spans="1:24" x14ac:dyDescent="0.3">
      <c r="A5649">
        <v>5648</v>
      </c>
      <c r="B5649" t="s">
        <v>10205</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4681</v>
      </c>
      <c r="R5649" t="s">
        <v>22</v>
      </c>
      <c r="S5649" t="s">
        <v>45</v>
      </c>
      <c r="T5649" t="s">
        <v>1924</v>
      </c>
      <c r="U5649">
        <v>19.440000000000001</v>
      </c>
      <c r="V5649">
        <v>3</v>
      </c>
      <c r="W5649">
        <v>0</v>
      </c>
      <c r="X5649">
        <v>9.3312000000000008</v>
      </c>
    </row>
    <row r="5650" spans="1:24" x14ac:dyDescent="0.3">
      <c r="A5650">
        <v>5649</v>
      </c>
      <c r="B5650" t="s">
        <v>10206</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5584</v>
      </c>
      <c r="R5650" t="s">
        <v>22</v>
      </c>
      <c r="S5650" t="s">
        <v>45</v>
      </c>
      <c r="T5650" t="s">
        <v>145</v>
      </c>
      <c r="U5650">
        <v>32.400000000000006</v>
      </c>
      <c r="V5650">
        <v>5</v>
      </c>
      <c r="W5650">
        <v>0</v>
      </c>
      <c r="X5650">
        <v>15.552000000000001</v>
      </c>
    </row>
    <row r="5651" spans="1:24" x14ac:dyDescent="0.3">
      <c r="A5651">
        <v>5650</v>
      </c>
      <c r="B5651" t="s">
        <v>10206</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5818</v>
      </c>
      <c r="R5651" t="s">
        <v>22</v>
      </c>
      <c r="S5651" t="s">
        <v>103</v>
      </c>
      <c r="T5651" t="s">
        <v>1554</v>
      </c>
      <c r="U5651">
        <v>57.9</v>
      </c>
      <c r="V5651">
        <v>5</v>
      </c>
      <c r="W5651">
        <v>0</v>
      </c>
      <c r="X5651">
        <v>28.95</v>
      </c>
    </row>
    <row r="5652" spans="1:24" x14ac:dyDescent="0.3">
      <c r="A5652">
        <v>5651</v>
      </c>
      <c r="B5652" t="s">
        <v>10206</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4069</v>
      </c>
      <c r="R5652" t="s">
        <v>22</v>
      </c>
      <c r="S5652" t="s">
        <v>3230</v>
      </c>
      <c r="T5652" t="s">
        <v>2581</v>
      </c>
      <c r="U5652">
        <v>10.56</v>
      </c>
      <c r="V5652">
        <v>2</v>
      </c>
      <c r="W5652">
        <v>0</v>
      </c>
      <c r="X5652">
        <v>0</v>
      </c>
    </row>
    <row r="5653" spans="1:24" x14ac:dyDescent="0.3">
      <c r="A5653">
        <v>5652</v>
      </c>
      <c r="B5653" t="s">
        <v>10206</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4288</v>
      </c>
      <c r="R5653" t="s">
        <v>13</v>
      </c>
      <c r="S5653" t="s">
        <v>14</v>
      </c>
      <c r="T5653" t="s">
        <v>376</v>
      </c>
      <c r="U5653">
        <v>1194.165</v>
      </c>
      <c r="V5653">
        <v>5</v>
      </c>
      <c r="W5653">
        <v>0.15</v>
      </c>
      <c r="X5653">
        <v>210.73499999999993</v>
      </c>
    </row>
    <row r="5654" spans="1:24" x14ac:dyDescent="0.3">
      <c r="A5654">
        <v>5653</v>
      </c>
      <c r="B5654" t="s">
        <v>10207</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5590</v>
      </c>
      <c r="R5654" t="s">
        <v>22</v>
      </c>
      <c r="S5654" t="s">
        <v>45</v>
      </c>
      <c r="T5654" t="s">
        <v>1590</v>
      </c>
      <c r="U5654">
        <v>40.99</v>
      </c>
      <c r="V5654">
        <v>1</v>
      </c>
      <c r="W5654">
        <v>0</v>
      </c>
      <c r="X5654">
        <v>20.085100000000001</v>
      </c>
    </row>
    <row r="5655" spans="1:24" x14ac:dyDescent="0.3">
      <c r="A5655">
        <v>5654</v>
      </c>
      <c r="B5655" t="s">
        <v>6479</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4246</v>
      </c>
      <c r="R5655" t="s">
        <v>22</v>
      </c>
      <c r="S5655" t="s">
        <v>3232</v>
      </c>
      <c r="T5655" t="s">
        <v>788</v>
      </c>
      <c r="U5655">
        <v>2.94</v>
      </c>
      <c r="V5655">
        <v>1</v>
      </c>
      <c r="W5655">
        <v>0</v>
      </c>
      <c r="X5655">
        <v>0.79380000000000006</v>
      </c>
    </row>
    <row r="5656" spans="1:24" x14ac:dyDescent="0.3">
      <c r="A5656">
        <v>5655</v>
      </c>
      <c r="B5656" t="s">
        <v>8671</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4101</v>
      </c>
      <c r="R5656" t="s">
        <v>22</v>
      </c>
      <c r="S5656" t="s">
        <v>3234</v>
      </c>
      <c r="T5656" t="s">
        <v>1998</v>
      </c>
      <c r="U5656">
        <v>45.240000000000009</v>
      </c>
      <c r="V5656">
        <v>4</v>
      </c>
      <c r="W5656">
        <v>0.7</v>
      </c>
      <c r="X5656">
        <v>-30.159999999999997</v>
      </c>
    </row>
    <row r="5657" spans="1:24" x14ac:dyDescent="0.3">
      <c r="A5657">
        <v>5656</v>
      </c>
      <c r="B5657" t="s">
        <v>8671</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4613</v>
      </c>
      <c r="R5657" t="s">
        <v>22</v>
      </c>
      <c r="S5657" t="s">
        <v>3232</v>
      </c>
      <c r="T5657" t="s">
        <v>638</v>
      </c>
      <c r="U5657">
        <v>18.687999999999999</v>
      </c>
      <c r="V5657">
        <v>4</v>
      </c>
      <c r="W5657">
        <v>0.2</v>
      </c>
      <c r="X5657">
        <v>2.3359999999999994</v>
      </c>
    </row>
    <row r="5658" spans="1:24" x14ac:dyDescent="0.3">
      <c r="A5658">
        <v>5657</v>
      </c>
      <c r="B5658" t="s">
        <v>8671</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5809</v>
      </c>
      <c r="R5658" t="s">
        <v>22</v>
      </c>
      <c r="S5658" t="s">
        <v>45</v>
      </c>
      <c r="T5658" t="s">
        <v>783</v>
      </c>
      <c r="U5658">
        <v>11.648000000000001</v>
      </c>
      <c r="V5658">
        <v>2</v>
      </c>
      <c r="W5658">
        <v>0.2</v>
      </c>
      <c r="X5658">
        <v>3.7855999999999992</v>
      </c>
    </row>
    <row r="5659" spans="1:24" x14ac:dyDescent="0.3">
      <c r="A5659">
        <v>5658</v>
      </c>
      <c r="B5659" t="s">
        <v>8671</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4540</v>
      </c>
      <c r="R5659" t="s">
        <v>35</v>
      </c>
      <c r="S5659" t="s">
        <v>3235</v>
      </c>
      <c r="T5659" t="s">
        <v>2753</v>
      </c>
      <c r="U5659">
        <v>112.77600000000001</v>
      </c>
      <c r="V5659">
        <v>3</v>
      </c>
      <c r="W5659">
        <v>0.2</v>
      </c>
      <c r="X5659">
        <v>-8.4581999999999979</v>
      </c>
    </row>
    <row r="5660" spans="1:24" x14ac:dyDescent="0.3">
      <c r="A5660">
        <v>5659</v>
      </c>
      <c r="B5660" t="s">
        <v>8671</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5086</v>
      </c>
      <c r="R5660" t="s">
        <v>13</v>
      </c>
      <c r="S5660" t="s">
        <v>29</v>
      </c>
      <c r="T5660" t="s">
        <v>1770</v>
      </c>
      <c r="U5660">
        <v>377.45</v>
      </c>
      <c r="V5660">
        <v>5</v>
      </c>
      <c r="W5660">
        <v>0.5</v>
      </c>
      <c r="X5660">
        <v>-264.21500000000003</v>
      </c>
    </row>
    <row r="5661" spans="1:24" x14ac:dyDescent="0.3">
      <c r="A5661">
        <v>5660</v>
      </c>
      <c r="B5661" t="s">
        <v>8671</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5576</v>
      </c>
      <c r="R5661" t="s">
        <v>22</v>
      </c>
      <c r="S5661" t="s">
        <v>23</v>
      </c>
      <c r="T5661" t="s">
        <v>349</v>
      </c>
      <c r="U5661">
        <v>15.936000000000002</v>
      </c>
      <c r="V5661">
        <v>4</v>
      </c>
      <c r="W5661">
        <v>0.2</v>
      </c>
      <c r="X5661">
        <v>5.1791999999999998</v>
      </c>
    </row>
    <row r="5662" spans="1:24" x14ac:dyDescent="0.3">
      <c r="A5662">
        <v>5661</v>
      </c>
      <c r="B5662" t="s">
        <v>8671</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5449</v>
      </c>
      <c r="R5662" t="s">
        <v>35</v>
      </c>
      <c r="S5662" t="s">
        <v>3233</v>
      </c>
      <c r="T5662" t="s">
        <v>2786</v>
      </c>
      <c r="U5662">
        <v>28.68</v>
      </c>
      <c r="V5662">
        <v>3</v>
      </c>
      <c r="W5662">
        <v>0.2</v>
      </c>
      <c r="X5662">
        <v>-7.17</v>
      </c>
    </row>
    <row r="5663" spans="1:24" x14ac:dyDescent="0.3">
      <c r="A5663">
        <v>5662</v>
      </c>
      <c r="B5663" t="s">
        <v>8672</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4386</v>
      </c>
      <c r="R5663" t="s">
        <v>13</v>
      </c>
      <c r="S5663" t="s">
        <v>3231</v>
      </c>
      <c r="T5663" t="s">
        <v>2585</v>
      </c>
      <c r="U5663">
        <v>21.44</v>
      </c>
      <c r="V5663">
        <v>2</v>
      </c>
      <c r="W5663">
        <v>0.2</v>
      </c>
      <c r="X5663">
        <v>7.5039999999999987</v>
      </c>
    </row>
    <row r="5664" spans="1:24" x14ac:dyDescent="0.3">
      <c r="A5664">
        <v>5663</v>
      </c>
      <c r="B5664" t="s">
        <v>8672</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5129</v>
      </c>
      <c r="R5664" t="s">
        <v>22</v>
      </c>
      <c r="S5664" t="s">
        <v>3230</v>
      </c>
      <c r="T5664" t="s">
        <v>2672</v>
      </c>
      <c r="U5664">
        <v>511.05600000000004</v>
      </c>
      <c r="V5664">
        <v>9</v>
      </c>
      <c r="W5664">
        <v>0.2</v>
      </c>
      <c r="X5664">
        <v>-95.823000000000079</v>
      </c>
    </row>
    <row r="5665" spans="1:24" x14ac:dyDescent="0.3">
      <c r="A5665">
        <v>5664</v>
      </c>
      <c r="B5665" t="s">
        <v>8673</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5819</v>
      </c>
      <c r="R5665" t="s">
        <v>22</v>
      </c>
      <c r="S5665" t="s">
        <v>3232</v>
      </c>
      <c r="T5665" t="s">
        <v>161</v>
      </c>
      <c r="U5665">
        <v>18.656000000000002</v>
      </c>
      <c r="V5665">
        <v>2</v>
      </c>
      <c r="W5665">
        <v>0.2</v>
      </c>
      <c r="X5665">
        <v>1.3992000000000013</v>
      </c>
    </row>
    <row r="5666" spans="1:24" x14ac:dyDescent="0.3">
      <c r="A5666">
        <v>5665</v>
      </c>
      <c r="B5666" t="s">
        <v>8673</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5169</v>
      </c>
      <c r="R5666" t="s">
        <v>22</v>
      </c>
      <c r="S5666" t="s">
        <v>3234</v>
      </c>
      <c r="T5666" t="s">
        <v>1266</v>
      </c>
      <c r="U5666">
        <v>11.088000000000003</v>
      </c>
      <c r="V5666">
        <v>7</v>
      </c>
      <c r="W5666">
        <v>0.7</v>
      </c>
      <c r="X5666">
        <v>-8.1311999999999998</v>
      </c>
    </row>
    <row r="5667" spans="1:24" x14ac:dyDescent="0.3">
      <c r="A5667">
        <v>5666</v>
      </c>
      <c r="B5667" t="s">
        <v>8673</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4335</v>
      </c>
      <c r="R5667" t="s">
        <v>22</v>
      </c>
      <c r="S5667" t="s">
        <v>3230</v>
      </c>
      <c r="T5667" t="s">
        <v>2644</v>
      </c>
      <c r="U5667">
        <v>66.688000000000002</v>
      </c>
      <c r="V5667">
        <v>1</v>
      </c>
      <c r="W5667">
        <v>0.2</v>
      </c>
      <c r="X5667">
        <v>4.1680000000000028</v>
      </c>
    </row>
    <row r="5668" spans="1:24" x14ac:dyDescent="0.3">
      <c r="A5668">
        <v>5667</v>
      </c>
      <c r="B5668" t="s">
        <v>8673</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4910</v>
      </c>
      <c r="R5668" t="s">
        <v>22</v>
      </c>
      <c r="S5668" t="s">
        <v>3230</v>
      </c>
      <c r="T5668" t="s">
        <v>2941</v>
      </c>
      <c r="U5668">
        <v>99.488</v>
      </c>
      <c r="V5668">
        <v>2</v>
      </c>
      <c r="W5668">
        <v>0.2</v>
      </c>
      <c r="X5668">
        <v>8.7052000000000049</v>
      </c>
    </row>
    <row r="5669" spans="1:24" x14ac:dyDescent="0.3">
      <c r="A5669">
        <v>5668</v>
      </c>
      <c r="B5669" t="s">
        <v>8674</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4768</v>
      </c>
      <c r="R5669" t="s">
        <v>22</v>
      </c>
      <c r="S5669" t="s">
        <v>23</v>
      </c>
      <c r="T5669" t="s">
        <v>1966</v>
      </c>
      <c r="U5669">
        <v>14.62</v>
      </c>
      <c r="V5669">
        <v>2</v>
      </c>
      <c r="W5669">
        <v>0</v>
      </c>
      <c r="X5669">
        <v>6.8713999999999995</v>
      </c>
    </row>
    <row r="5670" spans="1:24" x14ac:dyDescent="0.3">
      <c r="A5670">
        <v>5669</v>
      </c>
      <c r="B5670" t="s">
        <v>8674</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4641</v>
      </c>
      <c r="R5670" t="s">
        <v>22</v>
      </c>
      <c r="S5670" t="s">
        <v>3234</v>
      </c>
      <c r="T5670" t="s">
        <v>400</v>
      </c>
      <c r="U5670">
        <v>53.984000000000002</v>
      </c>
      <c r="V5670">
        <v>14</v>
      </c>
      <c r="W5670">
        <v>0.2</v>
      </c>
      <c r="X5670">
        <v>17.544800000000002</v>
      </c>
    </row>
    <row r="5671" spans="1:24" x14ac:dyDescent="0.3">
      <c r="A5671">
        <v>5670</v>
      </c>
      <c r="B5671" t="s">
        <v>8674</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5377</v>
      </c>
      <c r="R5671" t="s">
        <v>35</v>
      </c>
      <c r="S5671" t="s">
        <v>3235</v>
      </c>
      <c r="T5671" t="s">
        <v>2045</v>
      </c>
      <c r="U5671">
        <v>389.97</v>
      </c>
      <c r="V5671">
        <v>3</v>
      </c>
      <c r="W5671">
        <v>0</v>
      </c>
      <c r="X5671">
        <v>132.58980000000003</v>
      </c>
    </row>
    <row r="5672" spans="1:24" x14ac:dyDescent="0.3">
      <c r="A5672">
        <v>5671</v>
      </c>
      <c r="B5672" t="s">
        <v>7476</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5801</v>
      </c>
      <c r="R5672" t="s">
        <v>13</v>
      </c>
      <c r="S5672" t="s">
        <v>3231</v>
      </c>
      <c r="T5672" t="s">
        <v>1316</v>
      </c>
      <c r="U5672">
        <v>355.36</v>
      </c>
      <c r="V5672">
        <v>4</v>
      </c>
      <c r="W5672">
        <v>0</v>
      </c>
      <c r="X5672">
        <v>92.393599999999992</v>
      </c>
    </row>
    <row r="5673" spans="1:24" x14ac:dyDescent="0.3">
      <c r="A5673">
        <v>5672</v>
      </c>
      <c r="B5673" t="s">
        <v>7476</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5779</v>
      </c>
      <c r="R5673" t="s">
        <v>35</v>
      </c>
      <c r="S5673" t="s">
        <v>3233</v>
      </c>
      <c r="T5673" t="s">
        <v>310</v>
      </c>
      <c r="U5673">
        <v>140.376</v>
      </c>
      <c r="V5673">
        <v>3</v>
      </c>
      <c r="W5673">
        <v>0.2</v>
      </c>
      <c r="X5673">
        <v>8.7735000000000056</v>
      </c>
    </row>
    <row r="5674" spans="1:24" x14ac:dyDescent="0.3">
      <c r="A5674">
        <v>5673</v>
      </c>
      <c r="B5674" t="s">
        <v>10208</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5714</v>
      </c>
      <c r="R5674" t="s">
        <v>22</v>
      </c>
      <c r="S5674" t="s">
        <v>103</v>
      </c>
      <c r="T5674" t="s">
        <v>1347</v>
      </c>
      <c r="U5674">
        <v>15.840000000000002</v>
      </c>
      <c r="V5674">
        <v>2</v>
      </c>
      <c r="W5674">
        <v>0.2</v>
      </c>
      <c r="X5674">
        <v>5.5439999999999987</v>
      </c>
    </row>
    <row r="5675" spans="1:24" x14ac:dyDescent="0.3">
      <c r="A5675">
        <v>5674</v>
      </c>
      <c r="B5675" t="s">
        <v>10208</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4622</v>
      </c>
      <c r="R5675" t="s">
        <v>22</v>
      </c>
      <c r="S5675" t="s">
        <v>45</v>
      </c>
      <c r="T5675" t="s">
        <v>1995</v>
      </c>
      <c r="U5675">
        <v>8.4480000000000004</v>
      </c>
      <c r="V5675">
        <v>2</v>
      </c>
      <c r="W5675">
        <v>0.2</v>
      </c>
      <c r="X5675">
        <v>2.6399999999999997</v>
      </c>
    </row>
    <row r="5676" spans="1:24" x14ac:dyDescent="0.3">
      <c r="A5676">
        <v>5675</v>
      </c>
      <c r="B5676" t="s">
        <v>8675</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4737</v>
      </c>
      <c r="R5676" t="s">
        <v>22</v>
      </c>
      <c r="S5676" t="s">
        <v>45</v>
      </c>
      <c r="T5676" t="s">
        <v>3121</v>
      </c>
      <c r="U5676">
        <v>12.96</v>
      </c>
      <c r="V5676">
        <v>2</v>
      </c>
      <c r="W5676">
        <v>0</v>
      </c>
      <c r="X5676">
        <v>6.2208000000000006</v>
      </c>
    </row>
    <row r="5677" spans="1:24" x14ac:dyDescent="0.3">
      <c r="A5677">
        <v>5676</v>
      </c>
      <c r="B5677" t="s">
        <v>6480</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4289</v>
      </c>
      <c r="R5677" t="s">
        <v>35</v>
      </c>
      <c r="S5677" t="s">
        <v>3233</v>
      </c>
      <c r="T5677" t="s">
        <v>958</v>
      </c>
      <c r="U5677">
        <v>57.408000000000008</v>
      </c>
      <c r="V5677">
        <v>6</v>
      </c>
      <c r="W5677">
        <v>0.2</v>
      </c>
      <c r="X5677">
        <v>5.7408000000000019</v>
      </c>
    </row>
    <row r="5678" spans="1:24" x14ac:dyDescent="0.3">
      <c r="A5678">
        <v>5677</v>
      </c>
      <c r="B5678" t="s">
        <v>6480</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5753</v>
      </c>
      <c r="R5678" t="s">
        <v>35</v>
      </c>
      <c r="S5678" t="s">
        <v>3235</v>
      </c>
      <c r="T5678" t="s">
        <v>3114</v>
      </c>
      <c r="U5678">
        <v>27.6</v>
      </c>
      <c r="V5678">
        <v>4</v>
      </c>
      <c r="W5678">
        <v>0</v>
      </c>
      <c r="X5678">
        <v>2.2079999999999984</v>
      </c>
    </row>
    <row r="5679" spans="1:24" x14ac:dyDescent="0.3">
      <c r="A5679">
        <v>5678</v>
      </c>
      <c r="B5679" t="s">
        <v>6481</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5593</v>
      </c>
      <c r="R5679" t="s">
        <v>13</v>
      </c>
      <c r="S5679" t="s">
        <v>3231</v>
      </c>
      <c r="T5679" t="s">
        <v>2176</v>
      </c>
      <c r="U5679">
        <v>38.975999999999999</v>
      </c>
      <c r="V5679">
        <v>3</v>
      </c>
      <c r="W5679">
        <v>0.6</v>
      </c>
      <c r="X5679">
        <v>-50.66879999999999</v>
      </c>
    </row>
    <row r="5680" spans="1:24" x14ac:dyDescent="0.3">
      <c r="A5680">
        <v>5679</v>
      </c>
      <c r="B5680" t="s">
        <v>8676</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4937</v>
      </c>
      <c r="R5680" t="s">
        <v>22</v>
      </c>
      <c r="S5680" t="s">
        <v>3237</v>
      </c>
      <c r="T5680" t="s">
        <v>104</v>
      </c>
      <c r="U5680">
        <v>20.439999999999998</v>
      </c>
      <c r="V5680">
        <v>7</v>
      </c>
      <c r="W5680">
        <v>0</v>
      </c>
      <c r="X5680">
        <v>9.1979999999999986</v>
      </c>
    </row>
    <row r="5681" spans="1:24" x14ac:dyDescent="0.3">
      <c r="A5681">
        <v>5680</v>
      </c>
      <c r="B5681" t="s">
        <v>8676</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4619</v>
      </c>
      <c r="R5681" t="s">
        <v>22</v>
      </c>
      <c r="S5681" t="s">
        <v>45</v>
      </c>
      <c r="T5681" t="s">
        <v>292</v>
      </c>
      <c r="U5681">
        <v>109.92</v>
      </c>
      <c r="V5681">
        <v>2</v>
      </c>
      <c r="W5681">
        <v>0</v>
      </c>
      <c r="X5681">
        <v>53.860799999999998</v>
      </c>
    </row>
    <row r="5682" spans="1:24" x14ac:dyDescent="0.3">
      <c r="A5682">
        <v>5681</v>
      </c>
      <c r="B5682" t="s">
        <v>8677</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4071</v>
      </c>
      <c r="R5682" t="s">
        <v>22</v>
      </c>
      <c r="S5682" t="s">
        <v>3234</v>
      </c>
      <c r="T5682" t="s">
        <v>2462</v>
      </c>
      <c r="U5682">
        <v>6.38</v>
      </c>
      <c r="V5682">
        <v>1</v>
      </c>
      <c r="W5682">
        <v>0</v>
      </c>
      <c r="X5682">
        <v>2.9347999999999996</v>
      </c>
    </row>
    <row r="5683" spans="1:24" x14ac:dyDescent="0.3">
      <c r="A5683">
        <v>5682</v>
      </c>
      <c r="B5683" t="s">
        <v>8677</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4167</v>
      </c>
      <c r="R5683" t="s">
        <v>22</v>
      </c>
      <c r="S5683" t="s">
        <v>45</v>
      </c>
      <c r="T5683" t="s">
        <v>2294</v>
      </c>
      <c r="U5683">
        <v>6.48</v>
      </c>
      <c r="V5683">
        <v>1</v>
      </c>
      <c r="W5683">
        <v>0</v>
      </c>
      <c r="X5683">
        <v>3.1104000000000003</v>
      </c>
    </row>
    <row r="5684" spans="1:24" x14ac:dyDescent="0.3">
      <c r="A5684">
        <v>5683</v>
      </c>
      <c r="B5684" t="s">
        <v>6482</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5696</v>
      </c>
      <c r="R5684" t="s">
        <v>22</v>
      </c>
      <c r="S5684" t="s">
        <v>45</v>
      </c>
      <c r="T5684" t="s">
        <v>2356</v>
      </c>
      <c r="U5684">
        <v>15.84</v>
      </c>
      <c r="V5684">
        <v>3</v>
      </c>
      <c r="W5684">
        <v>0</v>
      </c>
      <c r="X5684">
        <v>7.1280000000000001</v>
      </c>
    </row>
    <row r="5685" spans="1:24" x14ac:dyDescent="0.3">
      <c r="A5685">
        <v>5684</v>
      </c>
      <c r="B5685" t="s">
        <v>6482</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5589</v>
      </c>
      <c r="R5685" t="s">
        <v>35</v>
      </c>
      <c r="S5685" t="s">
        <v>3233</v>
      </c>
      <c r="T5685" t="s">
        <v>1042</v>
      </c>
      <c r="U5685">
        <v>1049.93</v>
      </c>
      <c r="V5685">
        <v>7</v>
      </c>
      <c r="W5685">
        <v>0</v>
      </c>
      <c r="X5685">
        <v>293.98040000000003</v>
      </c>
    </row>
    <row r="5686" spans="1:24" x14ac:dyDescent="0.3">
      <c r="A5686">
        <v>5685</v>
      </c>
      <c r="B5686" t="s">
        <v>6482</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5348</v>
      </c>
      <c r="R5686" t="s">
        <v>22</v>
      </c>
      <c r="S5686" t="s">
        <v>38</v>
      </c>
      <c r="T5686" t="s">
        <v>1915</v>
      </c>
      <c r="U5686">
        <v>154.9</v>
      </c>
      <c r="V5686">
        <v>5</v>
      </c>
      <c r="W5686">
        <v>0</v>
      </c>
      <c r="X5686">
        <v>40.274000000000001</v>
      </c>
    </row>
    <row r="5687" spans="1:24" x14ac:dyDescent="0.3">
      <c r="A5687">
        <v>5686</v>
      </c>
      <c r="B5687" t="s">
        <v>7477</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4214</v>
      </c>
      <c r="R5687" t="s">
        <v>22</v>
      </c>
      <c r="S5687" t="s">
        <v>3234</v>
      </c>
      <c r="T5687" t="s">
        <v>1340</v>
      </c>
      <c r="U5687">
        <v>98.352000000000004</v>
      </c>
      <c r="V5687">
        <v>3</v>
      </c>
      <c r="W5687">
        <v>0.2</v>
      </c>
      <c r="X5687">
        <v>35.652599999999993</v>
      </c>
    </row>
    <row r="5688" spans="1:24" x14ac:dyDescent="0.3">
      <c r="A5688">
        <v>5687</v>
      </c>
      <c r="B5688" t="s">
        <v>6483</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4222</v>
      </c>
      <c r="R5688" t="s">
        <v>22</v>
      </c>
      <c r="S5688" t="s">
        <v>3237</v>
      </c>
      <c r="T5688" t="s">
        <v>1145</v>
      </c>
      <c r="U5688">
        <v>14.320000000000002</v>
      </c>
      <c r="V5688">
        <v>5</v>
      </c>
      <c r="W5688">
        <v>0.2</v>
      </c>
      <c r="X5688">
        <v>5.1910000000000007</v>
      </c>
    </row>
    <row r="5689" spans="1:24" x14ac:dyDescent="0.3">
      <c r="A5689">
        <v>5688</v>
      </c>
      <c r="B5689" t="s">
        <v>6483</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5329</v>
      </c>
      <c r="R5689" t="s">
        <v>13</v>
      </c>
      <c r="S5689" t="s">
        <v>3231</v>
      </c>
      <c r="T5689" t="s">
        <v>1896</v>
      </c>
      <c r="U5689">
        <v>129.88800000000001</v>
      </c>
      <c r="V5689">
        <v>6</v>
      </c>
      <c r="W5689">
        <v>0.2</v>
      </c>
      <c r="X5689">
        <v>12.988799999999991</v>
      </c>
    </row>
    <row r="5690" spans="1:24" x14ac:dyDescent="0.3">
      <c r="A5690">
        <v>5689</v>
      </c>
      <c r="B5690" t="s">
        <v>6483</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5292</v>
      </c>
      <c r="R5690" t="s">
        <v>22</v>
      </c>
      <c r="S5690" t="s">
        <v>103</v>
      </c>
      <c r="T5690" t="s">
        <v>251</v>
      </c>
      <c r="U5690">
        <v>48.944000000000003</v>
      </c>
      <c r="V5690">
        <v>7</v>
      </c>
      <c r="W5690">
        <v>0.2</v>
      </c>
      <c r="X5690">
        <v>16.518599999999999</v>
      </c>
    </row>
    <row r="5691" spans="1:24" x14ac:dyDescent="0.3">
      <c r="A5691">
        <v>5690</v>
      </c>
      <c r="B5691" t="s">
        <v>7478</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5805</v>
      </c>
      <c r="R5691" t="s">
        <v>13</v>
      </c>
      <c r="S5691" t="s">
        <v>3229</v>
      </c>
      <c r="T5691" t="s">
        <v>2732</v>
      </c>
      <c r="U5691">
        <v>275.05799999999999</v>
      </c>
      <c r="V5691">
        <v>3</v>
      </c>
      <c r="W5691">
        <v>0.3</v>
      </c>
      <c r="X5691">
        <v>-90.376199999999997</v>
      </c>
    </row>
    <row r="5692" spans="1:24" x14ac:dyDescent="0.3">
      <c r="A5692">
        <v>5691</v>
      </c>
      <c r="B5692" t="s">
        <v>7479</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5356</v>
      </c>
      <c r="R5692" t="s">
        <v>22</v>
      </c>
      <c r="S5692" t="s">
        <v>3232</v>
      </c>
      <c r="T5692" t="s">
        <v>1408</v>
      </c>
      <c r="U5692">
        <v>27.36</v>
      </c>
      <c r="V5692">
        <v>9</v>
      </c>
      <c r="W5692">
        <v>0</v>
      </c>
      <c r="X5692">
        <v>9.3023999999999987</v>
      </c>
    </row>
    <row r="5693" spans="1:24" x14ac:dyDescent="0.3">
      <c r="A5693">
        <v>5692</v>
      </c>
      <c r="B5693" t="s">
        <v>7479</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4525</v>
      </c>
      <c r="R5693" t="s">
        <v>22</v>
      </c>
      <c r="S5693" t="s">
        <v>45</v>
      </c>
      <c r="T5693" t="s">
        <v>1533</v>
      </c>
      <c r="U5693">
        <v>44.75</v>
      </c>
      <c r="V5693">
        <v>5</v>
      </c>
      <c r="W5693">
        <v>0</v>
      </c>
      <c r="X5693">
        <v>20.584999999999994</v>
      </c>
    </row>
    <row r="5694" spans="1:24" x14ac:dyDescent="0.3">
      <c r="A5694">
        <v>5693</v>
      </c>
      <c r="B5694" t="s">
        <v>7479</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4623</v>
      </c>
      <c r="R5694" t="s">
        <v>35</v>
      </c>
      <c r="S5694" t="s">
        <v>3233</v>
      </c>
      <c r="T5694" t="s">
        <v>41</v>
      </c>
      <c r="U5694">
        <v>134.99</v>
      </c>
      <c r="V5694">
        <v>1</v>
      </c>
      <c r="W5694">
        <v>0</v>
      </c>
      <c r="X5694">
        <v>36.447299999999998</v>
      </c>
    </row>
    <row r="5695" spans="1:24" x14ac:dyDescent="0.3">
      <c r="A5695">
        <v>5694</v>
      </c>
      <c r="B5695" t="s">
        <v>7479</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5776</v>
      </c>
      <c r="R5695" t="s">
        <v>22</v>
      </c>
      <c r="S5695" t="s">
        <v>45</v>
      </c>
      <c r="T5695" t="s">
        <v>1243</v>
      </c>
      <c r="U5695">
        <v>26.400000000000002</v>
      </c>
      <c r="V5695">
        <v>5</v>
      </c>
      <c r="W5695">
        <v>0</v>
      </c>
      <c r="X5695">
        <v>12.672000000000001</v>
      </c>
    </row>
    <row r="5696" spans="1:24" x14ac:dyDescent="0.3">
      <c r="A5696">
        <v>5695</v>
      </c>
      <c r="B5696" t="s">
        <v>7479</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4430</v>
      </c>
      <c r="R5696" t="s">
        <v>13</v>
      </c>
      <c r="S5696" t="s">
        <v>3229</v>
      </c>
      <c r="T5696" t="s">
        <v>1739</v>
      </c>
      <c r="U5696">
        <v>542.93999999999994</v>
      </c>
      <c r="V5696">
        <v>3</v>
      </c>
      <c r="W5696">
        <v>0</v>
      </c>
      <c r="X5696">
        <v>141.1644</v>
      </c>
    </row>
    <row r="5697" spans="1:24" x14ac:dyDescent="0.3">
      <c r="A5697">
        <v>5696</v>
      </c>
      <c r="B5697" t="s">
        <v>8678</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5058</v>
      </c>
      <c r="R5697" t="s">
        <v>13</v>
      </c>
      <c r="S5697" t="s">
        <v>29</v>
      </c>
      <c r="T5697" t="s">
        <v>1016</v>
      </c>
      <c r="U5697">
        <v>71.088000000000008</v>
      </c>
      <c r="V5697">
        <v>2</v>
      </c>
      <c r="W5697">
        <v>0.2</v>
      </c>
      <c r="X5697">
        <v>-1.7772000000000041</v>
      </c>
    </row>
    <row r="5698" spans="1:24" x14ac:dyDescent="0.3">
      <c r="A5698">
        <v>5697</v>
      </c>
      <c r="B5698" t="s">
        <v>10209</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4444</v>
      </c>
      <c r="R5698" t="s">
        <v>22</v>
      </c>
      <c r="S5698" t="s">
        <v>3234</v>
      </c>
      <c r="T5698" t="s">
        <v>907</v>
      </c>
      <c r="U5698">
        <v>27.395999999999997</v>
      </c>
      <c r="V5698">
        <v>9</v>
      </c>
      <c r="W5698">
        <v>0.8</v>
      </c>
      <c r="X5698">
        <v>-42.46380000000002</v>
      </c>
    </row>
    <row r="5699" spans="1:24" x14ac:dyDescent="0.3">
      <c r="A5699">
        <v>5698</v>
      </c>
      <c r="B5699" t="s">
        <v>10209</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5164</v>
      </c>
      <c r="R5699" t="s">
        <v>22</v>
      </c>
      <c r="S5699" t="s">
        <v>3234</v>
      </c>
      <c r="T5699" t="s">
        <v>2542</v>
      </c>
      <c r="U5699">
        <v>13.455999999999998</v>
      </c>
      <c r="V5699">
        <v>1</v>
      </c>
      <c r="W5699">
        <v>0.8</v>
      </c>
      <c r="X5699">
        <v>-23.548000000000009</v>
      </c>
    </row>
    <row r="5700" spans="1:24" x14ac:dyDescent="0.3">
      <c r="A5700">
        <v>5699</v>
      </c>
      <c r="B5700" t="s">
        <v>8679</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4675</v>
      </c>
      <c r="R5700" t="s">
        <v>22</v>
      </c>
      <c r="S5700" t="s">
        <v>23</v>
      </c>
      <c r="T5700" t="s">
        <v>2850</v>
      </c>
      <c r="U5700">
        <v>11.840000000000002</v>
      </c>
      <c r="V5700">
        <v>1</v>
      </c>
      <c r="W5700">
        <v>0.2</v>
      </c>
      <c r="X5700">
        <v>4.4399999999999995</v>
      </c>
    </row>
    <row r="5701" spans="1:24" x14ac:dyDescent="0.3">
      <c r="A5701">
        <v>5700</v>
      </c>
      <c r="B5701" t="s">
        <v>10210</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5727</v>
      </c>
      <c r="R5701" t="s">
        <v>22</v>
      </c>
      <c r="S5701" t="s">
        <v>45</v>
      </c>
      <c r="T5701" t="s">
        <v>449</v>
      </c>
      <c r="U5701">
        <v>35.880000000000003</v>
      </c>
      <c r="V5701">
        <v>6</v>
      </c>
      <c r="W5701">
        <v>0</v>
      </c>
      <c r="X5701">
        <v>17.581200000000003</v>
      </c>
    </row>
    <row r="5702" spans="1:24" x14ac:dyDescent="0.3">
      <c r="A5702">
        <v>5701</v>
      </c>
      <c r="B5702" t="s">
        <v>8680</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4713</v>
      </c>
      <c r="R5702" t="s">
        <v>22</v>
      </c>
      <c r="S5702" t="s">
        <v>103</v>
      </c>
      <c r="T5702" t="s">
        <v>3145</v>
      </c>
      <c r="U5702">
        <v>40.752000000000002</v>
      </c>
      <c r="V5702">
        <v>3</v>
      </c>
      <c r="W5702">
        <v>0.2</v>
      </c>
      <c r="X5702">
        <v>15.281999999999998</v>
      </c>
    </row>
    <row r="5703" spans="1:24" x14ac:dyDescent="0.3">
      <c r="A5703">
        <v>5702</v>
      </c>
      <c r="B5703" t="s">
        <v>8680</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4084</v>
      </c>
      <c r="R5703" t="s">
        <v>35</v>
      </c>
      <c r="S5703" t="s">
        <v>3235</v>
      </c>
      <c r="T5703" t="s">
        <v>1919</v>
      </c>
      <c r="U5703">
        <v>139.96000000000004</v>
      </c>
      <c r="V5703">
        <v>5</v>
      </c>
      <c r="W5703">
        <v>0.2</v>
      </c>
      <c r="X5703">
        <v>-22.743500000000004</v>
      </c>
    </row>
    <row r="5704" spans="1:24" x14ac:dyDescent="0.3">
      <c r="A5704">
        <v>5703</v>
      </c>
      <c r="B5704" t="s">
        <v>6484</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4092</v>
      </c>
      <c r="R5704" t="s">
        <v>22</v>
      </c>
      <c r="S5704" t="s">
        <v>3232</v>
      </c>
      <c r="T5704" t="s">
        <v>74</v>
      </c>
      <c r="U5704">
        <v>2.6240000000000001</v>
      </c>
      <c r="V5704">
        <v>1</v>
      </c>
      <c r="W5704">
        <v>0.2</v>
      </c>
      <c r="X5704">
        <v>0.29519999999999957</v>
      </c>
    </row>
    <row r="5705" spans="1:24" x14ac:dyDescent="0.3">
      <c r="A5705">
        <v>5704</v>
      </c>
      <c r="B5705" t="s">
        <v>6484</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5411</v>
      </c>
      <c r="R5705" t="s">
        <v>13</v>
      </c>
      <c r="S5705" t="s">
        <v>29</v>
      </c>
      <c r="T5705" t="s">
        <v>1110</v>
      </c>
      <c r="U5705">
        <v>136.53</v>
      </c>
      <c r="V5705">
        <v>1</v>
      </c>
      <c r="W5705">
        <v>0.4</v>
      </c>
      <c r="X5705">
        <v>-52.336500000000029</v>
      </c>
    </row>
    <row r="5706" spans="1:24" x14ac:dyDescent="0.3">
      <c r="A5706">
        <v>5705</v>
      </c>
      <c r="B5706" t="s">
        <v>6484</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4854</v>
      </c>
      <c r="R5706" t="s">
        <v>35</v>
      </c>
      <c r="S5706" t="s">
        <v>3235</v>
      </c>
      <c r="T5706" t="s">
        <v>1850</v>
      </c>
      <c r="U5706">
        <v>263.95999999999998</v>
      </c>
      <c r="V5706">
        <v>1</v>
      </c>
      <c r="W5706">
        <v>0.2</v>
      </c>
      <c r="X5706">
        <v>42.893499999999975</v>
      </c>
    </row>
    <row r="5707" spans="1:24" x14ac:dyDescent="0.3">
      <c r="A5707">
        <v>5706</v>
      </c>
      <c r="B5707" t="s">
        <v>6485</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5628</v>
      </c>
      <c r="R5707" t="s">
        <v>22</v>
      </c>
      <c r="S5707" t="s">
        <v>3236</v>
      </c>
      <c r="T5707" t="s">
        <v>883</v>
      </c>
      <c r="U5707">
        <v>11.64</v>
      </c>
      <c r="V5707">
        <v>3</v>
      </c>
      <c r="W5707">
        <v>0</v>
      </c>
      <c r="X5707">
        <v>3.3755999999999986</v>
      </c>
    </row>
    <row r="5708" spans="1:24" x14ac:dyDescent="0.3">
      <c r="A5708">
        <v>5707</v>
      </c>
      <c r="B5708" t="s">
        <v>10211</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5660</v>
      </c>
      <c r="R5708" t="s">
        <v>22</v>
      </c>
      <c r="S5708" t="s">
        <v>3234</v>
      </c>
      <c r="T5708" t="s">
        <v>306</v>
      </c>
      <c r="U5708">
        <v>40.176000000000002</v>
      </c>
      <c r="V5708">
        <v>3</v>
      </c>
      <c r="W5708">
        <v>0.2</v>
      </c>
      <c r="X5708">
        <v>14.563799999999997</v>
      </c>
    </row>
    <row r="5709" spans="1:24" x14ac:dyDescent="0.3">
      <c r="A5709">
        <v>5708</v>
      </c>
      <c r="B5709" t="s">
        <v>7480</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4841</v>
      </c>
      <c r="R5709" t="s">
        <v>13</v>
      </c>
      <c r="S5709" t="s">
        <v>3231</v>
      </c>
      <c r="T5709" t="s">
        <v>2551</v>
      </c>
      <c r="U5709">
        <v>79.44</v>
      </c>
      <c r="V5709">
        <v>3</v>
      </c>
      <c r="W5709">
        <v>0</v>
      </c>
      <c r="X5709">
        <v>30.187200000000001</v>
      </c>
    </row>
    <row r="5710" spans="1:24" x14ac:dyDescent="0.3">
      <c r="A5710">
        <v>5709</v>
      </c>
      <c r="B5710" t="s">
        <v>7480</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5491</v>
      </c>
      <c r="R5710" t="s">
        <v>22</v>
      </c>
      <c r="S5710" t="s">
        <v>3236</v>
      </c>
      <c r="T5710" t="s">
        <v>2475</v>
      </c>
      <c r="U5710">
        <v>357.93</v>
      </c>
      <c r="V5710">
        <v>3</v>
      </c>
      <c r="W5710">
        <v>0</v>
      </c>
      <c r="X5710">
        <v>7.158600000000007</v>
      </c>
    </row>
    <row r="5711" spans="1:24" x14ac:dyDescent="0.3">
      <c r="A5711">
        <v>5710</v>
      </c>
      <c r="B5711" t="s">
        <v>7480</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4576</v>
      </c>
      <c r="R5711" t="s">
        <v>13</v>
      </c>
      <c r="S5711" t="s">
        <v>3229</v>
      </c>
      <c r="T5711" t="s">
        <v>2419</v>
      </c>
      <c r="U5711">
        <v>127.76400000000001</v>
      </c>
      <c r="V5711">
        <v>2</v>
      </c>
      <c r="W5711">
        <v>0.1</v>
      </c>
      <c r="X5711">
        <v>21.294000000000008</v>
      </c>
    </row>
    <row r="5712" spans="1:24" x14ac:dyDescent="0.3">
      <c r="A5712">
        <v>5711</v>
      </c>
      <c r="B5712" t="s">
        <v>7480</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4466</v>
      </c>
      <c r="R5712" t="s">
        <v>35</v>
      </c>
      <c r="S5712" t="s">
        <v>3239</v>
      </c>
      <c r="T5712" t="s">
        <v>2630</v>
      </c>
      <c r="U5712">
        <v>2799.944</v>
      </c>
      <c r="V5712">
        <v>7</v>
      </c>
      <c r="W5712">
        <v>0.2</v>
      </c>
      <c r="X5712">
        <v>1014.9797</v>
      </c>
    </row>
    <row r="5713" spans="1:24" x14ac:dyDescent="0.3">
      <c r="A5713">
        <v>5712</v>
      </c>
      <c r="B5713" t="s">
        <v>7480</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5607</v>
      </c>
      <c r="R5713" t="s">
        <v>22</v>
      </c>
      <c r="S5713" t="s">
        <v>45</v>
      </c>
      <c r="T5713" t="s">
        <v>2047</v>
      </c>
      <c r="U5713">
        <v>19.440000000000001</v>
      </c>
      <c r="V5713">
        <v>3</v>
      </c>
      <c r="W5713">
        <v>0</v>
      </c>
      <c r="X5713">
        <v>9.3312000000000008</v>
      </c>
    </row>
    <row r="5714" spans="1:24" x14ac:dyDescent="0.3">
      <c r="A5714">
        <v>5713</v>
      </c>
      <c r="B5714" t="s">
        <v>10212</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4620</v>
      </c>
      <c r="R5714" t="s">
        <v>35</v>
      </c>
      <c r="S5714" t="s">
        <v>3233</v>
      </c>
      <c r="T5714" t="s">
        <v>945</v>
      </c>
      <c r="U5714">
        <v>36.792000000000002</v>
      </c>
      <c r="V5714">
        <v>1</v>
      </c>
      <c r="W5714">
        <v>0.2</v>
      </c>
      <c r="X5714">
        <v>4.1390999999999991</v>
      </c>
    </row>
    <row r="5715" spans="1:24" x14ac:dyDescent="0.3">
      <c r="A5715">
        <v>5714</v>
      </c>
      <c r="B5715" t="s">
        <v>6486</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4957</v>
      </c>
      <c r="R5715" t="s">
        <v>35</v>
      </c>
      <c r="S5715" t="s">
        <v>3233</v>
      </c>
      <c r="T5715" t="s">
        <v>1021</v>
      </c>
      <c r="U5715">
        <v>5.9399999999999995</v>
      </c>
      <c r="V5715">
        <v>3</v>
      </c>
      <c r="W5715">
        <v>0</v>
      </c>
      <c r="X5715">
        <v>1.6037999999999999</v>
      </c>
    </row>
    <row r="5716" spans="1:24" x14ac:dyDescent="0.3">
      <c r="A5716">
        <v>5715</v>
      </c>
      <c r="B5716" t="s">
        <v>10213</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4930</v>
      </c>
      <c r="R5716" t="s">
        <v>22</v>
      </c>
      <c r="S5716" t="s">
        <v>3230</v>
      </c>
      <c r="T5716" t="s">
        <v>124</v>
      </c>
      <c r="U5716">
        <v>177.54999999999998</v>
      </c>
      <c r="V5716">
        <v>5</v>
      </c>
      <c r="W5716">
        <v>0</v>
      </c>
      <c r="X5716">
        <v>47.938500000000005</v>
      </c>
    </row>
    <row r="5717" spans="1:24" x14ac:dyDescent="0.3">
      <c r="A5717">
        <v>5716</v>
      </c>
      <c r="B5717" t="s">
        <v>7481</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4787</v>
      </c>
      <c r="R5717" t="s">
        <v>35</v>
      </c>
      <c r="S5717" t="s">
        <v>3235</v>
      </c>
      <c r="T5717" t="s">
        <v>2372</v>
      </c>
      <c r="U5717">
        <v>619.94999999999993</v>
      </c>
      <c r="V5717">
        <v>5</v>
      </c>
      <c r="W5717">
        <v>0</v>
      </c>
      <c r="X5717">
        <v>111.59099999999995</v>
      </c>
    </row>
    <row r="5718" spans="1:24" x14ac:dyDescent="0.3">
      <c r="A5718">
        <v>5717</v>
      </c>
      <c r="B5718" t="s">
        <v>7481</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4231</v>
      </c>
      <c r="R5718" t="s">
        <v>35</v>
      </c>
      <c r="S5718" t="s">
        <v>3233</v>
      </c>
      <c r="T5718" t="s">
        <v>2044</v>
      </c>
      <c r="U5718">
        <v>29.160000000000004</v>
      </c>
      <c r="V5718">
        <v>3</v>
      </c>
      <c r="W5718">
        <v>0</v>
      </c>
      <c r="X5718">
        <v>8.4563999999999986</v>
      </c>
    </row>
    <row r="5719" spans="1:24" x14ac:dyDescent="0.3">
      <c r="A5719">
        <v>5718</v>
      </c>
      <c r="B5719" t="s">
        <v>7481</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5521</v>
      </c>
      <c r="R5719" t="s">
        <v>22</v>
      </c>
      <c r="S5719" t="s">
        <v>103</v>
      </c>
      <c r="T5719" t="s">
        <v>5928</v>
      </c>
      <c r="U5719">
        <v>57.959999999999994</v>
      </c>
      <c r="V5719">
        <v>7</v>
      </c>
      <c r="W5719">
        <v>0</v>
      </c>
      <c r="X5719">
        <v>27.241199999999996</v>
      </c>
    </row>
    <row r="5720" spans="1:24" x14ac:dyDescent="0.3">
      <c r="A5720">
        <v>5719</v>
      </c>
      <c r="B5720" t="s">
        <v>7481</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5017</v>
      </c>
      <c r="R5720" t="s">
        <v>22</v>
      </c>
      <c r="S5720" t="s">
        <v>38</v>
      </c>
      <c r="T5720" t="s">
        <v>2919</v>
      </c>
      <c r="U5720">
        <v>29.402999999999999</v>
      </c>
      <c r="V5720">
        <v>3</v>
      </c>
      <c r="W5720">
        <v>0.1</v>
      </c>
      <c r="X5720">
        <v>5.2272000000000007</v>
      </c>
    </row>
    <row r="5721" spans="1:24" x14ac:dyDescent="0.3">
      <c r="A5721">
        <v>5720</v>
      </c>
      <c r="B5721" t="s">
        <v>10214</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5634</v>
      </c>
      <c r="R5721" t="s">
        <v>22</v>
      </c>
      <c r="S5721" t="s">
        <v>3230</v>
      </c>
      <c r="T5721" t="s">
        <v>2724</v>
      </c>
      <c r="U5721">
        <v>81.400000000000006</v>
      </c>
      <c r="V5721">
        <v>5</v>
      </c>
      <c r="W5721">
        <v>0</v>
      </c>
      <c r="X5721">
        <v>21.164000000000005</v>
      </c>
    </row>
    <row r="5722" spans="1:24" x14ac:dyDescent="0.3">
      <c r="A5722">
        <v>5721</v>
      </c>
      <c r="B5722" t="s">
        <v>7482</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4164</v>
      </c>
      <c r="R5722" t="s">
        <v>22</v>
      </c>
      <c r="S5722" t="s">
        <v>3237</v>
      </c>
      <c r="T5722" t="s">
        <v>2659</v>
      </c>
      <c r="U5722">
        <v>8.7200000000000006</v>
      </c>
      <c r="V5722">
        <v>5</v>
      </c>
      <c r="W5722">
        <v>0.2</v>
      </c>
      <c r="X5722">
        <v>2.289000000000001</v>
      </c>
    </row>
    <row r="5723" spans="1:24" x14ac:dyDescent="0.3">
      <c r="A5723">
        <v>5722</v>
      </c>
      <c r="B5723" t="s">
        <v>7482</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5378</v>
      </c>
      <c r="R5723" t="s">
        <v>35</v>
      </c>
      <c r="S5723" t="s">
        <v>3235</v>
      </c>
      <c r="T5723" t="s">
        <v>2892</v>
      </c>
      <c r="U5723">
        <v>91.176000000000016</v>
      </c>
      <c r="V5723">
        <v>3</v>
      </c>
      <c r="W5723">
        <v>0.2</v>
      </c>
      <c r="X5723">
        <v>4.5587999999999944</v>
      </c>
    </row>
    <row r="5724" spans="1:24" x14ac:dyDescent="0.3">
      <c r="A5724">
        <v>5723</v>
      </c>
      <c r="B5724" t="s">
        <v>7482</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5311</v>
      </c>
      <c r="R5724" t="s">
        <v>35</v>
      </c>
      <c r="S5724" t="s">
        <v>3235</v>
      </c>
      <c r="T5724" t="s">
        <v>1394</v>
      </c>
      <c r="U5724">
        <v>159.96800000000002</v>
      </c>
      <c r="V5724">
        <v>4</v>
      </c>
      <c r="W5724">
        <v>0.2</v>
      </c>
      <c r="X5724">
        <v>29.993999999999986</v>
      </c>
    </row>
    <row r="5725" spans="1:24" x14ac:dyDescent="0.3">
      <c r="A5725">
        <v>5724</v>
      </c>
      <c r="B5725" t="s">
        <v>8681</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4921</v>
      </c>
      <c r="R5725" t="s">
        <v>22</v>
      </c>
      <c r="S5725" t="s">
        <v>45</v>
      </c>
      <c r="T5725" t="s">
        <v>2359</v>
      </c>
      <c r="U5725">
        <v>12.96</v>
      </c>
      <c r="V5725">
        <v>2</v>
      </c>
      <c r="W5725">
        <v>0</v>
      </c>
      <c r="X5725">
        <v>6.2208000000000006</v>
      </c>
    </row>
    <row r="5726" spans="1:24" x14ac:dyDescent="0.3">
      <c r="A5726">
        <v>5725</v>
      </c>
      <c r="B5726" t="s">
        <v>6487</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5029</v>
      </c>
      <c r="R5726" t="s">
        <v>22</v>
      </c>
      <c r="S5726" t="s">
        <v>3230</v>
      </c>
      <c r="T5726" t="s">
        <v>980</v>
      </c>
      <c r="U5726">
        <v>331.536</v>
      </c>
      <c r="V5726">
        <v>3</v>
      </c>
      <c r="W5726">
        <v>0.2</v>
      </c>
      <c r="X5726">
        <v>-82.884</v>
      </c>
    </row>
    <row r="5727" spans="1:24" x14ac:dyDescent="0.3">
      <c r="A5727">
        <v>5726</v>
      </c>
      <c r="B5727" t="s">
        <v>7483</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5410</v>
      </c>
      <c r="R5727" t="s">
        <v>35</v>
      </c>
      <c r="S5727" t="s">
        <v>3235</v>
      </c>
      <c r="T5727" t="s">
        <v>2564</v>
      </c>
      <c r="U5727">
        <v>899.91</v>
      </c>
      <c r="V5727">
        <v>9</v>
      </c>
      <c r="W5727">
        <v>0</v>
      </c>
      <c r="X5727">
        <v>395.96040000000005</v>
      </c>
    </row>
    <row r="5728" spans="1:24" x14ac:dyDescent="0.3">
      <c r="A5728">
        <v>5727</v>
      </c>
      <c r="B5728" t="s">
        <v>7484</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5067</v>
      </c>
      <c r="R5728" t="s">
        <v>35</v>
      </c>
      <c r="S5728" t="s">
        <v>3233</v>
      </c>
      <c r="T5728" t="s">
        <v>3032</v>
      </c>
      <c r="U5728">
        <v>946.34400000000005</v>
      </c>
      <c r="V5728">
        <v>7</v>
      </c>
      <c r="W5728">
        <v>0.2</v>
      </c>
      <c r="X5728">
        <v>118.29299999999989</v>
      </c>
    </row>
    <row r="5729" spans="1:24" x14ac:dyDescent="0.3">
      <c r="A5729">
        <v>5728</v>
      </c>
      <c r="B5729" t="s">
        <v>10215</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5172</v>
      </c>
      <c r="R5729" t="s">
        <v>35</v>
      </c>
      <c r="S5729" t="s">
        <v>3235</v>
      </c>
      <c r="T5729" t="s">
        <v>2087</v>
      </c>
      <c r="U5729">
        <v>178.10999999999999</v>
      </c>
      <c r="V5729">
        <v>3</v>
      </c>
      <c r="W5729">
        <v>0</v>
      </c>
      <c r="X5729">
        <v>32.059799999999996</v>
      </c>
    </row>
    <row r="5730" spans="1:24" x14ac:dyDescent="0.3">
      <c r="A5730">
        <v>5729</v>
      </c>
      <c r="B5730" t="s">
        <v>10215</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5049</v>
      </c>
      <c r="R5730" t="s">
        <v>22</v>
      </c>
      <c r="S5730" t="s">
        <v>38</v>
      </c>
      <c r="T5730" t="s">
        <v>1622</v>
      </c>
      <c r="U5730">
        <v>1089.75</v>
      </c>
      <c r="V5730">
        <v>3</v>
      </c>
      <c r="W5730">
        <v>0</v>
      </c>
      <c r="X5730">
        <v>305.13000000000011</v>
      </c>
    </row>
    <row r="5731" spans="1:24" x14ac:dyDescent="0.3">
      <c r="A5731">
        <v>5730</v>
      </c>
      <c r="B5731" t="s">
        <v>10215</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4676</v>
      </c>
      <c r="R5731" t="s">
        <v>22</v>
      </c>
      <c r="S5731" t="s">
        <v>23</v>
      </c>
      <c r="T5731" t="s">
        <v>1166</v>
      </c>
      <c r="U5731">
        <v>61.06</v>
      </c>
      <c r="V5731">
        <v>2</v>
      </c>
      <c r="W5731">
        <v>0</v>
      </c>
      <c r="X5731">
        <v>28.087600000000002</v>
      </c>
    </row>
    <row r="5732" spans="1:24" x14ac:dyDescent="0.3">
      <c r="A5732">
        <v>5731</v>
      </c>
      <c r="B5732" t="s">
        <v>10215</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5204</v>
      </c>
      <c r="R5732" t="s">
        <v>13</v>
      </c>
      <c r="S5732" t="s">
        <v>14</v>
      </c>
      <c r="T5732" t="s">
        <v>1933</v>
      </c>
      <c r="U5732">
        <v>459.92</v>
      </c>
      <c r="V5732">
        <v>4</v>
      </c>
      <c r="W5732">
        <v>0</v>
      </c>
      <c r="X5732">
        <v>41.392799999999966</v>
      </c>
    </row>
    <row r="5733" spans="1:24" x14ac:dyDescent="0.3">
      <c r="A5733">
        <v>5732</v>
      </c>
      <c r="B5733" t="s">
        <v>10215</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4427</v>
      </c>
      <c r="R5733" t="s">
        <v>22</v>
      </c>
      <c r="S5733" t="s">
        <v>45</v>
      </c>
      <c r="T5733" t="s">
        <v>1624</v>
      </c>
      <c r="U5733">
        <v>27.52</v>
      </c>
      <c r="V5733">
        <v>4</v>
      </c>
      <c r="W5733">
        <v>0</v>
      </c>
      <c r="X5733">
        <v>12.659199999999998</v>
      </c>
    </row>
    <row r="5734" spans="1:24" x14ac:dyDescent="0.3">
      <c r="A5734">
        <v>5733</v>
      </c>
      <c r="B5734" t="s">
        <v>10216</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5599</v>
      </c>
      <c r="R5734" t="s">
        <v>13</v>
      </c>
      <c r="S5734" t="s">
        <v>14</v>
      </c>
      <c r="T5734" t="s">
        <v>2641</v>
      </c>
      <c r="U5734">
        <v>638.82000000000005</v>
      </c>
      <c r="V5734">
        <v>9</v>
      </c>
      <c r="W5734">
        <v>0</v>
      </c>
      <c r="X5734">
        <v>185.25779999999997</v>
      </c>
    </row>
    <row r="5735" spans="1:24" x14ac:dyDescent="0.3">
      <c r="A5735">
        <v>5734</v>
      </c>
      <c r="B5735" t="s">
        <v>10216</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4774</v>
      </c>
      <c r="R5735" t="s">
        <v>22</v>
      </c>
      <c r="S5735" t="s">
        <v>3236</v>
      </c>
      <c r="T5735" t="s">
        <v>286</v>
      </c>
      <c r="U5735">
        <v>30.69</v>
      </c>
      <c r="V5735">
        <v>3</v>
      </c>
      <c r="W5735">
        <v>0</v>
      </c>
      <c r="X5735">
        <v>7.9794000000000018</v>
      </c>
    </row>
    <row r="5736" spans="1:24" x14ac:dyDescent="0.3">
      <c r="A5736">
        <v>5735</v>
      </c>
      <c r="B5736" t="s">
        <v>10216</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5066</v>
      </c>
      <c r="R5736" t="s">
        <v>13</v>
      </c>
      <c r="S5736" t="s">
        <v>3231</v>
      </c>
      <c r="T5736" t="s">
        <v>2300</v>
      </c>
      <c r="U5736">
        <v>25.16</v>
      </c>
      <c r="V5736">
        <v>2</v>
      </c>
      <c r="W5736">
        <v>0</v>
      </c>
      <c r="X5736">
        <v>8.5543999999999976</v>
      </c>
    </row>
    <row r="5737" spans="1:24" x14ac:dyDescent="0.3">
      <c r="A5737">
        <v>5736</v>
      </c>
      <c r="B5737" t="s">
        <v>6488</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5528</v>
      </c>
      <c r="R5737" t="s">
        <v>22</v>
      </c>
      <c r="S5737" t="s">
        <v>3234</v>
      </c>
      <c r="T5737" t="s">
        <v>989</v>
      </c>
      <c r="U5737">
        <v>13.919999999999998</v>
      </c>
      <c r="V5737">
        <v>3</v>
      </c>
      <c r="W5737">
        <v>0.2</v>
      </c>
      <c r="X5737">
        <v>4.8720000000000008</v>
      </c>
    </row>
    <row r="5738" spans="1:24" x14ac:dyDescent="0.3">
      <c r="A5738">
        <v>5737</v>
      </c>
      <c r="B5738" t="s">
        <v>6489</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4468</v>
      </c>
      <c r="R5738" t="s">
        <v>22</v>
      </c>
      <c r="S5738" t="s">
        <v>45</v>
      </c>
      <c r="T5738" t="s">
        <v>374</v>
      </c>
      <c r="U5738">
        <v>19.36</v>
      </c>
      <c r="V5738">
        <v>2</v>
      </c>
      <c r="W5738">
        <v>0</v>
      </c>
      <c r="X5738">
        <v>9.2927999999999997</v>
      </c>
    </row>
    <row r="5739" spans="1:24" x14ac:dyDescent="0.3">
      <c r="A5739">
        <v>5738</v>
      </c>
      <c r="B5739" t="s">
        <v>6489</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4188</v>
      </c>
      <c r="R5739" t="s">
        <v>13</v>
      </c>
      <c r="S5739" t="s">
        <v>3231</v>
      </c>
      <c r="T5739" t="s">
        <v>2183</v>
      </c>
      <c r="U5739">
        <v>19.3</v>
      </c>
      <c r="V5739">
        <v>2</v>
      </c>
      <c r="W5739">
        <v>0</v>
      </c>
      <c r="X5739">
        <v>5.7899999999999991</v>
      </c>
    </row>
    <row r="5740" spans="1:24" x14ac:dyDescent="0.3">
      <c r="A5740">
        <v>5739</v>
      </c>
      <c r="B5740" t="s">
        <v>10217</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5470</v>
      </c>
      <c r="R5740" t="s">
        <v>22</v>
      </c>
      <c r="S5740" t="s">
        <v>3234</v>
      </c>
      <c r="T5740" t="s">
        <v>1895</v>
      </c>
      <c r="U5740">
        <v>38.376000000000005</v>
      </c>
      <c r="V5740">
        <v>3</v>
      </c>
      <c r="W5740">
        <v>0.2</v>
      </c>
      <c r="X5740">
        <v>13.4316</v>
      </c>
    </row>
    <row r="5741" spans="1:24" x14ac:dyDescent="0.3">
      <c r="A5741">
        <v>5740</v>
      </c>
      <c r="B5741" t="s">
        <v>10218</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5703</v>
      </c>
      <c r="R5741" t="s">
        <v>22</v>
      </c>
      <c r="S5741" t="s">
        <v>45</v>
      </c>
      <c r="T5741" t="s">
        <v>3250</v>
      </c>
      <c r="U5741">
        <v>12.96</v>
      </c>
      <c r="V5741">
        <v>2</v>
      </c>
      <c r="W5741">
        <v>0</v>
      </c>
      <c r="X5741">
        <v>6.3504000000000005</v>
      </c>
    </row>
    <row r="5742" spans="1:24" x14ac:dyDescent="0.3">
      <c r="A5742">
        <v>5741</v>
      </c>
      <c r="B5742" t="s">
        <v>10218</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4841</v>
      </c>
      <c r="R5742" t="s">
        <v>13</v>
      </c>
      <c r="S5742" t="s">
        <v>3231</v>
      </c>
      <c r="T5742" t="s">
        <v>2551</v>
      </c>
      <c r="U5742">
        <v>26.48</v>
      </c>
      <c r="V5742">
        <v>1</v>
      </c>
      <c r="W5742">
        <v>0</v>
      </c>
      <c r="X5742">
        <v>10.0624</v>
      </c>
    </row>
    <row r="5743" spans="1:24" x14ac:dyDescent="0.3">
      <c r="A5743">
        <v>5742</v>
      </c>
      <c r="B5743" t="s">
        <v>10218</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5176</v>
      </c>
      <c r="R5743" t="s">
        <v>35</v>
      </c>
      <c r="S5743" t="s">
        <v>3238</v>
      </c>
      <c r="T5743" t="s">
        <v>3164</v>
      </c>
      <c r="U5743">
        <v>532.72</v>
      </c>
      <c r="V5743">
        <v>2</v>
      </c>
      <c r="W5743">
        <v>0.2</v>
      </c>
      <c r="X5743">
        <v>53.271999999999991</v>
      </c>
    </row>
    <row r="5744" spans="1:24" x14ac:dyDescent="0.3">
      <c r="A5744">
        <v>5743</v>
      </c>
      <c r="B5744" t="s">
        <v>10218</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4745</v>
      </c>
      <c r="R5744" t="s">
        <v>22</v>
      </c>
      <c r="S5744" t="s">
        <v>45</v>
      </c>
      <c r="T5744" t="s">
        <v>2073</v>
      </c>
      <c r="U5744">
        <v>26.72</v>
      </c>
      <c r="V5744">
        <v>4</v>
      </c>
      <c r="W5744">
        <v>0</v>
      </c>
      <c r="X5744">
        <v>12.8256</v>
      </c>
    </row>
    <row r="5745" spans="1:24" x14ac:dyDescent="0.3">
      <c r="A5745">
        <v>5744</v>
      </c>
      <c r="B5745" t="s">
        <v>10218</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4674</v>
      </c>
      <c r="R5745" t="s">
        <v>22</v>
      </c>
      <c r="S5745" t="s">
        <v>45</v>
      </c>
      <c r="T5745" t="s">
        <v>704</v>
      </c>
      <c r="U5745">
        <v>20.04</v>
      </c>
      <c r="V5745">
        <v>3</v>
      </c>
      <c r="W5745">
        <v>0</v>
      </c>
      <c r="X5745">
        <v>9.6191999999999993</v>
      </c>
    </row>
    <row r="5746" spans="1:24" x14ac:dyDescent="0.3">
      <c r="A5746">
        <v>5745</v>
      </c>
      <c r="B5746" t="s">
        <v>10218</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4521</v>
      </c>
      <c r="R5746" t="s">
        <v>22</v>
      </c>
      <c r="S5746" t="s">
        <v>3230</v>
      </c>
      <c r="T5746" t="s">
        <v>61</v>
      </c>
      <c r="U5746">
        <v>795.48</v>
      </c>
      <c r="V5746">
        <v>7</v>
      </c>
      <c r="W5746">
        <v>0</v>
      </c>
      <c r="X5746">
        <v>7.9547999999999632</v>
      </c>
    </row>
    <row r="5747" spans="1:24" x14ac:dyDescent="0.3">
      <c r="A5747">
        <v>5746</v>
      </c>
      <c r="B5747" t="s">
        <v>10218</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5463</v>
      </c>
      <c r="R5747" t="s">
        <v>13</v>
      </c>
      <c r="S5747" t="s">
        <v>3231</v>
      </c>
      <c r="T5747" t="s">
        <v>2966</v>
      </c>
      <c r="U5747">
        <v>21.560000000000002</v>
      </c>
      <c r="V5747">
        <v>7</v>
      </c>
      <c r="W5747">
        <v>0</v>
      </c>
      <c r="X5747">
        <v>6.8991999999999987</v>
      </c>
    </row>
    <row r="5748" spans="1:24" x14ac:dyDescent="0.3">
      <c r="A5748">
        <v>5747</v>
      </c>
      <c r="B5748" t="s">
        <v>8682</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4596</v>
      </c>
      <c r="R5748" t="s">
        <v>35</v>
      </c>
      <c r="S5748" t="s">
        <v>3233</v>
      </c>
      <c r="T5748" t="s">
        <v>1345</v>
      </c>
      <c r="U5748">
        <v>249.58400000000003</v>
      </c>
      <c r="V5748">
        <v>2</v>
      </c>
      <c r="W5748">
        <v>0.2</v>
      </c>
      <c r="X5748">
        <v>31.197999999999986</v>
      </c>
    </row>
    <row r="5749" spans="1:24" x14ac:dyDescent="0.3">
      <c r="A5749">
        <v>5748</v>
      </c>
      <c r="B5749" t="s">
        <v>8682</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4813</v>
      </c>
      <c r="R5749" t="s">
        <v>35</v>
      </c>
      <c r="S5749" t="s">
        <v>3235</v>
      </c>
      <c r="T5749" t="s">
        <v>3010</v>
      </c>
      <c r="U5749">
        <v>68.111999999999995</v>
      </c>
      <c r="V5749">
        <v>3</v>
      </c>
      <c r="W5749">
        <v>0.2</v>
      </c>
      <c r="X5749">
        <v>17.879399999999997</v>
      </c>
    </row>
    <row r="5750" spans="1:24" x14ac:dyDescent="0.3">
      <c r="A5750">
        <v>5749</v>
      </c>
      <c r="B5750" t="s">
        <v>8682</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5753</v>
      </c>
      <c r="R5750" t="s">
        <v>35</v>
      </c>
      <c r="S5750" t="s">
        <v>3235</v>
      </c>
      <c r="T5750" t="s">
        <v>3114</v>
      </c>
      <c r="U5750">
        <v>16.560000000000002</v>
      </c>
      <c r="V5750">
        <v>3</v>
      </c>
      <c r="W5750">
        <v>0.2</v>
      </c>
      <c r="X5750">
        <v>-2.4840000000000018</v>
      </c>
    </row>
    <row r="5751" spans="1:24" x14ac:dyDescent="0.3">
      <c r="A5751">
        <v>5750</v>
      </c>
      <c r="B5751" t="s">
        <v>10219</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5328</v>
      </c>
      <c r="R5751" t="s">
        <v>35</v>
      </c>
      <c r="S5751" t="s">
        <v>3233</v>
      </c>
      <c r="T5751" t="s">
        <v>162</v>
      </c>
      <c r="U5751">
        <v>74.95</v>
      </c>
      <c r="V5751">
        <v>5</v>
      </c>
      <c r="W5751">
        <v>0</v>
      </c>
      <c r="X5751">
        <v>36.725500000000004</v>
      </c>
    </row>
    <row r="5752" spans="1:24" x14ac:dyDescent="0.3">
      <c r="A5752">
        <v>5751</v>
      </c>
      <c r="B5752" t="s">
        <v>6490</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4122</v>
      </c>
      <c r="R5752" t="s">
        <v>13</v>
      </c>
      <c r="S5752" t="s">
        <v>29</v>
      </c>
      <c r="T5752" t="s">
        <v>1686</v>
      </c>
      <c r="U5752">
        <v>355.45499999999998</v>
      </c>
      <c r="V5752">
        <v>3</v>
      </c>
      <c r="W5752">
        <v>0.5</v>
      </c>
      <c r="X5752">
        <v>-184.83660000000003</v>
      </c>
    </row>
    <row r="5753" spans="1:24" x14ac:dyDescent="0.3">
      <c r="A5753">
        <v>5752</v>
      </c>
      <c r="B5753" t="s">
        <v>8683</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5820</v>
      </c>
      <c r="R5753" t="s">
        <v>22</v>
      </c>
      <c r="S5753" t="s">
        <v>23</v>
      </c>
      <c r="T5753" t="s">
        <v>1667</v>
      </c>
      <c r="U5753">
        <v>44.400000000000006</v>
      </c>
      <c r="V5753">
        <v>3</v>
      </c>
      <c r="W5753">
        <v>0</v>
      </c>
      <c r="X5753">
        <v>22.200000000000003</v>
      </c>
    </row>
    <row r="5754" spans="1:24" x14ac:dyDescent="0.3">
      <c r="A5754">
        <v>5753</v>
      </c>
      <c r="B5754" t="s">
        <v>8683</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4712</v>
      </c>
      <c r="R5754" t="s">
        <v>22</v>
      </c>
      <c r="S5754" t="s">
        <v>23</v>
      </c>
      <c r="T5754" t="s">
        <v>2701</v>
      </c>
      <c r="U5754">
        <v>20.65</v>
      </c>
      <c r="V5754">
        <v>5</v>
      </c>
      <c r="W5754">
        <v>0</v>
      </c>
      <c r="X5754">
        <v>9.4989999999999988</v>
      </c>
    </row>
    <row r="5755" spans="1:24" x14ac:dyDescent="0.3">
      <c r="A5755">
        <v>5754</v>
      </c>
      <c r="B5755" t="s">
        <v>8684</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4481</v>
      </c>
      <c r="R5755" t="s">
        <v>13</v>
      </c>
      <c r="S5755" t="s">
        <v>3229</v>
      </c>
      <c r="T5755" t="s">
        <v>3197</v>
      </c>
      <c r="U5755">
        <v>866.4</v>
      </c>
      <c r="V5755">
        <v>4</v>
      </c>
      <c r="W5755">
        <v>0</v>
      </c>
      <c r="X5755">
        <v>225.26400000000001</v>
      </c>
    </row>
    <row r="5756" spans="1:24" x14ac:dyDescent="0.3">
      <c r="A5756">
        <v>5755</v>
      </c>
      <c r="B5756" t="s">
        <v>7485</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4431</v>
      </c>
      <c r="R5756" t="s">
        <v>22</v>
      </c>
      <c r="S5756" t="s">
        <v>3232</v>
      </c>
      <c r="T5756" t="s">
        <v>747</v>
      </c>
      <c r="U5756">
        <v>5.56</v>
      </c>
      <c r="V5756">
        <v>2</v>
      </c>
      <c r="W5756">
        <v>0</v>
      </c>
      <c r="X5756">
        <v>1.4455999999999998</v>
      </c>
    </row>
    <row r="5757" spans="1:24" x14ac:dyDescent="0.3">
      <c r="A5757">
        <v>5756</v>
      </c>
      <c r="B5757" t="s">
        <v>6491</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5745</v>
      </c>
      <c r="R5757" t="s">
        <v>22</v>
      </c>
      <c r="S5757" t="s">
        <v>38</v>
      </c>
      <c r="T5757" t="s">
        <v>900</v>
      </c>
      <c r="U5757">
        <v>3.1599999999999993</v>
      </c>
      <c r="V5757">
        <v>4</v>
      </c>
      <c r="W5757">
        <v>0.8</v>
      </c>
      <c r="X5757">
        <v>-8.532</v>
      </c>
    </row>
    <row r="5758" spans="1:24" x14ac:dyDescent="0.3">
      <c r="A5758">
        <v>5757</v>
      </c>
      <c r="B5758" t="s">
        <v>6491</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4710</v>
      </c>
      <c r="R5758" t="s">
        <v>35</v>
      </c>
      <c r="S5758" t="s">
        <v>3239</v>
      </c>
      <c r="T5758" t="s">
        <v>1912</v>
      </c>
      <c r="U5758">
        <v>1999.96</v>
      </c>
      <c r="V5758">
        <v>5</v>
      </c>
      <c r="W5758">
        <v>0.2</v>
      </c>
      <c r="X5758">
        <v>624.98749999999995</v>
      </c>
    </row>
    <row r="5759" spans="1:24" x14ac:dyDescent="0.3">
      <c r="A5759">
        <v>5758</v>
      </c>
      <c r="B5759" t="s">
        <v>7486</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5092</v>
      </c>
      <c r="R5759" t="s">
        <v>13</v>
      </c>
      <c r="S5759" t="s">
        <v>3231</v>
      </c>
      <c r="T5759" t="s">
        <v>1170</v>
      </c>
      <c r="U5759">
        <v>46.152000000000001</v>
      </c>
      <c r="V5759">
        <v>3</v>
      </c>
      <c r="W5759">
        <v>0.2</v>
      </c>
      <c r="X5759">
        <v>12.114900000000002</v>
      </c>
    </row>
    <row r="5760" spans="1:24" x14ac:dyDescent="0.3">
      <c r="A5760">
        <v>5759</v>
      </c>
      <c r="B5760" t="s">
        <v>7487</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5796</v>
      </c>
      <c r="R5760" t="s">
        <v>35</v>
      </c>
      <c r="S5760" t="s">
        <v>3238</v>
      </c>
      <c r="T5760" t="s">
        <v>2289</v>
      </c>
      <c r="U5760">
        <v>32.984999999999999</v>
      </c>
      <c r="V5760">
        <v>3</v>
      </c>
      <c r="W5760">
        <v>0.5</v>
      </c>
      <c r="X5760">
        <v>-1.9791000000000025</v>
      </c>
    </row>
    <row r="5761" spans="1:24" x14ac:dyDescent="0.3">
      <c r="A5761">
        <v>5760</v>
      </c>
      <c r="B5761" t="s">
        <v>8685</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4862</v>
      </c>
      <c r="R5761" t="s">
        <v>22</v>
      </c>
      <c r="S5761" t="s">
        <v>3230</v>
      </c>
      <c r="T5761" t="s">
        <v>1099</v>
      </c>
      <c r="U5761">
        <v>481.32</v>
      </c>
      <c r="V5761">
        <v>4</v>
      </c>
      <c r="W5761">
        <v>0</v>
      </c>
      <c r="X5761">
        <v>125.14319999999998</v>
      </c>
    </row>
    <row r="5762" spans="1:24" x14ac:dyDescent="0.3">
      <c r="A5762">
        <v>5761</v>
      </c>
      <c r="B5762" t="s">
        <v>8685</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4519</v>
      </c>
      <c r="R5762" t="s">
        <v>22</v>
      </c>
      <c r="S5762" t="s">
        <v>3234</v>
      </c>
      <c r="T5762" t="s">
        <v>1511</v>
      </c>
      <c r="U5762">
        <v>6.3840000000000003</v>
      </c>
      <c r="V5762">
        <v>1</v>
      </c>
      <c r="W5762">
        <v>0.2</v>
      </c>
      <c r="X5762">
        <v>2.1546000000000003</v>
      </c>
    </row>
    <row r="5763" spans="1:24" x14ac:dyDescent="0.3">
      <c r="A5763">
        <v>5762</v>
      </c>
      <c r="B5763" t="s">
        <v>10220</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5190</v>
      </c>
      <c r="R5763" t="s">
        <v>22</v>
      </c>
      <c r="S5763" t="s">
        <v>38</v>
      </c>
      <c r="T5763" t="s">
        <v>1701</v>
      </c>
      <c r="U5763">
        <v>542.93999999999994</v>
      </c>
      <c r="V5763">
        <v>3</v>
      </c>
      <c r="W5763">
        <v>0</v>
      </c>
      <c r="X5763">
        <v>152.02319999999997</v>
      </c>
    </row>
    <row r="5764" spans="1:24" x14ac:dyDescent="0.3">
      <c r="A5764">
        <v>5763</v>
      </c>
      <c r="B5764" t="s">
        <v>10220</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5087</v>
      </c>
      <c r="R5764" t="s">
        <v>13</v>
      </c>
      <c r="S5764" t="s">
        <v>3231</v>
      </c>
      <c r="T5764" t="s">
        <v>2161</v>
      </c>
      <c r="U5764">
        <v>54.92</v>
      </c>
      <c r="V5764">
        <v>4</v>
      </c>
      <c r="W5764">
        <v>0</v>
      </c>
      <c r="X5764">
        <v>19.7712</v>
      </c>
    </row>
    <row r="5765" spans="1:24" x14ac:dyDescent="0.3">
      <c r="A5765">
        <v>5764</v>
      </c>
      <c r="B5765" t="s">
        <v>7488</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5643</v>
      </c>
      <c r="R5765" t="s">
        <v>13</v>
      </c>
      <c r="S5765" t="s">
        <v>3229</v>
      </c>
      <c r="T5765" t="s">
        <v>1951</v>
      </c>
      <c r="U5765">
        <v>1448.8200000000002</v>
      </c>
      <c r="V5765">
        <v>10</v>
      </c>
      <c r="W5765">
        <v>0.1</v>
      </c>
      <c r="X5765">
        <v>209.27399999999992</v>
      </c>
    </row>
    <row r="5766" spans="1:24" x14ac:dyDescent="0.3">
      <c r="A5766">
        <v>5765</v>
      </c>
      <c r="B5766" t="s">
        <v>7489</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5815</v>
      </c>
      <c r="R5766" t="s">
        <v>22</v>
      </c>
      <c r="S5766" t="s">
        <v>3230</v>
      </c>
      <c r="T5766" t="s">
        <v>779</v>
      </c>
      <c r="U5766">
        <v>353.88</v>
      </c>
      <c r="V5766">
        <v>6</v>
      </c>
      <c r="W5766">
        <v>0</v>
      </c>
      <c r="X5766">
        <v>17.693999999999988</v>
      </c>
    </row>
    <row r="5767" spans="1:24" x14ac:dyDescent="0.3">
      <c r="A5767">
        <v>5766</v>
      </c>
      <c r="B5767" t="s">
        <v>6492</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4960</v>
      </c>
      <c r="R5767" t="s">
        <v>35</v>
      </c>
      <c r="S5767" t="s">
        <v>3233</v>
      </c>
      <c r="T5767" t="s">
        <v>1437</v>
      </c>
      <c r="U5767">
        <v>333.57600000000002</v>
      </c>
      <c r="V5767">
        <v>3</v>
      </c>
      <c r="W5767">
        <v>0.2</v>
      </c>
      <c r="X5767">
        <v>25.018199999999993</v>
      </c>
    </row>
    <row r="5768" spans="1:24" x14ac:dyDescent="0.3">
      <c r="A5768">
        <v>5767</v>
      </c>
      <c r="B5768" t="s">
        <v>8686</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5424</v>
      </c>
      <c r="R5768" t="s">
        <v>22</v>
      </c>
      <c r="S5768" t="s">
        <v>23</v>
      </c>
      <c r="T5768" t="s">
        <v>2405</v>
      </c>
      <c r="U5768">
        <v>60.144000000000005</v>
      </c>
      <c r="V5768">
        <v>6</v>
      </c>
      <c r="W5768">
        <v>0.2</v>
      </c>
      <c r="X5768">
        <v>20.298599999999993</v>
      </c>
    </row>
    <row r="5769" spans="1:24" x14ac:dyDescent="0.3">
      <c r="A5769">
        <v>5768</v>
      </c>
      <c r="B5769" t="s">
        <v>10221</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5023</v>
      </c>
      <c r="R5769" t="s">
        <v>35</v>
      </c>
      <c r="S5769" t="s">
        <v>3235</v>
      </c>
      <c r="T5769" t="s">
        <v>1230</v>
      </c>
      <c r="U5769">
        <v>85.2</v>
      </c>
      <c r="V5769">
        <v>6</v>
      </c>
      <c r="W5769">
        <v>0.2</v>
      </c>
      <c r="X5769">
        <v>20.234999999999996</v>
      </c>
    </row>
    <row r="5770" spans="1:24" x14ac:dyDescent="0.3">
      <c r="A5770">
        <v>5769</v>
      </c>
      <c r="B5770" t="s">
        <v>7490</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5128</v>
      </c>
      <c r="R5770" t="s">
        <v>22</v>
      </c>
      <c r="S5770" t="s">
        <v>23</v>
      </c>
      <c r="T5770" t="s">
        <v>694</v>
      </c>
      <c r="U5770">
        <v>3.15</v>
      </c>
      <c r="V5770">
        <v>1</v>
      </c>
      <c r="W5770">
        <v>0</v>
      </c>
      <c r="X5770">
        <v>1.512</v>
      </c>
    </row>
    <row r="5771" spans="1:24" x14ac:dyDescent="0.3">
      <c r="A5771">
        <v>5770</v>
      </c>
      <c r="B5771" t="s">
        <v>7490</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4238</v>
      </c>
      <c r="R5771" t="s">
        <v>22</v>
      </c>
      <c r="S5771" t="s">
        <v>45</v>
      </c>
      <c r="T5771" t="s">
        <v>2325</v>
      </c>
      <c r="U5771">
        <v>22.72</v>
      </c>
      <c r="V5771">
        <v>4</v>
      </c>
      <c r="W5771">
        <v>0</v>
      </c>
      <c r="X5771">
        <v>10.223999999999998</v>
      </c>
    </row>
    <row r="5772" spans="1:24" x14ac:dyDescent="0.3">
      <c r="A5772">
        <v>5771</v>
      </c>
      <c r="B5772" t="s">
        <v>7491</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4626</v>
      </c>
      <c r="R5772" t="s">
        <v>13</v>
      </c>
      <c r="S5772" t="s">
        <v>3231</v>
      </c>
      <c r="T5772" t="s">
        <v>2839</v>
      </c>
      <c r="U5772">
        <v>14.91</v>
      </c>
      <c r="V5772">
        <v>3</v>
      </c>
      <c r="W5772">
        <v>0</v>
      </c>
      <c r="X5772">
        <v>4.6220999999999997</v>
      </c>
    </row>
    <row r="5773" spans="1:24" x14ac:dyDescent="0.3">
      <c r="A5773">
        <v>5772</v>
      </c>
      <c r="B5773" t="s">
        <v>7491</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5435</v>
      </c>
      <c r="R5773" t="s">
        <v>22</v>
      </c>
      <c r="S5773" t="s">
        <v>38</v>
      </c>
      <c r="T5773" t="s">
        <v>2797</v>
      </c>
      <c r="U5773">
        <v>1158.1199999999999</v>
      </c>
      <c r="V5773">
        <v>4</v>
      </c>
      <c r="W5773">
        <v>0</v>
      </c>
      <c r="X5773">
        <v>335.85479999999984</v>
      </c>
    </row>
    <row r="5774" spans="1:24" x14ac:dyDescent="0.3">
      <c r="A5774">
        <v>5773</v>
      </c>
      <c r="B5774" t="s">
        <v>7492</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4455</v>
      </c>
      <c r="R5774" t="s">
        <v>35</v>
      </c>
      <c r="S5774" t="s">
        <v>3239</v>
      </c>
      <c r="T5774" t="s">
        <v>1178</v>
      </c>
      <c r="U5774">
        <v>599.99</v>
      </c>
      <c r="V5774">
        <v>1</v>
      </c>
      <c r="W5774">
        <v>0</v>
      </c>
      <c r="X5774">
        <v>233.99610000000001</v>
      </c>
    </row>
    <row r="5775" spans="1:24" x14ac:dyDescent="0.3">
      <c r="A5775">
        <v>5774</v>
      </c>
      <c r="B5775" t="s">
        <v>8687</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4072</v>
      </c>
      <c r="R5775" t="s">
        <v>22</v>
      </c>
      <c r="S5775" t="s">
        <v>3230</v>
      </c>
      <c r="T5775" t="s">
        <v>414</v>
      </c>
      <c r="U5775">
        <v>23.968000000000004</v>
      </c>
      <c r="V5775">
        <v>2</v>
      </c>
      <c r="W5775">
        <v>0.2</v>
      </c>
      <c r="X5775">
        <v>2.3967999999999989</v>
      </c>
    </row>
    <row r="5776" spans="1:24" x14ac:dyDescent="0.3">
      <c r="A5776">
        <v>5775</v>
      </c>
      <c r="B5776" t="s">
        <v>8688</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5816</v>
      </c>
      <c r="R5776" t="s">
        <v>13</v>
      </c>
      <c r="S5776" t="s">
        <v>3229</v>
      </c>
      <c r="T5776" t="s">
        <v>3003</v>
      </c>
      <c r="U5776">
        <v>638.28800000000012</v>
      </c>
      <c r="V5776">
        <v>7</v>
      </c>
      <c r="W5776">
        <v>0.2</v>
      </c>
      <c r="X5776">
        <v>-31.914400000000015</v>
      </c>
    </row>
    <row r="5777" spans="1:24" x14ac:dyDescent="0.3">
      <c r="A5777">
        <v>5776</v>
      </c>
      <c r="B5777" t="s">
        <v>8688</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4821</v>
      </c>
      <c r="R5777" t="s">
        <v>22</v>
      </c>
      <c r="S5777" t="s">
        <v>3234</v>
      </c>
      <c r="T5777" t="s">
        <v>3080</v>
      </c>
      <c r="U5777">
        <v>13.208000000000002</v>
      </c>
      <c r="V5777">
        <v>1</v>
      </c>
      <c r="W5777">
        <v>0.2</v>
      </c>
      <c r="X5777">
        <v>4.6228000000000007</v>
      </c>
    </row>
    <row r="5778" spans="1:24" x14ac:dyDescent="0.3">
      <c r="A5778">
        <v>5777</v>
      </c>
      <c r="B5778" t="s">
        <v>8689</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4720</v>
      </c>
      <c r="R5778" t="s">
        <v>22</v>
      </c>
      <c r="S5778" t="s">
        <v>3234</v>
      </c>
      <c r="T5778" t="s">
        <v>1369</v>
      </c>
      <c r="U5778">
        <v>15.528</v>
      </c>
      <c r="V5778">
        <v>3</v>
      </c>
      <c r="W5778">
        <v>0.2</v>
      </c>
      <c r="X5778">
        <v>5.8230000000000004</v>
      </c>
    </row>
    <row r="5779" spans="1:24" x14ac:dyDescent="0.3">
      <c r="A5779">
        <v>5778</v>
      </c>
      <c r="B5779" t="s">
        <v>8690</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4098</v>
      </c>
      <c r="R5779" t="s">
        <v>22</v>
      </c>
      <c r="S5779" t="s">
        <v>45</v>
      </c>
      <c r="T5779" t="s">
        <v>3083</v>
      </c>
      <c r="U5779">
        <v>104.85</v>
      </c>
      <c r="V5779">
        <v>1</v>
      </c>
      <c r="W5779">
        <v>0</v>
      </c>
      <c r="X5779">
        <v>50.327999999999996</v>
      </c>
    </row>
    <row r="5780" spans="1:24" x14ac:dyDescent="0.3">
      <c r="A5780">
        <v>5779</v>
      </c>
      <c r="B5780" t="s">
        <v>6493</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4504</v>
      </c>
      <c r="R5780" t="s">
        <v>22</v>
      </c>
      <c r="S5780" t="s">
        <v>3232</v>
      </c>
      <c r="T5780" t="s">
        <v>1509</v>
      </c>
      <c r="U5780">
        <v>30.48</v>
      </c>
      <c r="V5780">
        <v>3</v>
      </c>
      <c r="W5780">
        <v>0</v>
      </c>
      <c r="X5780">
        <v>7.9248000000000012</v>
      </c>
    </row>
    <row r="5781" spans="1:24" x14ac:dyDescent="0.3">
      <c r="A5781">
        <v>5780</v>
      </c>
      <c r="B5781" t="s">
        <v>6493</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5232</v>
      </c>
      <c r="R5781" t="s">
        <v>13</v>
      </c>
      <c r="S5781" t="s">
        <v>3229</v>
      </c>
      <c r="T5781" t="s">
        <v>2319</v>
      </c>
      <c r="U5781">
        <v>112.64800000000001</v>
      </c>
      <c r="V5781">
        <v>1</v>
      </c>
      <c r="W5781">
        <v>0.2</v>
      </c>
      <c r="X5781">
        <v>11.264799999999997</v>
      </c>
    </row>
    <row r="5782" spans="1:24" x14ac:dyDescent="0.3">
      <c r="A5782">
        <v>5781</v>
      </c>
      <c r="B5782" t="s">
        <v>7493</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5821</v>
      </c>
      <c r="R5782" t="s">
        <v>35</v>
      </c>
      <c r="S5782" t="s">
        <v>3238</v>
      </c>
      <c r="T5782" t="s">
        <v>2253</v>
      </c>
      <c r="U5782">
        <v>71.975999999999999</v>
      </c>
      <c r="V5782">
        <v>3</v>
      </c>
      <c r="W5782">
        <v>0.2</v>
      </c>
      <c r="X5782">
        <v>24.291899999999998</v>
      </c>
    </row>
    <row r="5783" spans="1:24" x14ac:dyDescent="0.3">
      <c r="A5783">
        <v>5782</v>
      </c>
      <c r="B5783" t="s">
        <v>7494</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4258</v>
      </c>
      <c r="R5783" t="s">
        <v>22</v>
      </c>
      <c r="S5783" t="s">
        <v>3232</v>
      </c>
      <c r="T5783" t="s">
        <v>2828</v>
      </c>
      <c r="U5783">
        <v>2.21</v>
      </c>
      <c r="V5783">
        <v>1</v>
      </c>
      <c r="W5783">
        <v>0</v>
      </c>
      <c r="X5783">
        <v>0.59670000000000001</v>
      </c>
    </row>
    <row r="5784" spans="1:24" x14ac:dyDescent="0.3">
      <c r="A5784">
        <v>5783</v>
      </c>
      <c r="B5784" t="s">
        <v>7494</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4866</v>
      </c>
      <c r="R5784" t="s">
        <v>22</v>
      </c>
      <c r="S5784" t="s">
        <v>103</v>
      </c>
      <c r="T5784" t="s">
        <v>804</v>
      </c>
      <c r="U5784">
        <v>15.52</v>
      </c>
      <c r="V5784">
        <v>4</v>
      </c>
      <c r="W5784">
        <v>0</v>
      </c>
      <c r="X5784">
        <v>7.4496000000000002</v>
      </c>
    </row>
    <row r="5785" spans="1:24" x14ac:dyDescent="0.3">
      <c r="A5785">
        <v>5784</v>
      </c>
      <c r="B5785" t="s">
        <v>7494</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5419</v>
      </c>
      <c r="R5785" t="s">
        <v>22</v>
      </c>
      <c r="S5785" t="s">
        <v>45</v>
      </c>
      <c r="T5785" t="s">
        <v>2174</v>
      </c>
      <c r="U5785">
        <v>36.44</v>
      </c>
      <c r="V5785">
        <v>4</v>
      </c>
      <c r="W5785">
        <v>0</v>
      </c>
      <c r="X5785">
        <v>16.397999999999996</v>
      </c>
    </row>
    <row r="5786" spans="1:24" x14ac:dyDescent="0.3">
      <c r="A5786">
        <v>5785</v>
      </c>
      <c r="B5786" t="s">
        <v>10222</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4470</v>
      </c>
      <c r="R5786" t="s">
        <v>13</v>
      </c>
      <c r="S5786" t="s">
        <v>14</v>
      </c>
      <c r="T5786" t="s">
        <v>2136</v>
      </c>
      <c r="U5786">
        <v>217.76400000000001</v>
      </c>
      <c r="V5786">
        <v>6</v>
      </c>
      <c r="W5786">
        <v>0.7</v>
      </c>
      <c r="X5786">
        <v>-384.71640000000002</v>
      </c>
    </row>
    <row r="5787" spans="1:24" x14ac:dyDescent="0.3">
      <c r="A5787">
        <v>5786</v>
      </c>
      <c r="B5787" t="s">
        <v>10222</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4692</v>
      </c>
      <c r="R5787" t="s">
        <v>22</v>
      </c>
      <c r="S5787" t="s">
        <v>3236</v>
      </c>
      <c r="T5787" t="s">
        <v>353</v>
      </c>
      <c r="U5787">
        <v>39.072000000000003</v>
      </c>
      <c r="V5787">
        <v>6</v>
      </c>
      <c r="W5787">
        <v>0.2</v>
      </c>
      <c r="X5787">
        <v>4.3955999999999982</v>
      </c>
    </row>
    <row r="5788" spans="1:24" x14ac:dyDescent="0.3">
      <c r="A5788">
        <v>5787</v>
      </c>
      <c r="B5788" t="s">
        <v>10222</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4917</v>
      </c>
      <c r="R5788" t="s">
        <v>22</v>
      </c>
      <c r="S5788" t="s">
        <v>3234</v>
      </c>
      <c r="T5788" t="s">
        <v>1881</v>
      </c>
      <c r="U5788">
        <v>22.638000000000002</v>
      </c>
      <c r="V5788">
        <v>7</v>
      </c>
      <c r="W5788">
        <v>0.7</v>
      </c>
      <c r="X5788">
        <v>-16.601199999999999</v>
      </c>
    </row>
    <row r="5789" spans="1:24" x14ac:dyDescent="0.3">
      <c r="A5789">
        <v>5788</v>
      </c>
      <c r="B5789" t="s">
        <v>10222</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5456</v>
      </c>
      <c r="R5789" t="s">
        <v>22</v>
      </c>
      <c r="S5789" t="s">
        <v>3232</v>
      </c>
      <c r="T5789" t="s">
        <v>2696</v>
      </c>
      <c r="U5789">
        <v>95.143999999999991</v>
      </c>
      <c r="V5789">
        <v>7</v>
      </c>
      <c r="W5789">
        <v>0.2</v>
      </c>
      <c r="X5789">
        <v>10.703699999999987</v>
      </c>
    </row>
    <row r="5790" spans="1:24" x14ac:dyDescent="0.3">
      <c r="A5790">
        <v>5789</v>
      </c>
      <c r="B5790" t="s">
        <v>10223</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5463</v>
      </c>
      <c r="R5790" t="s">
        <v>13</v>
      </c>
      <c r="S5790" t="s">
        <v>3231</v>
      </c>
      <c r="T5790" t="s">
        <v>2966</v>
      </c>
      <c r="U5790">
        <v>12.320000000000002</v>
      </c>
      <c r="V5790">
        <v>5</v>
      </c>
      <c r="W5790">
        <v>0.2</v>
      </c>
      <c r="X5790">
        <v>1.8479999999999985</v>
      </c>
    </row>
    <row r="5791" spans="1:24" x14ac:dyDescent="0.3">
      <c r="A5791">
        <v>5790</v>
      </c>
      <c r="B5791" t="s">
        <v>10223</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4788</v>
      </c>
      <c r="R5791" t="s">
        <v>22</v>
      </c>
      <c r="S5791" t="s">
        <v>3234</v>
      </c>
      <c r="T5791" t="s">
        <v>2071</v>
      </c>
      <c r="U5791">
        <v>4.4190000000000005</v>
      </c>
      <c r="V5791">
        <v>3</v>
      </c>
      <c r="W5791">
        <v>0.7</v>
      </c>
      <c r="X5791">
        <v>-3.0933000000000002</v>
      </c>
    </row>
    <row r="5792" spans="1:24" x14ac:dyDescent="0.3">
      <c r="A5792">
        <v>5791</v>
      </c>
      <c r="B5792" t="s">
        <v>10224</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4751</v>
      </c>
      <c r="R5792" t="s">
        <v>22</v>
      </c>
      <c r="S5792" t="s">
        <v>3237</v>
      </c>
      <c r="T5792" t="s">
        <v>572</v>
      </c>
      <c r="U5792">
        <v>35</v>
      </c>
      <c r="V5792">
        <v>7</v>
      </c>
      <c r="W5792">
        <v>0</v>
      </c>
      <c r="X5792">
        <v>16.8</v>
      </c>
    </row>
    <row r="5793" spans="1:24" x14ac:dyDescent="0.3">
      <c r="A5793">
        <v>5792</v>
      </c>
      <c r="B5793" t="s">
        <v>10224</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5041</v>
      </c>
      <c r="R5793" t="s">
        <v>13</v>
      </c>
      <c r="S5793" t="s">
        <v>3229</v>
      </c>
      <c r="T5793" t="s">
        <v>1826</v>
      </c>
      <c r="U5793">
        <v>72.784000000000006</v>
      </c>
      <c r="V5793">
        <v>1</v>
      </c>
      <c r="W5793">
        <v>0.2</v>
      </c>
      <c r="X5793">
        <v>0</v>
      </c>
    </row>
    <row r="5794" spans="1:24" x14ac:dyDescent="0.3">
      <c r="A5794">
        <v>5793</v>
      </c>
      <c r="B5794" t="s">
        <v>10224</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4517</v>
      </c>
      <c r="R5794" t="s">
        <v>22</v>
      </c>
      <c r="S5794" t="s">
        <v>38</v>
      </c>
      <c r="T5794" t="s">
        <v>1514</v>
      </c>
      <c r="U5794">
        <v>97.84</v>
      </c>
      <c r="V5794">
        <v>2</v>
      </c>
      <c r="W5794">
        <v>0</v>
      </c>
      <c r="X5794">
        <v>25.438400000000001</v>
      </c>
    </row>
    <row r="5795" spans="1:24" x14ac:dyDescent="0.3">
      <c r="A5795">
        <v>5794</v>
      </c>
      <c r="B5795" t="s">
        <v>10224</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4140</v>
      </c>
      <c r="R5795" t="s">
        <v>13</v>
      </c>
      <c r="S5795" t="s">
        <v>3231</v>
      </c>
      <c r="T5795" t="s">
        <v>1083</v>
      </c>
      <c r="U5795">
        <v>51.75</v>
      </c>
      <c r="V5795">
        <v>1</v>
      </c>
      <c r="W5795">
        <v>0</v>
      </c>
      <c r="X5795">
        <v>15.524999999999999</v>
      </c>
    </row>
    <row r="5796" spans="1:24" x14ac:dyDescent="0.3">
      <c r="A5796">
        <v>5795</v>
      </c>
      <c r="B5796" t="s">
        <v>10224</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4797</v>
      </c>
      <c r="R5796" t="s">
        <v>22</v>
      </c>
      <c r="S5796" t="s">
        <v>3234</v>
      </c>
      <c r="T5796" t="s">
        <v>1601</v>
      </c>
      <c r="U5796">
        <v>46.672000000000004</v>
      </c>
      <c r="V5796">
        <v>2</v>
      </c>
      <c r="W5796">
        <v>0.2</v>
      </c>
      <c r="X5796">
        <v>16.3352</v>
      </c>
    </row>
    <row r="5797" spans="1:24" x14ac:dyDescent="0.3">
      <c r="A5797">
        <v>5796</v>
      </c>
      <c r="B5797" t="s">
        <v>6494</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5519</v>
      </c>
      <c r="R5797" t="s">
        <v>22</v>
      </c>
      <c r="S5797" t="s">
        <v>3230</v>
      </c>
      <c r="T5797" t="s">
        <v>470</v>
      </c>
      <c r="U5797">
        <v>1395.54</v>
      </c>
      <c r="V5797">
        <v>9</v>
      </c>
      <c r="W5797">
        <v>0</v>
      </c>
      <c r="X5797">
        <v>362.84040000000005</v>
      </c>
    </row>
    <row r="5798" spans="1:24" x14ac:dyDescent="0.3">
      <c r="A5798">
        <v>5797</v>
      </c>
      <c r="B5798" t="s">
        <v>6494</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4250</v>
      </c>
      <c r="R5798" t="s">
        <v>13</v>
      </c>
      <c r="S5798" t="s">
        <v>3231</v>
      </c>
      <c r="T5798" t="s">
        <v>453</v>
      </c>
      <c r="U5798">
        <v>117.36</v>
      </c>
      <c r="V5798">
        <v>4</v>
      </c>
      <c r="W5798">
        <v>0</v>
      </c>
      <c r="X5798">
        <v>36.381599999999992</v>
      </c>
    </row>
    <row r="5799" spans="1:24" x14ac:dyDescent="0.3">
      <c r="A5799">
        <v>5798</v>
      </c>
      <c r="B5799" t="s">
        <v>6494</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5007</v>
      </c>
      <c r="R5799" t="s">
        <v>22</v>
      </c>
      <c r="S5799" t="s">
        <v>23</v>
      </c>
      <c r="T5799" t="s">
        <v>2524</v>
      </c>
      <c r="U5799">
        <v>18.899999999999999</v>
      </c>
      <c r="V5799">
        <v>3</v>
      </c>
      <c r="W5799">
        <v>0</v>
      </c>
      <c r="X5799">
        <v>8.6939999999999991</v>
      </c>
    </row>
    <row r="5800" spans="1:24" x14ac:dyDescent="0.3">
      <c r="A5800">
        <v>5799</v>
      </c>
      <c r="B5800" t="s">
        <v>6494</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5054</v>
      </c>
      <c r="R5800" t="s">
        <v>22</v>
      </c>
      <c r="S5800" t="s">
        <v>45</v>
      </c>
      <c r="T5800" t="s">
        <v>314</v>
      </c>
      <c r="U5800">
        <v>77.52</v>
      </c>
      <c r="V5800">
        <v>2</v>
      </c>
      <c r="W5800">
        <v>0</v>
      </c>
      <c r="X5800">
        <v>37.9848</v>
      </c>
    </row>
    <row r="5801" spans="1:24" x14ac:dyDescent="0.3">
      <c r="A5801">
        <v>5800</v>
      </c>
      <c r="B5801" t="s">
        <v>6495</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5565</v>
      </c>
      <c r="R5801" t="s">
        <v>13</v>
      </c>
      <c r="S5801" t="s">
        <v>3229</v>
      </c>
      <c r="T5801" t="s">
        <v>2248</v>
      </c>
      <c r="U5801">
        <v>421.37200000000001</v>
      </c>
      <c r="V5801">
        <v>2</v>
      </c>
      <c r="W5801">
        <v>0.3</v>
      </c>
      <c r="X5801">
        <v>-6.0196000000000538</v>
      </c>
    </row>
    <row r="5802" spans="1:24" x14ac:dyDescent="0.3">
      <c r="A5802">
        <v>5801</v>
      </c>
      <c r="B5802" t="s">
        <v>6496</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5229</v>
      </c>
      <c r="R5802" t="s">
        <v>35</v>
      </c>
      <c r="S5802" t="s">
        <v>3233</v>
      </c>
      <c r="T5802" t="s">
        <v>1979</v>
      </c>
      <c r="U5802">
        <v>575.96800000000007</v>
      </c>
      <c r="V5802">
        <v>4</v>
      </c>
      <c r="W5802">
        <v>0.2</v>
      </c>
      <c r="X5802">
        <v>43.197600000000023</v>
      </c>
    </row>
    <row r="5803" spans="1:24" x14ac:dyDescent="0.3">
      <c r="A5803">
        <v>5802</v>
      </c>
      <c r="B5803" t="s">
        <v>6496</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5619</v>
      </c>
      <c r="R5803" t="s">
        <v>22</v>
      </c>
      <c r="S5803" t="s">
        <v>45</v>
      </c>
      <c r="T5803" t="s">
        <v>2005</v>
      </c>
      <c r="U5803">
        <v>10.368000000000002</v>
      </c>
      <c r="V5803">
        <v>2</v>
      </c>
      <c r="W5803">
        <v>0.2</v>
      </c>
      <c r="X5803">
        <v>3.6288</v>
      </c>
    </row>
    <row r="5804" spans="1:24" x14ac:dyDescent="0.3">
      <c r="A5804">
        <v>5803</v>
      </c>
      <c r="B5804" t="s">
        <v>7495</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4536</v>
      </c>
      <c r="R5804" t="s">
        <v>35</v>
      </c>
      <c r="S5804" t="s">
        <v>3233</v>
      </c>
      <c r="T5804" t="s">
        <v>2337</v>
      </c>
      <c r="U5804">
        <v>15.984000000000002</v>
      </c>
      <c r="V5804">
        <v>2</v>
      </c>
      <c r="W5804">
        <v>0.2</v>
      </c>
      <c r="X5804">
        <v>1.1988000000000003</v>
      </c>
    </row>
    <row r="5805" spans="1:24" x14ac:dyDescent="0.3">
      <c r="A5805">
        <v>5804</v>
      </c>
      <c r="B5805" t="s">
        <v>10225</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5132</v>
      </c>
      <c r="R5805" t="s">
        <v>22</v>
      </c>
      <c r="S5805" t="s">
        <v>3232</v>
      </c>
      <c r="T5805" t="s">
        <v>1389</v>
      </c>
      <c r="U5805">
        <v>10.272000000000002</v>
      </c>
      <c r="V5805">
        <v>3</v>
      </c>
      <c r="W5805">
        <v>0.2</v>
      </c>
      <c r="X5805">
        <v>1.1555999999999984</v>
      </c>
    </row>
    <row r="5806" spans="1:24" x14ac:dyDescent="0.3">
      <c r="A5806">
        <v>5805</v>
      </c>
      <c r="B5806" t="s">
        <v>10226</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5298</v>
      </c>
      <c r="R5806" t="s">
        <v>22</v>
      </c>
      <c r="S5806" t="s">
        <v>3230</v>
      </c>
      <c r="T5806" t="s">
        <v>1499</v>
      </c>
      <c r="U5806">
        <v>61.792000000000002</v>
      </c>
      <c r="V5806">
        <v>4</v>
      </c>
      <c r="W5806">
        <v>0.2</v>
      </c>
      <c r="X5806">
        <v>6.1792000000000016</v>
      </c>
    </row>
    <row r="5807" spans="1:24" x14ac:dyDescent="0.3">
      <c r="A5807">
        <v>5806</v>
      </c>
      <c r="B5807" t="s">
        <v>10226</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4805</v>
      </c>
      <c r="R5807" t="s">
        <v>13</v>
      </c>
      <c r="S5807" t="s">
        <v>14</v>
      </c>
      <c r="T5807" t="s">
        <v>525</v>
      </c>
      <c r="U5807">
        <v>205.99919999999997</v>
      </c>
      <c r="V5807">
        <v>3</v>
      </c>
      <c r="W5807">
        <v>0.32</v>
      </c>
      <c r="X5807">
        <v>-27.264600000000016</v>
      </c>
    </row>
    <row r="5808" spans="1:24" x14ac:dyDescent="0.3">
      <c r="A5808">
        <v>5807</v>
      </c>
      <c r="B5808" t="s">
        <v>8691</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4819</v>
      </c>
      <c r="R5808" t="s">
        <v>22</v>
      </c>
      <c r="S5808" t="s">
        <v>45</v>
      </c>
      <c r="T5808" t="s">
        <v>1613</v>
      </c>
      <c r="U5808">
        <v>12.192</v>
      </c>
      <c r="V5808">
        <v>3</v>
      </c>
      <c r="W5808">
        <v>0.2</v>
      </c>
      <c r="X5808">
        <v>4.1147999999999998</v>
      </c>
    </row>
    <row r="5809" spans="1:24" x14ac:dyDescent="0.3">
      <c r="A5809">
        <v>5808</v>
      </c>
      <c r="B5809" t="s">
        <v>8691</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5384</v>
      </c>
      <c r="R5809" t="s">
        <v>22</v>
      </c>
      <c r="S5809" t="s">
        <v>38</v>
      </c>
      <c r="T5809" t="s">
        <v>2350</v>
      </c>
      <c r="U5809">
        <v>87.168000000000006</v>
      </c>
      <c r="V5809">
        <v>2</v>
      </c>
      <c r="W5809">
        <v>0.2</v>
      </c>
      <c r="X5809">
        <v>8.7168000000000063</v>
      </c>
    </row>
    <row r="5810" spans="1:24" x14ac:dyDescent="0.3">
      <c r="A5810">
        <v>5809</v>
      </c>
      <c r="B5810" t="s">
        <v>8691</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5636</v>
      </c>
      <c r="R5810" t="s">
        <v>22</v>
      </c>
      <c r="S5810" t="s">
        <v>3232</v>
      </c>
      <c r="T5810" t="s">
        <v>1126</v>
      </c>
      <c r="U5810">
        <v>31.744</v>
      </c>
      <c r="V5810">
        <v>2</v>
      </c>
      <c r="W5810">
        <v>0.2</v>
      </c>
      <c r="X5810">
        <v>8.3328000000000024</v>
      </c>
    </row>
    <row r="5811" spans="1:24" x14ac:dyDescent="0.3">
      <c r="A5811">
        <v>5810</v>
      </c>
      <c r="B5811" t="s">
        <v>8692</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4106</v>
      </c>
      <c r="R5811" t="s">
        <v>13</v>
      </c>
      <c r="S5811" t="s">
        <v>3231</v>
      </c>
      <c r="T5811" t="s">
        <v>2746</v>
      </c>
      <c r="U5811">
        <v>132.22400000000002</v>
      </c>
      <c r="V5811">
        <v>4</v>
      </c>
      <c r="W5811">
        <v>0.2</v>
      </c>
      <c r="X5811">
        <v>-18.180799999999998</v>
      </c>
    </row>
    <row r="5812" spans="1:24" x14ac:dyDescent="0.3">
      <c r="A5812">
        <v>5811</v>
      </c>
      <c r="B5812" t="s">
        <v>7496</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4902</v>
      </c>
      <c r="R5812" t="s">
        <v>22</v>
      </c>
      <c r="S5812" t="s">
        <v>45</v>
      </c>
      <c r="T5812" t="s">
        <v>5923</v>
      </c>
      <c r="U5812">
        <v>105.52</v>
      </c>
      <c r="V5812">
        <v>4</v>
      </c>
      <c r="W5812">
        <v>0</v>
      </c>
      <c r="X5812">
        <v>48.539199999999994</v>
      </c>
    </row>
    <row r="5813" spans="1:24" x14ac:dyDescent="0.3">
      <c r="A5813">
        <v>5812</v>
      </c>
      <c r="B5813" t="s">
        <v>7496</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5822</v>
      </c>
      <c r="R5813" t="s">
        <v>13</v>
      </c>
      <c r="S5813" t="s">
        <v>3231</v>
      </c>
      <c r="T5813" t="s">
        <v>859</v>
      </c>
      <c r="U5813">
        <v>91.96</v>
      </c>
      <c r="V5813">
        <v>2</v>
      </c>
      <c r="W5813">
        <v>0</v>
      </c>
      <c r="X5813">
        <v>15.633199999999988</v>
      </c>
    </row>
    <row r="5814" spans="1:24" x14ac:dyDescent="0.3">
      <c r="A5814">
        <v>5813</v>
      </c>
      <c r="B5814" t="s">
        <v>7496</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4740</v>
      </c>
      <c r="R5814" t="s">
        <v>35</v>
      </c>
      <c r="S5814" t="s">
        <v>3233</v>
      </c>
      <c r="T5814" t="s">
        <v>1332</v>
      </c>
      <c r="U5814">
        <v>1487.9760000000001</v>
      </c>
      <c r="V5814">
        <v>3</v>
      </c>
      <c r="W5814">
        <v>0.2</v>
      </c>
      <c r="X5814">
        <v>185.99699999999984</v>
      </c>
    </row>
    <row r="5815" spans="1:24" x14ac:dyDescent="0.3">
      <c r="A5815">
        <v>5814</v>
      </c>
      <c r="B5815" t="s">
        <v>7497</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5785</v>
      </c>
      <c r="R5815" t="s">
        <v>22</v>
      </c>
      <c r="S5815" t="s">
        <v>45</v>
      </c>
      <c r="T5815" t="s">
        <v>1065</v>
      </c>
      <c r="U5815">
        <v>19.440000000000001</v>
      </c>
      <c r="V5815">
        <v>3</v>
      </c>
      <c r="W5815">
        <v>0</v>
      </c>
      <c r="X5815">
        <v>9.3312000000000008</v>
      </c>
    </row>
    <row r="5816" spans="1:24" x14ac:dyDescent="0.3">
      <c r="A5816">
        <v>5815</v>
      </c>
      <c r="B5816" t="s">
        <v>7498</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5285</v>
      </c>
      <c r="R5816" t="s">
        <v>35</v>
      </c>
      <c r="S5816" t="s">
        <v>3235</v>
      </c>
      <c r="T5816" t="s">
        <v>416</v>
      </c>
      <c r="U5816">
        <v>11.672000000000001</v>
      </c>
      <c r="V5816">
        <v>1</v>
      </c>
      <c r="W5816">
        <v>0.2</v>
      </c>
      <c r="X5816">
        <v>-0.7295000000000007</v>
      </c>
    </row>
    <row r="5817" spans="1:24" x14ac:dyDescent="0.3">
      <c r="A5817">
        <v>5816</v>
      </c>
      <c r="B5817" t="s">
        <v>6497</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4694</v>
      </c>
      <c r="R5817" t="s">
        <v>35</v>
      </c>
      <c r="S5817" t="s">
        <v>3233</v>
      </c>
      <c r="T5817" t="s">
        <v>36</v>
      </c>
      <c r="U5817">
        <v>279.95999999999998</v>
      </c>
      <c r="V5817">
        <v>4</v>
      </c>
      <c r="W5817">
        <v>0</v>
      </c>
      <c r="X5817">
        <v>78.388800000000003</v>
      </c>
    </row>
    <row r="5818" spans="1:24" x14ac:dyDescent="0.3">
      <c r="A5818">
        <v>5817</v>
      </c>
      <c r="B5818" t="s">
        <v>6497</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4173</v>
      </c>
      <c r="R5818" t="s">
        <v>22</v>
      </c>
      <c r="S5818" t="s">
        <v>3234</v>
      </c>
      <c r="T5818" t="s">
        <v>168</v>
      </c>
      <c r="U5818">
        <v>12.912000000000001</v>
      </c>
      <c r="V5818">
        <v>3</v>
      </c>
      <c r="W5818">
        <v>0.2</v>
      </c>
      <c r="X5818">
        <v>4.6806000000000001</v>
      </c>
    </row>
    <row r="5819" spans="1:24" x14ac:dyDescent="0.3">
      <c r="A5819">
        <v>5818</v>
      </c>
      <c r="B5819" t="s">
        <v>6497</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4968</v>
      </c>
      <c r="R5819" t="s">
        <v>22</v>
      </c>
      <c r="S5819" t="s">
        <v>3234</v>
      </c>
      <c r="T5819" t="s">
        <v>651</v>
      </c>
      <c r="U5819">
        <v>17.088000000000001</v>
      </c>
      <c r="V5819">
        <v>4</v>
      </c>
      <c r="W5819">
        <v>0.2</v>
      </c>
      <c r="X5819">
        <v>5.767199999999999</v>
      </c>
    </row>
    <row r="5820" spans="1:24" x14ac:dyDescent="0.3">
      <c r="A5820">
        <v>5819</v>
      </c>
      <c r="B5820" t="s">
        <v>6497</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4429</v>
      </c>
      <c r="R5820" t="s">
        <v>22</v>
      </c>
      <c r="S5820" t="s">
        <v>23</v>
      </c>
      <c r="T5820" t="s">
        <v>2353</v>
      </c>
      <c r="U5820">
        <v>93.149999999999991</v>
      </c>
      <c r="V5820">
        <v>9</v>
      </c>
      <c r="W5820">
        <v>0</v>
      </c>
      <c r="X5820">
        <v>44.712000000000003</v>
      </c>
    </row>
    <row r="5821" spans="1:24" x14ac:dyDescent="0.3">
      <c r="A5821">
        <v>5820</v>
      </c>
      <c r="B5821" t="s">
        <v>6497</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4836</v>
      </c>
      <c r="R5821" t="s">
        <v>22</v>
      </c>
      <c r="S5821" t="s">
        <v>23</v>
      </c>
      <c r="T5821" t="s">
        <v>1540</v>
      </c>
      <c r="U5821">
        <v>11.52</v>
      </c>
      <c r="V5821">
        <v>4</v>
      </c>
      <c r="W5821">
        <v>0</v>
      </c>
      <c r="X5821">
        <v>5.6448</v>
      </c>
    </row>
    <row r="5822" spans="1:24" x14ac:dyDescent="0.3">
      <c r="A5822">
        <v>5821</v>
      </c>
      <c r="B5822" t="s">
        <v>10227</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5491</v>
      </c>
      <c r="R5822" t="s">
        <v>22</v>
      </c>
      <c r="S5822" t="s">
        <v>3236</v>
      </c>
      <c r="T5822" t="s">
        <v>2475</v>
      </c>
      <c r="U5822">
        <v>238.62</v>
      </c>
      <c r="V5822">
        <v>2</v>
      </c>
      <c r="W5822">
        <v>0</v>
      </c>
      <c r="X5822">
        <v>4.7724000000000046</v>
      </c>
    </row>
    <row r="5823" spans="1:24" x14ac:dyDescent="0.3">
      <c r="A5823">
        <v>5822</v>
      </c>
      <c r="B5823" t="s">
        <v>10227</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5123</v>
      </c>
      <c r="R5823" t="s">
        <v>22</v>
      </c>
      <c r="S5823" t="s">
        <v>38</v>
      </c>
      <c r="T5823" t="s">
        <v>1479</v>
      </c>
      <c r="U5823">
        <v>7.77</v>
      </c>
      <c r="V5823">
        <v>1</v>
      </c>
      <c r="W5823">
        <v>0</v>
      </c>
      <c r="X5823">
        <v>2.0979000000000001</v>
      </c>
    </row>
    <row r="5824" spans="1:24" x14ac:dyDescent="0.3">
      <c r="A5824">
        <v>5823</v>
      </c>
      <c r="B5824" t="s">
        <v>10227</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4811</v>
      </c>
      <c r="R5824" t="s">
        <v>13</v>
      </c>
      <c r="S5824" t="s">
        <v>29</v>
      </c>
      <c r="T5824" t="s">
        <v>2864</v>
      </c>
      <c r="U5824">
        <v>285.48</v>
      </c>
      <c r="V5824">
        <v>5</v>
      </c>
      <c r="W5824">
        <v>0.2</v>
      </c>
      <c r="X5824">
        <v>-10.705500000000043</v>
      </c>
    </row>
    <row r="5825" spans="1:24" x14ac:dyDescent="0.3">
      <c r="A5825">
        <v>5824</v>
      </c>
      <c r="B5825" t="s">
        <v>10227</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5203</v>
      </c>
      <c r="R5825" t="s">
        <v>22</v>
      </c>
      <c r="S5825" t="s">
        <v>3234</v>
      </c>
      <c r="T5825" t="s">
        <v>821</v>
      </c>
      <c r="U5825">
        <v>19.168000000000003</v>
      </c>
      <c r="V5825">
        <v>4</v>
      </c>
      <c r="W5825">
        <v>0.2</v>
      </c>
      <c r="X5825">
        <v>6.4691999999999998</v>
      </c>
    </row>
    <row r="5826" spans="1:24" x14ac:dyDescent="0.3">
      <c r="A5826">
        <v>5825</v>
      </c>
      <c r="B5826" t="s">
        <v>6498</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5017</v>
      </c>
      <c r="R5826" t="s">
        <v>22</v>
      </c>
      <c r="S5826" t="s">
        <v>38</v>
      </c>
      <c r="T5826" t="s">
        <v>2919</v>
      </c>
      <c r="U5826">
        <v>26.136000000000003</v>
      </c>
      <c r="V5826">
        <v>3</v>
      </c>
      <c r="W5826">
        <v>0.2</v>
      </c>
      <c r="X5826">
        <v>1.9602000000000004</v>
      </c>
    </row>
    <row r="5827" spans="1:24" x14ac:dyDescent="0.3">
      <c r="A5827">
        <v>5826</v>
      </c>
      <c r="B5827" t="s">
        <v>10228</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5062</v>
      </c>
      <c r="R5827" t="s">
        <v>22</v>
      </c>
      <c r="S5827" t="s">
        <v>45</v>
      </c>
      <c r="T5827" t="s">
        <v>1165</v>
      </c>
      <c r="U5827">
        <v>419.4</v>
      </c>
      <c r="V5827">
        <v>4</v>
      </c>
      <c r="W5827">
        <v>0</v>
      </c>
      <c r="X5827">
        <v>201.31199999999998</v>
      </c>
    </row>
    <row r="5828" spans="1:24" x14ac:dyDescent="0.3">
      <c r="A5828">
        <v>5827</v>
      </c>
      <c r="B5828" t="s">
        <v>10228</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5781</v>
      </c>
      <c r="R5828" t="s">
        <v>13</v>
      </c>
      <c r="S5828" t="s">
        <v>3229</v>
      </c>
      <c r="T5828" t="s">
        <v>2158</v>
      </c>
      <c r="U5828">
        <v>90.801000000000002</v>
      </c>
      <c r="V5828">
        <v>1</v>
      </c>
      <c r="W5828">
        <v>0.1</v>
      </c>
      <c r="X5828">
        <v>14.124599999999999</v>
      </c>
    </row>
    <row r="5829" spans="1:24" x14ac:dyDescent="0.3">
      <c r="A5829">
        <v>5828</v>
      </c>
      <c r="B5829" t="s">
        <v>10228</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4321</v>
      </c>
      <c r="R5829" t="s">
        <v>13</v>
      </c>
      <c r="S5829" t="s">
        <v>3229</v>
      </c>
      <c r="T5829" t="s">
        <v>438</v>
      </c>
      <c r="U5829">
        <v>181.76400000000001</v>
      </c>
      <c r="V5829">
        <v>2</v>
      </c>
      <c r="W5829">
        <v>0.1</v>
      </c>
      <c r="X5829">
        <v>-8.0784000000000198</v>
      </c>
    </row>
    <row r="5830" spans="1:24" x14ac:dyDescent="0.3">
      <c r="A5830">
        <v>5829</v>
      </c>
      <c r="B5830" t="s">
        <v>10228</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5147</v>
      </c>
      <c r="R5830" t="s">
        <v>22</v>
      </c>
      <c r="S5830" t="s">
        <v>3232</v>
      </c>
      <c r="T5830" t="s">
        <v>612</v>
      </c>
      <c r="U5830">
        <v>5.56</v>
      </c>
      <c r="V5830">
        <v>2</v>
      </c>
      <c r="W5830">
        <v>0</v>
      </c>
      <c r="X5830">
        <v>2.2239999999999998</v>
      </c>
    </row>
    <row r="5831" spans="1:24" x14ac:dyDescent="0.3">
      <c r="A5831">
        <v>5830</v>
      </c>
      <c r="B5831" t="s">
        <v>8693</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4417</v>
      </c>
      <c r="R5831" t="s">
        <v>13</v>
      </c>
      <c r="S5831" t="s">
        <v>29</v>
      </c>
      <c r="T5831" t="s">
        <v>644</v>
      </c>
      <c r="U5831">
        <v>581.96</v>
      </c>
      <c r="V5831">
        <v>2</v>
      </c>
      <c r="W5831">
        <v>0</v>
      </c>
      <c r="X5831">
        <v>104.75279999999998</v>
      </c>
    </row>
    <row r="5832" spans="1:24" x14ac:dyDescent="0.3">
      <c r="A5832">
        <v>5831</v>
      </c>
      <c r="B5832" t="s">
        <v>8693</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5225</v>
      </c>
      <c r="R5832" t="s">
        <v>13</v>
      </c>
      <c r="S5832" t="s">
        <v>3229</v>
      </c>
      <c r="T5832" t="s">
        <v>1392</v>
      </c>
      <c r="U5832">
        <v>29.98</v>
      </c>
      <c r="V5832">
        <v>1</v>
      </c>
      <c r="W5832">
        <v>0</v>
      </c>
      <c r="X5832">
        <v>8.0945999999999998</v>
      </c>
    </row>
    <row r="5833" spans="1:24" x14ac:dyDescent="0.3">
      <c r="A5833">
        <v>5832</v>
      </c>
      <c r="B5833" t="s">
        <v>7499</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5377</v>
      </c>
      <c r="R5833" t="s">
        <v>35</v>
      </c>
      <c r="S5833" t="s">
        <v>3235</v>
      </c>
      <c r="T5833" t="s">
        <v>2045</v>
      </c>
      <c r="U5833">
        <v>519.96</v>
      </c>
      <c r="V5833">
        <v>4</v>
      </c>
      <c r="W5833">
        <v>0</v>
      </c>
      <c r="X5833">
        <v>176.78640000000001</v>
      </c>
    </row>
    <row r="5834" spans="1:24" x14ac:dyDescent="0.3">
      <c r="A5834">
        <v>5833</v>
      </c>
      <c r="B5834" t="s">
        <v>8694</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5035</v>
      </c>
      <c r="R5834" t="s">
        <v>22</v>
      </c>
      <c r="S5834" t="s">
        <v>23</v>
      </c>
      <c r="T5834" t="s">
        <v>1106</v>
      </c>
      <c r="U5834">
        <v>6.2640000000000002</v>
      </c>
      <c r="V5834">
        <v>3</v>
      </c>
      <c r="W5834">
        <v>0.2</v>
      </c>
      <c r="X5834">
        <v>2.0358000000000001</v>
      </c>
    </row>
    <row r="5835" spans="1:24" x14ac:dyDescent="0.3">
      <c r="A5835">
        <v>5834</v>
      </c>
      <c r="B5835" t="s">
        <v>8694</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5041</v>
      </c>
      <c r="R5835" t="s">
        <v>13</v>
      </c>
      <c r="S5835" t="s">
        <v>3229</v>
      </c>
      <c r="T5835" t="s">
        <v>1826</v>
      </c>
      <c r="U5835">
        <v>363.92</v>
      </c>
      <c r="V5835">
        <v>5</v>
      </c>
      <c r="W5835">
        <v>0.2</v>
      </c>
      <c r="X5835">
        <v>0</v>
      </c>
    </row>
    <row r="5836" spans="1:24" x14ac:dyDescent="0.3">
      <c r="A5836">
        <v>5835</v>
      </c>
      <c r="B5836" t="s">
        <v>7500</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5698</v>
      </c>
      <c r="R5836" t="s">
        <v>22</v>
      </c>
      <c r="S5836" t="s">
        <v>3234</v>
      </c>
      <c r="T5836" t="s">
        <v>500</v>
      </c>
      <c r="U5836">
        <v>64.2</v>
      </c>
      <c r="V5836">
        <v>5</v>
      </c>
      <c r="W5836">
        <v>0.7</v>
      </c>
      <c r="X5836">
        <v>-42.799999999999983</v>
      </c>
    </row>
    <row r="5837" spans="1:24" x14ac:dyDescent="0.3">
      <c r="A5837">
        <v>5836</v>
      </c>
      <c r="B5837" t="s">
        <v>7500</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5239</v>
      </c>
      <c r="R5837" t="s">
        <v>22</v>
      </c>
      <c r="S5837" t="s">
        <v>3234</v>
      </c>
      <c r="T5837" t="s">
        <v>1529</v>
      </c>
      <c r="U5837">
        <v>38.520000000000003</v>
      </c>
      <c r="V5837">
        <v>3</v>
      </c>
      <c r="W5837">
        <v>0.7</v>
      </c>
      <c r="X5837">
        <v>-26.963999999999999</v>
      </c>
    </row>
    <row r="5838" spans="1:24" x14ac:dyDescent="0.3">
      <c r="A5838">
        <v>5837</v>
      </c>
      <c r="B5838" t="s">
        <v>7500</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5762</v>
      </c>
      <c r="R5838" t="s">
        <v>35</v>
      </c>
      <c r="S5838" t="s">
        <v>3235</v>
      </c>
      <c r="T5838" t="s">
        <v>2784</v>
      </c>
      <c r="U5838">
        <v>72.599999999999994</v>
      </c>
      <c r="V5838">
        <v>5</v>
      </c>
      <c r="W5838">
        <v>0.2</v>
      </c>
      <c r="X5838">
        <v>-8.1674999999999933</v>
      </c>
    </row>
    <row r="5839" spans="1:24" x14ac:dyDescent="0.3">
      <c r="A5839">
        <v>5838</v>
      </c>
      <c r="B5839" t="s">
        <v>10229</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5823</v>
      </c>
      <c r="R5839" t="s">
        <v>35</v>
      </c>
      <c r="S5839" t="s">
        <v>3233</v>
      </c>
      <c r="T5839" t="s">
        <v>2612</v>
      </c>
      <c r="U5839">
        <v>57.567999999999998</v>
      </c>
      <c r="V5839">
        <v>4</v>
      </c>
      <c r="W5839">
        <v>0.2</v>
      </c>
      <c r="X5839">
        <v>5.7568000000000019</v>
      </c>
    </row>
    <row r="5840" spans="1:24" x14ac:dyDescent="0.3">
      <c r="A5840">
        <v>5839</v>
      </c>
      <c r="B5840" t="s">
        <v>7501</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5824</v>
      </c>
      <c r="R5840" t="s">
        <v>22</v>
      </c>
      <c r="S5840" t="s">
        <v>3230</v>
      </c>
      <c r="T5840" t="s">
        <v>1276</v>
      </c>
      <c r="U5840">
        <v>83.699999999999989</v>
      </c>
      <c r="V5840">
        <v>5</v>
      </c>
      <c r="W5840">
        <v>0</v>
      </c>
      <c r="X5840">
        <v>3.3479999999999954</v>
      </c>
    </row>
    <row r="5841" spans="1:24" x14ac:dyDescent="0.3">
      <c r="A5841">
        <v>5840</v>
      </c>
      <c r="B5841" t="s">
        <v>7502</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5272</v>
      </c>
      <c r="R5841" t="s">
        <v>22</v>
      </c>
      <c r="S5841" t="s">
        <v>45</v>
      </c>
      <c r="T5841" t="s">
        <v>2369</v>
      </c>
      <c r="U5841">
        <v>32.400000000000006</v>
      </c>
      <c r="V5841">
        <v>5</v>
      </c>
      <c r="W5841">
        <v>0</v>
      </c>
      <c r="X5841">
        <v>15.552000000000001</v>
      </c>
    </row>
    <row r="5842" spans="1:24" x14ac:dyDescent="0.3">
      <c r="A5842">
        <v>5841</v>
      </c>
      <c r="B5842" t="s">
        <v>7502</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5015</v>
      </c>
      <c r="R5842" t="s">
        <v>13</v>
      </c>
      <c r="S5842" t="s">
        <v>3231</v>
      </c>
      <c r="T5842" t="s">
        <v>2402</v>
      </c>
      <c r="U5842">
        <v>47.98</v>
      </c>
      <c r="V5842">
        <v>2</v>
      </c>
      <c r="W5842">
        <v>0</v>
      </c>
      <c r="X5842">
        <v>11.035399999999996</v>
      </c>
    </row>
    <row r="5843" spans="1:24" x14ac:dyDescent="0.3">
      <c r="A5843">
        <v>5842</v>
      </c>
      <c r="B5843" t="s">
        <v>7503</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5825</v>
      </c>
      <c r="R5843" t="s">
        <v>35</v>
      </c>
      <c r="S5843" t="s">
        <v>3233</v>
      </c>
      <c r="T5843" t="s">
        <v>2586</v>
      </c>
      <c r="U5843">
        <v>415.96800000000007</v>
      </c>
      <c r="V5843">
        <v>4</v>
      </c>
      <c r="W5843">
        <v>0.2</v>
      </c>
      <c r="X5843">
        <v>51.995999999999981</v>
      </c>
    </row>
    <row r="5844" spans="1:24" x14ac:dyDescent="0.3">
      <c r="A5844">
        <v>5843</v>
      </c>
      <c r="B5844" t="s">
        <v>7503</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4974</v>
      </c>
      <c r="R5844" t="s">
        <v>22</v>
      </c>
      <c r="S5844" t="s">
        <v>3230</v>
      </c>
      <c r="T5844" t="s">
        <v>193</v>
      </c>
      <c r="U5844">
        <v>304.89999999999998</v>
      </c>
      <c r="V5844">
        <v>5</v>
      </c>
      <c r="W5844">
        <v>0</v>
      </c>
      <c r="X5844">
        <v>6.097999999999999</v>
      </c>
    </row>
    <row r="5845" spans="1:24" x14ac:dyDescent="0.3">
      <c r="A5845">
        <v>5844</v>
      </c>
      <c r="B5845" t="s">
        <v>7503</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5764</v>
      </c>
      <c r="R5845" t="s">
        <v>13</v>
      </c>
      <c r="S5845" t="s">
        <v>3231</v>
      </c>
      <c r="T5845" t="s">
        <v>2771</v>
      </c>
      <c r="U5845">
        <v>80.959999999999994</v>
      </c>
      <c r="V5845">
        <v>4</v>
      </c>
      <c r="W5845">
        <v>0</v>
      </c>
      <c r="X5845">
        <v>29.145599999999995</v>
      </c>
    </row>
    <row r="5846" spans="1:24" x14ac:dyDescent="0.3">
      <c r="A5846">
        <v>5845</v>
      </c>
      <c r="B5846" t="s">
        <v>7503</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5729</v>
      </c>
      <c r="R5846" t="s">
        <v>22</v>
      </c>
      <c r="S5846" t="s">
        <v>3230</v>
      </c>
      <c r="T5846" t="s">
        <v>3040</v>
      </c>
      <c r="U5846">
        <v>777.21</v>
      </c>
      <c r="V5846">
        <v>7</v>
      </c>
      <c r="W5846">
        <v>0</v>
      </c>
      <c r="X5846">
        <v>54.404699999999963</v>
      </c>
    </row>
    <row r="5847" spans="1:24" x14ac:dyDescent="0.3">
      <c r="A5847">
        <v>5846</v>
      </c>
      <c r="B5847" t="s">
        <v>7503</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5074</v>
      </c>
      <c r="R5847" t="s">
        <v>22</v>
      </c>
      <c r="S5847" t="s">
        <v>45</v>
      </c>
      <c r="T5847" t="s">
        <v>2407</v>
      </c>
      <c r="U5847">
        <v>32.400000000000006</v>
      </c>
      <c r="V5847">
        <v>5</v>
      </c>
      <c r="W5847">
        <v>0</v>
      </c>
      <c r="X5847">
        <v>15.552000000000001</v>
      </c>
    </row>
    <row r="5848" spans="1:24" x14ac:dyDescent="0.3">
      <c r="A5848">
        <v>5847</v>
      </c>
      <c r="B5848" t="s">
        <v>7503</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4989</v>
      </c>
      <c r="R5848" t="s">
        <v>13</v>
      </c>
      <c r="S5848" t="s">
        <v>3229</v>
      </c>
      <c r="T5848" t="s">
        <v>1330</v>
      </c>
      <c r="U5848">
        <v>225.56799999999998</v>
      </c>
      <c r="V5848">
        <v>2</v>
      </c>
      <c r="W5848">
        <v>0.2</v>
      </c>
      <c r="X5848">
        <v>2.8195999999999799</v>
      </c>
    </row>
    <row r="5849" spans="1:24" x14ac:dyDescent="0.3">
      <c r="A5849">
        <v>5848</v>
      </c>
      <c r="B5849" t="s">
        <v>7503</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5205</v>
      </c>
      <c r="R5849" t="s">
        <v>13</v>
      </c>
      <c r="S5849" t="s">
        <v>3231</v>
      </c>
      <c r="T5849" t="s">
        <v>1497</v>
      </c>
      <c r="U5849">
        <v>36.599999999999994</v>
      </c>
      <c r="V5849">
        <v>3</v>
      </c>
      <c r="W5849">
        <v>0</v>
      </c>
      <c r="X5849">
        <v>15.372000000000002</v>
      </c>
    </row>
    <row r="5850" spans="1:24" x14ac:dyDescent="0.3">
      <c r="A5850">
        <v>5849</v>
      </c>
      <c r="B5850" t="s">
        <v>7504</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4936</v>
      </c>
      <c r="R5850" t="s">
        <v>22</v>
      </c>
      <c r="S5850" t="s">
        <v>38</v>
      </c>
      <c r="T5850" t="s">
        <v>2144</v>
      </c>
      <c r="U5850">
        <v>715.64</v>
      </c>
      <c r="V5850">
        <v>2</v>
      </c>
      <c r="W5850">
        <v>0</v>
      </c>
      <c r="X5850">
        <v>178.90999999999997</v>
      </c>
    </row>
    <row r="5851" spans="1:24" x14ac:dyDescent="0.3">
      <c r="A5851">
        <v>5850</v>
      </c>
      <c r="B5851" t="s">
        <v>7504</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5322</v>
      </c>
      <c r="R5851" t="s">
        <v>22</v>
      </c>
      <c r="S5851" t="s">
        <v>3230</v>
      </c>
      <c r="T5851" t="s">
        <v>2484</v>
      </c>
      <c r="U5851">
        <v>795.51</v>
      </c>
      <c r="V5851">
        <v>3</v>
      </c>
      <c r="W5851">
        <v>0</v>
      </c>
      <c r="X5851">
        <v>143.19179999999994</v>
      </c>
    </row>
    <row r="5852" spans="1:24" x14ac:dyDescent="0.3">
      <c r="A5852">
        <v>5851</v>
      </c>
      <c r="B5852" t="s">
        <v>7504</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5637</v>
      </c>
      <c r="R5852" t="s">
        <v>35</v>
      </c>
      <c r="S5852" t="s">
        <v>3239</v>
      </c>
      <c r="T5852" t="s">
        <v>1520</v>
      </c>
      <c r="U5852">
        <v>549.99</v>
      </c>
      <c r="V5852">
        <v>1</v>
      </c>
      <c r="W5852">
        <v>0</v>
      </c>
      <c r="X5852">
        <v>274.995</v>
      </c>
    </row>
    <row r="5853" spans="1:24" x14ac:dyDescent="0.3">
      <c r="A5853">
        <v>5852</v>
      </c>
      <c r="B5853" t="s">
        <v>7504</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4546</v>
      </c>
      <c r="R5853" t="s">
        <v>22</v>
      </c>
      <c r="S5853" t="s">
        <v>3234</v>
      </c>
      <c r="T5853" t="s">
        <v>1411</v>
      </c>
      <c r="U5853">
        <v>74.760000000000005</v>
      </c>
      <c r="V5853">
        <v>3</v>
      </c>
      <c r="W5853">
        <v>0</v>
      </c>
      <c r="X5853">
        <v>34.389600000000002</v>
      </c>
    </row>
    <row r="5854" spans="1:24" x14ac:dyDescent="0.3">
      <c r="A5854">
        <v>5853</v>
      </c>
      <c r="B5854" t="s">
        <v>7504</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4331</v>
      </c>
      <c r="R5854" t="s">
        <v>13</v>
      </c>
      <c r="S5854" t="s">
        <v>3231</v>
      </c>
      <c r="T5854" t="s">
        <v>5930</v>
      </c>
      <c r="U5854">
        <v>29.22</v>
      </c>
      <c r="V5854">
        <v>3</v>
      </c>
      <c r="W5854">
        <v>0</v>
      </c>
      <c r="X5854">
        <v>12.856800000000002</v>
      </c>
    </row>
    <row r="5855" spans="1:24" x14ac:dyDescent="0.3">
      <c r="A5855">
        <v>5854</v>
      </c>
      <c r="B5855" t="s">
        <v>6499</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4416</v>
      </c>
      <c r="R5855" t="s">
        <v>22</v>
      </c>
      <c r="S5855" t="s">
        <v>3234</v>
      </c>
      <c r="T5855" t="s">
        <v>1719</v>
      </c>
      <c r="U5855">
        <v>9.64</v>
      </c>
      <c r="V5855">
        <v>2</v>
      </c>
      <c r="W5855">
        <v>0</v>
      </c>
      <c r="X5855">
        <v>4.7236000000000002</v>
      </c>
    </row>
    <row r="5856" spans="1:24" x14ac:dyDescent="0.3">
      <c r="A5856">
        <v>5855</v>
      </c>
      <c r="B5856" t="s">
        <v>7505</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5277</v>
      </c>
      <c r="R5856" t="s">
        <v>22</v>
      </c>
      <c r="S5856" t="s">
        <v>3230</v>
      </c>
      <c r="T5856" t="s">
        <v>2698</v>
      </c>
      <c r="U5856">
        <v>33.488000000000007</v>
      </c>
      <c r="V5856">
        <v>7</v>
      </c>
      <c r="W5856">
        <v>0.2</v>
      </c>
      <c r="X5856">
        <v>-1.2558000000000051</v>
      </c>
    </row>
    <row r="5857" spans="1:24" x14ac:dyDescent="0.3">
      <c r="A5857">
        <v>5856</v>
      </c>
      <c r="B5857" t="s">
        <v>7505</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5579</v>
      </c>
      <c r="R5857" t="s">
        <v>22</v>
      </c>
      <c r="S5857" t="s">
        <v>3236</v>
      </c>
      <c r="T5857" t="s">
        <v>2211</v>
      </c>
      <c r="U5857">
        <v>23.04</v>
      </c>
      <c r="V5857">
        <v>3</v>
      </c>
      <c r="W5857">
        <v>0.2</v>
      </c>
      <c r="X5857">
        <v>-4.895999999999999</v>
      </c>
    </row>
    <row r="5858" spans="1:24" x14ac:dyDescent="0.3">
      <c r="A5858">
        <v>5857</v>
      </c>
      <c r="B5858" t="s">
        <v>7505</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5359</v>
      </c>
      <c r="R5858" t="s">
        <v>22</v>
      </c>
      <c r="S5858" t="s">
        <v>3234</v>
      </c>
      <c r="T5858" t="s">
        <v>1939</v>
      </c>
      <c r="U5858">
        <v>1.3619999999999997</v>
      </c>
      <c r="V5858">
        <v>1</v>
      </c>
      <c r="W5858">
        <v>0.8</v>
      </c>
      <c r="X5858">
        <v>-2.1792000000000007</v>
      </c>
    </row>
    <row r="5859" spans="1:24" x14ac:dyDescent="0.3">
      <c r="A5859">
        <v>5858</v>
      </c>
      <c r="B5859" t="s">
        <v>7505</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5334</v>
      </c>
      <c r="R5859" t="s">
        <v>13</v>
      </c>
      <c r="S5859" t="s">
        <v>3231</v>
      </c>
      <c r="T5859" t="s">
        <v>2385</v>
      </c>
      <c r="U5859">
        <v>14.76</v>
      </c>
      <c r="V5859">
        <v>5</v>
      </c>
      <c r="W5859">
        <v>0.6</v>
      </c>
      <c r="X5859">
        <v>-11.439000000000004</v>
      </c>
    </row>
    <row r="5860" spans="1:24" x14ac:dyDescent="0.3">
      <c r="A5860">
        <v>5859</v>
      </c>
      <c r="B5860" t="s">
        <v>10230</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5666</v>
      </c>
      <c r="R5860" t="s">
        <v>13</v>
      </c>
      <c r="S5860" t="s">
        <v>14</v>
      </c>
      <c r="T5860" t="s">
        <v>2755</v>
      </c>
      <c r="U5860">
        <v>239.66599999999997</v>
      </c>
      <c r="V5860">
        <v>2</v>
      </c>
      <c r="W5860">
        <v>0.15</v>
      </c>
      <c r="X5860">
        <v>14.097999999999999</v>
      </c>
    </row>
    <row r="5861" spans="1:24" x14ac:dyDescent="0.3">
      <c r="A5861">
        <v>5860</v>
      </c>
      <c r="B5861" t="s">
        <v>7506</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5086</v>
      </c>
      <c r="R5861" t="s">
        <v>13</v>
      </c>
      <c r="S5861" t="s">
        <v>29</v>
      </c>
      <c r="T5861" t="s">
        <v>1770</v>
      </c>
      <c r="U5861">
        <v>301.95999999999998</v>
      </c>
      <c r="V5861">
        <v>2</v>
      </c>
      <c r="W5861">
        <v>0</v>
      </c>
      <c r="X5861">
        <v>45.293999999999983</v>
      </c>
    </row>
    <row r="5862" spans="1:24" x14ac:dyDescent="0.3">
      <c r="A5862">
        <v>5861</v>
      </c>
      <c r="B5862" t="s">
        <v>7507</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5136</v>
      </c>
      <c r="R5862" t="s">
        <v>22</v>
      </c>
      <c r="S5862" t="s">
        <v>45</v>
      </c>
      <c r="T5862" t="s">
        <v>1782</v>
      </c>
      <c r="U5862">
        <v>7.9680000000000009</v>
      </c>
      <c r="V5862">
        <v>2</v>
      </c>
      <c r="W5862">
        <v>0.2</v>
      </c>
      <c r="X5862">
        <v>2.8884000000000007</v>
      </c>
    </row>
    <row r="5863" spans="1:24" x14ac:dyDescent="0.3">
      <c r="A5863">
        <v>5862</v>
      </c>
      <c r="B5863" t="s">
        <v>8695</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5826</v>
      </c>
      <c r="R5863" t="s">
        <v>22</v>
      </c>
      <c r="S5863" t="s">
        <v>45</v>
      </c>
      <c r="T5863" t="s">
        <v>1372</v>
      </c>
      <c r="U5863">
        <v>109.92</v>
      </c>
      <c r="V5863">
        <v>2</v>
      </c>
      <c r="W5863">
        <v>0</v>
      </c>
      <c r="X5863">
        <v>53.860799999999998</v>
      </c>
    </row>
    <row r="5864" spans="1:24" x14ac:dyDescent="0.3">
      <c r="A5864">
        <v>5863</v>
      </c>
      <c r="B5864" t="s">
        <v>8695</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5382</v>
      </c>
      <c r="R5864" t="s">
        <v>22</v>
      </c>
      <c r="S5864" t="s">
        <v>45</v>
      </c>
      <c r="T5864" t="s">
        <v>1322</v>
      </c>
      <c r="U5864">
        <v>19.440000000000001</v>
      </c>
      <c r="V5864">
        <v>3</v>
      </c>
      <c r="W5864">
        <v>0</v>
      </c>
      <c r="X5864">
        <v>9.3312000000000008</v>
      </c>
    </row>
    <row r="5865" spans="1:24" x14ac:dyDescent="0.3">
      <c r="A5865">
        <v>5864</v>
      </c>
      <c r="B5865" t="s">
        <v>8695</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4885</v>
      </c>
      <c r="R5865" t="s">
        <v>22</v>
      </c>
      <c r="S5865" t="s">
        <v>3232</v>
      </c>
      <c r="T5865" t="s">
        <v>2022</v>
      </c>
      <c r="U5865">
        <v>11.16</v>
      </c>
      <c r="V5865">
        <v>2</v>
      </c>
      <c r="W5865">
        <v>0</v>
      </c>
      <c r="X5865">
        <v>4.3524000000000003</v>
      </c>
    </row>
    <row r="5866" spans="1:24" x14ac:dyDescent="0.3">
      <c r="A5866">
        <v>5865</v>
      </c>
      <c r="B5866" t="s">
        <v>6500</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5353</v>
      </c>
      <c r="R5866" t="s">
        <v>22</v>
      </c>
      <c r="S5866" t="s">
        <v>38</v>
      </c>
      <c r="T5866" t="s">
        <v>769</v>
      </c>
      <c r="U5866">
        <v>79.47</v>
      </c>
      <c r="V5866">
        <v>3</v>
      </c>
      <c r="W5866">
        <v>0</v>
      </c>
      <c r="X5866">
        <v>22.251600000000003</v>
      </c>
    </row>
    <row r="5867" spans="1:24" x14ac:dyDescent="0.3">
      <c r="A5867">
        <v>5866</v>
      </c>
      <c r="B5867" t="s">
        <v>6500</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5669</v>
      </c>
      <c r="R5867" t="s">
        <v>22</v>
      </c>
      <c r="S5867" t="s">
        <v>3232</v>
      </c>
      <c r="T5867" t="s">
        <v>385</v>
      </c>
      <c r="U5867">
        <v>4.5599999999999996</v>
      </c>
      <c r="V5867">
        <v>2</v>
      </c>
      <c r="W5867">
        <v>0</v>
      </c>
      <c r="X5867">
        <v>2.0064000000000002</v>
      </c>
    </row>
    <row r="5868" spans="1:24" x14ac:dyDescent="0.3">
      <c r="A5868">
        <v>5867</v>
      </c>
      <c r="B5868" t="s">
        <v>6500</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4724</v>
      </c>
      <c r="R5868" t="s">
        <v>13</v>
      </c>
      <c r="S5868" t="s">
        <v>3229</v>
      </c>
      <c r="T5868" t="s">
        <v>1522</v>
      </c>
      <c r="U5868">
        <v>1133.3499999999999</v>
      </c>
      <c r="V5868">
        <v>5</v>
      </c>
      <c r="W5868">
        <v>0</v>
      </c>
      <c r="X5868">
        <v>294.67100000000005</v>
      </c>
    </row>
    <row r="5869" spans="1:24" x14ac:dyDescent="0.3">
      <c r="A5869">
        <v>5868</v>
      </c>
      <c r="B5869" t="s">
        <v>8696</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4613</v>
      </c>
      <c r="R5869" t="s">
        <v>22</v>
      </c>
      <c r="S5869" t="s">
        <v>3232</v>
      </c>
      <c r="T5869" t="s">
        <v>638</v>
      </c>
      <c r="U5869">
        <v>4.6719999999999997</v>
      </c>
      <c r="V5869">
        <v>1</v>
      </c>
      <c r="W5869">
        <v>0.2</v>
      </c>
      <c r="X5869">
        <v>0.58399999999999985</v>
      </c>
    </row>
    <row r="5870" spans="1:24" x14ac:dyDescent="0.3">
      <c r="A5870">
        <v>5869</v>
      </c>
      <c r="B5870" t="s">
        <v>8696</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5008</v>
      </c>
      <c r="R5870" t="s">
        <v>22</v>
      </c>
      <c r="S5870" t="s">
        <v>3234</v>
      </c>
      <c r="T5870" t="s">
        <v>1714</v>
      </c>
      <c r="U5870">
        <v>104.58000000000001</v>
      </c>
      <c r="V5870">
        <v>6</v>
      </c>
      <c r="W5870">
        <v>0.7</v>
      </c>
      <c r="X5870">
        <v>-80.178000000000026</v>
      </c>
    </row>
    <row r="5871" spans="1:24" x14ac:dyDescent="0.3">
      <c r="A5871">
        <v>5870</v>
      </c>
      <c r="B5871" t="s">
        <v>8697</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4547</v>
      </c>
      <c r="R5871" t="s">
        <v>13</v>
      </c>
      <c r="S5871" t="s">
        <v>3229</v>
      </c>
      <c r="T5871" t="s">
        <v>157</v>
      </c>
      <c r="U5871">
        <v>1603.1360000000002</v>
      </c>
      <c r="V5871">
        <v>4</v>
      </c>
      <c r="W5871">
        <v>0.2</v>
      </c>
      <c r="X5871">
        <v>100.19599999999997</v>
      </c>
    </row>
    <row r="5872" spans="1:24" x14ac:dyDescent="0.3">
      <c r="A5872">
        <v>5871</v>
      </c>
      <c r="B5872" t="s">
        <v>8698</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5804</v>
      </c>
      <c r="R5872" t="s">
        <v>13</v>
      </c>
      <c r="S5872" t="s">
        <v>29</v>
      </c>
      <c r="T5872" t="s">
        <v>1026</v>
      </c>
      <c r="U5872">
        <v>1293.4879999999998</v>
      </c>
      <c r="V5872">
        <v>7</v>
      </c>
      <c r="W5872">
        <v>0.2</v>
      </c>
      <c r="X5872">
        <v>80.843000000000075</v>
      </c>
    </row>
    <row r="5873" spans="1:24" x14ac:dyDescent="0.3">
      <c r="A5873">
        <v>5872</v>
      </c>
      <c r="B5873" t="s">
        <v>8699</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4213</v>
      </c>
      <c r="R5873" t="s">
        <v>13</v>
      </c>
      <c r="S5873" t="s">
        <v>3231</v>
      </c>
      <c r="T5873" t="s">
        <v>2230</v>
      </c>
      <c r="U5873">
        <v>127.94999999999999</v>
      </c>
      <c r="V5873">
        <v>3</v>
      </c>
      <c r="W5873">
        <v>0</v>
      </c>
      <c r="X5873">
        <v>21.751499999999986</v>
      </c>
    </row>
    <row r="5874" spans="1:24" x14ac:dyDescent="0.3">
      <c r="A5874">
        <v>5873</v>
      </c>
      <c r="B5874" t="s">
        <v>10231</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4154</v>
      </c>
      <c r="R5874" t="s">
        <v>22</v>
      </c>
      <c r="S5874" t="s">
        <v>3230</v>
      </c>
      <c r="T5874" t="s">
        <v>993</v>
      </c>
      <c r="U5874">
        <v>59.76</v>
      </c>
      <c r="V5874">
        <v>1</v>
      </c>
      <c r="W5874">
        <v>0</v>
      </c>
      <c r="X5874">
        <v>16.732800000000005</v>
      </c>
    </row>
    <row r="5875" spans="1:24" x14ac:dyDescent="0.3">
      <c r="A5875">
        <v>5874</v>
      </c>
      <c r="B5875" t="s">
        <v>10232</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5170</v>
      </c>
      <c r="R5875" t="s">
        <v>22</v>
      </c>
      <c r="S5875" t="s">
        <v>3234</v>
      </c>
      <c r="T5875" t="s">
        <v>1857</v>
      </c>
      <c r="U5875">
        <v>108.08</v>
      </c>
      <c r="V5875">
        <v>7</v>
      </c>
      <c r="W5875">
        <v>0</v>
      </c>
      <c r="X5875">
        <v>54.04</v>
      </c>
    </row>
    <row r="5876" spans="1:24" x14ac:dyDescent="0.3">
      <c r="A5876">
        <v>5875</v>
      </c>
      <c r="B5876" t="s">
        <v>10232</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4109</v>
      </c>
      <c r="R5876" t="s">
        <v>22</v>
      </c>
      <c r="S5876" t="s">
        <v>3234</v>
      </c>
      <c r="T5876" t="s">
        <v>1668</v>
      </c>
      <c r="U5876">
        <v>9.5400000000000009</v>
      </c>
      <c r="V5876">
        <v>3</v>
      </c>
      <c r="W5876">
        <v>0</v>
      </c>
      <c r="X5876">
        <v>4.3883999999999999</v>
      </c>
    </row>
    <row r="5877" spans="1:24" x14ac:dyDescent="0.3">
      <c r="A5877">
        <v>5876</v>
      </c>
      <c r="B5877" t="s">
        <v>7508</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4659</v>
      </c>
      <c r="R5877" t="s">
        <v>22</v>
      </c>
      <c r="S5877" t="s">
        <v>3232</v>
      </c>
      <c r="T5877" t="s">
        <v>290</v>
      </c>
      <c r="U5877">
        <v>11.736000000000001</v>
      </c>
      <c r="V5877">
        <v>3</v>
      </c>
      <c r="W5877">
        <v>0.2</v>
      </c>
      <c r="X5877">
        <v>1.0268999999999999</v>
      </c>
    </row>
    <row r="5878" spans="1:24" x14ac:dyDescent="0.3">
      <c r="A5878">
        <v>5877</v>
      </c>
      <c r="B5878" t="s">
        <v>6501</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4761</v>
      </c>
      <c r="R5878" t="s">
        <v>22</v>
      </c>
      <c r="S5878" t="s">
        <v>3234</v>
      </c>
      <c r="T5878" t="s">
        <v>519</v>
      </c>
      <c r="U5878">
        <v>447.85999999999996</v>
      </c>
      <c r="V5878">
        <v>7</v>
      </c>
      <c r="W5878">
        <v>0</v>
      </c>
      <c r="X5878">
        <v>219.45140000000001</v>
      </c>
    </row>
    <row r="5879" spans="1:24" x14ac:dyDescent="0.3">
      <c r="A5879">
        <v>5878</v>
      </c>
      <c r="B5879" t="s">
        <v>6501</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5727</v>
      </c>
      <c r="R5879" t="s">
        <v>22</v>
      </c>
      <c r="S5879" t="s">
        <v>45</v>
      </c>
      <c r="T5879" t="s">
        <v>449</v>
      </c>
      <c r="U5879">
        <v>17.940000000000001</v>
      </c>
      <c r="V5879">
        <v>3</v>
      </c>
      <c r="W5879">
        <v>0</v>
      </c>
      <c r="X5879">
        <v>8.7906000000000013</v>
      </c>
    </row>
    <row r="5880" spans="1:24" x14ac:dyDescent="0.3">
      <c r="A5880">
        <v>5879</v>
      </c>
      <c r="B5880" t="s">
        <v>6501</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5431</v>
      </c>
      <c r="R5880" t="s">
        <v>22</v>
      </c>
      <c r="S5880" t="s">
        <v>38</v>
      </c>
      <c r="T5880" t="s">
        <v>39</v>
      </c>
      <c r="U5880">
        <v>245.88</v>
      </c>
      <c r="V5880">
        <v>6</v>
      </c>
      <c r="W5880">
        <v>0</v>
      </c>
      <c r="X5880">
        <v>68.846399999999988</v>
      </c>
    </row>
    <row r="5881" spans="1:24" x14ac:dyDescent="0.3">
      <c r="A5881">
        <v>5880</v>
      </c>
      <c r="B5881" t="s">
        <v>8700</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5486</v>
      </c>
      <c r="R5881" t="s">
        <v>22</v>
      </c>
      <c r="S5881" t="s">
        <v>45</v>
      </c>
      <c r="T5881" t="s">
        <v>2964</v>
      </c>
      <c r="U5881">
        <v>192.16</v>
      </c>
      <c r="V5881">
        <v>4</v>
      </c>
      <c r="W5881">
        <v>0</v>
      </c>
      <c r="X5881">
        <v>92.236799999999988</v>
      </c>
    </row>
    <row r="5882" spans="1:24" x14ac:dyDescent="0.3">
      <c r="A5882">
        <v>5881</v>
      </c>
      <c r="B5882" t="s">
        <v>8701</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4547</v>
      </c>
      <c r="R5882" t="s">
        <v>13</v>
      </c>
      <c r="S5882" t="s">
        <v>3229</v>
      </c>
      <c r="T5882" t="s">
        <v>157</v>
      </c>
      <c r="U5882">
        <v>801.5680000000001</v>
      </c>
      <c r="V5882">
        <v>2</v>
      </c>
      <c r="W5882">
        <v>0.2</v>
      </c>
      <c r="X5882">
        <v>50.097999999999985</v>
      </c>
    </row>
    <row r="5883" spans="1:24" x14ac:dyDescent="0.3">
      <c r="A5883">
        <v>5882</v>
      </c>
      <c r="B5883" t="s">
        <v>8701</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4928</v>
      </c>
      <c r="R5883" t="s">
        <v>22</v>
      </c>
      <c r="S5883" t="s">
        <v>45</v>
      </c>
      <c r="T5883" t="s">
        <v>134</v>
      </c>
      <c r="U5883">
        <v>368.91</v>
      </c>
      <c r="V5883">
        <v>9</v>
      </c>
      <c r="W5883">
        <v>0</v>
      </c>
      <c r="X5883">
        <v>180.76590000000002</v>
      </c>
    </row>
    <row r="5884" spans="1:24" x14ac:dyDescent="0.3">
      <c r="A5884">
        <v>5883</v>
      </c>
      <c r="B5884" t="s">
        <v>8701</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4901</v>
      </c>
      <c r="R5884" t="s">
        <v>13</v>
      </c>
      <c r="S5884" t="s">
        <v>3229</v>
      </c>
      <c r="T5884" t="s">
        <v>2518</v>
      </c>
      <c r="U5884">
        <v>885.52800000000002</v>
      </c>
      <c r="V5884">
        <v>9</v>
      </c>
      <c r="W5884">
        <v>0.2</v>
      </c>
      <c r="X5884">
        <v>-99.621900000000068</v>
      </c>
    </row>
    <row r="5885" spans="1:24" x14ac:dyDescent="0.3">
      <c r="A5885">
        <v>5884</v>
      </c>
      <c r="B5885" t="s">
        <v>8702</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4479</v>
      </c>
      <c r="R5885" t="s">
        <v>13</v>
      </c>
      <c r="S5885" t="s">
        <v>3231</v>
      </c>
      <c r="T5885" t="s">
        <v>214</v>
      </c>
      <c r="U5885">
        <v>28.28</v>
      </c>
      <c r="V5885">
        <v>2</v>
      </c>
      <c r="W5885">
        <v>0</v>
      </c>
      <c r="X5885">
        <v>7.352800000000002</v>
      </c>
    </row>
    <row r="5886" spans="1:24" x14ac:dyDescent="0.3">
      <c r="A5886">
        <v>5885</v>
      </c>
      <c r="B5886" t="s">
        <v>8702</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5430</v>
      </c>
      <c r="R5886" t="s">
        <v>22</v>
      </c>
      <c r="S5886" t="s">
        <v>3236</v>
      </c>
      <c r="T5886" t="s">
        <v>1680</v>
      </c>
      <c r="U5886">
        <v>4912.59</v>
      </c>
      <c r="V5886">
        <v>3</v>
      </c>
      <c r="W5886">
        <v>0</v>
      </c>
      <c r="X5886">
        <v>196.50359999999978</v>
      </c>
    </row>
    <row r="5887" spans="1:24" x14ac:dyDescent="0.3">
      <c r="A5887">
        <v>5886</v>
      </c>
      <c r="B5887" t="s">
        <v>6502</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5038</v>
      </c>
      <c r="R5887" t="s">
        <v>22</v>
      </c>
      <c r="S5887" t="s">
        <v>3234</v>
      </c>
      <c r="T5887" t="s">
        <v>2554</v>
      </c>
      <c r="U5887">
        <v>14.352000000000002</v>
      </c>
      <c r="V5887">
        <v>3</v>
      </c>
      <c r="W5887">
        <v>0.2</v>
      </c>
      <c r="X5887">
        <v>5.0231999999999992</v>
      </c>
    </row>
    <row r="5888" spans="1:24" x14ac:dyDescent="0.3">
      <c r="A5888">
        <v>5887</v>
      </c>
      <c r="B5888" t="s">
        <v>6502</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4698</v>
      </c>
      <c r="R5888" t="s">
        <v>35</v>
      </c>
      <c r="S5888" t="s">
        <v>3235</v>
      </c>
      <c r="T5888" t="s">
        <v>791</v>
      </c>
      <c r="U5888">
        <v>179.97</v>
      </c>
      <c r="V5888">
        <v>3</v>
      </c>
      <c r="W5888">
        <v>0</v>
      </c>
      <c r="X5888">
        <v>86.385600000000011</v>
      </c>
    </row>
    <row r="5889" spans="1:24" x14ac:dyDescent="0.3">
      <c r="A5889">
        <v>5888</v>
      </c>
      <c r="B5889" t="s">
        <v>10233</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5426</v>
      </c>
      <c r="R5889" t="s">
        <v>22</v>
      </c>
      <c r="S5889" t="s">
        <v>3230</v>
      </c>
      <c r="T5889" t="s">
        <v>2747</v>
      </c>
      <c r="U5889">
        <v>42.76</v>
      </c>
      <c r="V5889">
        <v>1</v>
      </c>
      <c r="W5889">
        <v>0</v>
      </c>
      <c r="X5889">
        <v>11.117599999999999</v>
      </c>
    </row>
    <row r="5890" spans="1:24" x14ac:dyDescent="0.3">
      <c r="A5890">
        <v>5889</v>
      </c>
      <c r="B5890" t="s">
        <v>7509</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5827</v>
      </c>
      <c r="R5890" t="s">
        <v>22</v>
      </c>
      <c r="S5890" t="s">
        <v>45</v>
      </c>
      <c r="T5890" t="s">
        <v>1147</v>
      </c>
      <c r="U5890">
        <v>45.68</v>
      </c>
      <c r="V5890">
        <v>2</v>
      </c>
      <c r="W5890">
        <v>0</v>
      </c>
      <c r="X5890">
        <v>21.012799999999999</v>
      </c>
    </row>
    <row r="5891" spans="1:24" x14ac:dyDescent="0.3">
      <c r="A5891">
        <v>5890</v>
      </c>
      <c r="B5891" t="s">
        <v>8703</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5178</v>
      </c>
      <c r="R5891" t="s">
        <v>22</v>
      </c>
      <c r="S5891" t="s">
        <v>3234</v>
      </c>
      <c r="T5891" t="s">
        <v>1107</v>
      </c>
      <c r="U5891">
        <v>25.06</v>
      </c>
      <c r="V5891">
        <v>2</v>
      </c>
      <c r="W5891">
        <v>0</v>
      </c>
      <c r="X5891">
        <v>11.778199999999998</v>
      </c>
    </row>
    <row r="5892" spans="1:24" x14ac:dyDescent="0.3">
      <c r="A5892">
        <v>5891</v>
      </c>
      <c r="B5892" t="s">
        <v>8704</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4786</v>
      </c>
      <c r="R5892" t="s">
        <v>22</v>
      </c>
      <c r="S5892" t="s">
        <v>45</v>
      </c>
      <c r="T5892" t="s">
        <v>2626</v>
      </c>
      <c r="U5892">
        <v>38.432000000000002</v>
      </c>
      <c r="V5892">
        <v>1</v>
      </c>
      <c r="W5892">
        <v>0.2</v>
      </c>
      <c r="X5892">
        <v>13.451199999999996</v>
      </c>
    </row>
    <row r="5893" spans="1:24" x14ac:dyDescent="0.3">
      <c r="A5893">
        <v>5892</v>
      </c>
      <c r="B5893" t="s">
        <v>8704</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4103</v>
      </c>
      <c r="R5893" t="s">
        <v>22</v>
      </c>
      <c r="S5893" t="s">
        <v>3230</v>
      </c>
      <c r="T5893" t="s">
        <v>1793</v>
      </c>
      <c r="U5893">
        <v>21.568000000000001</v>
      </c>
      <c r="V5893">
        <v>2</v>
      </c>
      <c r="W5893">
        <v>0.2</v>
      </c>
      <c r="X5893">
        <v>1.6175999999999986</v>
      </c>
    </row>
    <row r="5894" spans="1:24" x14ac:dyDescent="0.3">
      <c r="A5894">
        <v>5893</v>
      </c>
      <c r="B5894" t="s">
        <v>8704</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4262</v>
      </c>
      <c r="R5894" t="s">
        <v>35</v>
      </c>
      <c r="S5894" t="s">
        <v>3235</v>
      </c>
      <c r="T5894" t="s">
        <v>120</v>
      </c>
      <c r="U5894">
        <v>81.576000000000008</v>
      </c>
      <c r="V5894">
        <v>3</v>
      </c>
      <c r="W5894">
        <v>0.2</v>
      </c>
      <c r="X5894">
        <v>2.0393999999999934</v>
      </c>
    </row>
    <row r="5895" spans="1:24" x14ac:dyDescent="0.3">
      <c r="A5895">
        <v>5894</v>
      </c>
      <c r="B5895" t="s">
        <v>10234</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5080</v>
      </c>
      <c r="R5895" t="s">
        <v>22</v>
      </c>
      <c r="S5895" t="s">
        <v>3234</v>
      </c>
      <c r="T5895" t="s">
        <v>1596</v>
      </c>
      <c r="U5895">
        <v>2.78</v>
      </c>
      <c r="V5895">
        <v>1</v>
      </c>
      <c r="W5895">
        <v>0</v>
      </c>
      <c r="X5895">
        <v>1.3621999999999999</v>
      </c>
    </row>
    <row r="5896" spans="1:24" x14ac:dyDescent="0.3">
      <c r="A5896">
        <v>5895</v>
      </c>
      <c r="B5896" t="s">
        <v>10235</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5368</v>
      </c>
      <c r="R5896" t="s">
        <v>22</v>
      </c>
      <c r="S5896" t="s">
        <v>3230</v>
      </c>
      <c r="T5896" t="s">
        <v>3103</v>
      </c>
      <c r="U5896">
        <v>99.87</v>
      </c>
      <c r="V5896">
        <v>3</v>
      </c>
      <c r="W5896">
        <v>0</v>
      </c>
      <c r="X5896">
        <v>23.968799999999998</v>
      </c>
    </row>
    <row r="5897" spans="1:24" x14ac:dyDescent="0.3">
      <c r="A5897">
        <v>5896</v>
      </c>
      <c r="B5897" t="s">
        <v>6503</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5820</v>
      </c>
      <c r="R5897" t="s">
        <v>22</v>
      </c>
      <c r="S5897" t="s">
        <v>23</v>
      </c>
      <c r="T5897" t="s">
        <v>1667</v>
      </c>
      <c r="U5897">
        <v>44.400000000000006</v>
      </c>
      <c r="V5897">
        <v>3</v>
      </c>
      <c r="W5897">
        <v>0</v>
      </c>
      <c r="X5897">
        <v>22.200000000000003</v>
      </c>
    </row>
    <row r="5898" spans="1:24" x14ac:dyDescent="0.3">
      <c r="A5898">
        <v>5897</v>
      </c>
      <c r="B5898" t="s">
        <v>6503</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5198</v>
      </c>
      <c r="R5898" t="s">
        <v>22</v>
      </c>
      <c r="S5898" t="s">
        <v>45</v>
      </c>
      <c r="T5898" t="s">
        <v>5923</v>
      </c>
      <c r="U5898">
        <v>21.400000000000002</v>
      </c>
      <c r="V5898">
        <v>5</v>
      </c>
      <c r="W5898">
        <v>0</v>
      </c>
      <c r="X5898">
        <v>9.629999999999999</v>
      </c>
    </row>
    <row r="5899" spans="1:24" x14ac:dyDescent="0.3">
      <c r="A5899">
        <v>5898</v>
      </c>
      <c r="B5899" t="s">
        <v>8705</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4202</v>
      </c>
      <c r="R5899" t="s">
        <v>13</v>
      </c>
      <c r="S5899" t="s">
        <v>3231</v>
      </c>
      <c r="T5899" t="s">
        <v>301</v>
      </c>
      <c r="U5899">
        <v>71.12</v>
      </c>
      <c r="V5899">
        <v>4</v>
      </c>
      <c r="W5899">
        <v>0</v>
      </c>
      <c r="X5899">
        <v>22.047199999999997</v>
      </c>
    </row>
    <row r="5900" spans="1:24" x14ac:dyDescent="0.3">
      <c r="A5900">
        <v>5899</v>
      </c>
      <c r="B5900" t="s">
        <v>8705</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5488</v>
      </c>
      <c r="R5900" t="s">
        <v>35</v>
      </c>
      <c r="S5900" t="s">
        <v>3233</v>
      </c>
      <c r="T5900" t="s">
        <v>1452</v>
      </c>
      <c r="U5900">
        <v>259.95999999999998</v>
      </c>
      <c r="V5900">
        <v>4</v>
      </c>
      <c r="W5900">
        <v>0</v>
      </c>
      <c r="X5900">
        <v>124.7808</v>
      </c>
    </row>
    <row r="5901" spans="1:24" x14ac:dyDescent="0.3">
      <c r="A5901">
        <v>5900</v>
      </c>
      <c r="B5901" t="s">
        <v>10236</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5249</v>
      </c>
      <c r="R5901" t="s">
        <v>22</v>
      </c>
      <c r="S5901" t="s">
        <v>103</v>
      </c>
      <c r="T5901" t="s">
        <v>5928</v>
      </c>
      <c r="U5901">
        <v>9.7799999999999994</v>
      </c>
      <c r="V5901">
        <v>1</v>
      </c>
      <c r="W5901">
        <v>0</v>
      </c>
      <c r="X5901">
        <v>4.8899999999999997</v>
      </c>
    </row>
    <row r="5902" spans="1:24" x14ac:dyDescent="0.3">
      <c r="A5902">
        <v>5901</v>
      </c>
      <c r="B5902" t="s">
        <v>7510</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4574</v>
      </c>
      <c r="R5902" t="s">
        <v>22</v>
      </c>
      <c r="S5902" t="s">
        <v>3234</v>
      </c>
      <c r="T5902" t="s">
        <v>1532</v>
      </c>
      <c r="U5902">
        <v>24.192</v>
      </c>
      <c r="V5902">
        <v>9</v>
      </c>
      <c r="W5902">
        <v>0.2</v>
      </c>
      <c r="X5902">
        <v>7.5599999999999987</v>
      </c>
    </row>
    <row r="5903" spans="1:24" x14ac:dyDescent="0.3">
      <c r="A5903">
        <v>5902</v>
      </c>
      <c r="B5903" t="s">
        <v>8706</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5251</v>
      </c>
      <c r="R5903" t="s">
        <v>13</v>
      </c>
      <c r="S5903" t="s">
        <v>3231</v>
      </c>
      <c r="T5903" t="s">
        <v>2368</v>
      </c>
      <c r="U5903">
        <v>31.56</v>
      </c>
      <c r="V5903">
        <v>3</v>
      </c>
      <c r="W5903">
        <v>0</v>
      </c>
      <c r="X5903">
        <v>10.4148</v>
      </c>
    </row>
    <row r="5904" spans="1:24" x14ac:dyDescent="0.3">
      <c r="A5904">
        <v>5903</v>
      </c>
      <c r="B5904" t="s">
        <v>10237</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4472</v>
      </c>
      <c r="R5904" t="s">
        <v>22</v>
      </c>
      <c r="S5904" t="s">
        <v>45</v>
      </c>
      <c r="T5904" t="s">
        <v>2123</v>
      </c>
      <c r="U5904">
        <v>59.94</v>
      </c>
      <c r="V5904">
        <v>3</v>
      </c>
      <c r="W5904">
        <v>0</v>
      </c>
      <c r="X5904">
        <v>28.171799999999998</v>
      </c>
    </row>
    <row r="5905" spans="1:24" x14ac:dyDescent="0.3">
      <c r="A5905">
        <v>5904</v>
      </c>
      <c r="B5905" t="s">
        <v>10237</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5775</v>
      </c>
      <c r="R5905" t="s">
        <v>22</v>
      </c>
      <c r="S5905" t="s">
        <v>45</v>
      </c>
      <c r="T5905" t="s">
        <v>5923</v>
      </c>
      <c r="U5905">
        <v>45.36</v>
      </c>
      <c r="V5905">
        <v>4</v>
      </c>
      <c r="W5905">
        <v>0</v>
      </c>
      <c r="X5905">
        <v>22.226399999999998</v>
      </c>
    </row>
    <row r="5906" spans="1:24" x14ac:dyDescent="0.3">
      <c r="A5906">
        <v>5905</v>
      </c>
      <c r="B5906" t="s">
        <v>10237</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5776</v>
      </c>
      <c r="R5906" t="s">
        <v>22</v>
      </c>
      <c r="S5906" t="s">
        <v>45</v>
      </c>
      <c r="T5906" t="s">
        <v>1243</v>
      </c>
      <c r="U5906">
        <v>26.400000000000002</v>
      </c>
      <c r="V5906">
        <v>5</v>
      </c>
      <c r="W5906">
        <v>0</v>
      </c>
      <c r="X5906">
        <v>12.672000000000001</v>
      </c>
    </row>
    <row r="5907" spans="1:24" x14ac:dyDescent="0.3">
      <c r="A5907">
        <v>5906</v>
      </c>
      <c r="B5907" t="s">
        <v>10237</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5717</v>
      </c>
      <c r="R5907" t="s">
        <v>22</v>
      </c>
      <c r="S5907" t="s">
        <v>23</v>
      </c>
      <c r="T5907" t="s">
        <v>199</v>
      </c>
      <c r="U5907">
        <v>41.4</v>
      </c>
      <c r="V5907">
        <v>4</v>
      </c>
      <c r="W5907">
        <v>0</v>
      </c>
      <c r="X5907">
        <v>19.872</v>
      </c>
    </row>
    <row r="5908" spans="1:24" x14ac:dyDescent="0.3">
      <c r="A5908">
        <v>5907</v>
      </c>
      <c r="B5908" t="s">
        <v>10237</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4750</v>
      </c>
      <c r="R5908" t="s">
        <v>35</v>
      </c>
      <c r="S5908" t="s">
        <v>3235</v>
      </c>
      <c r="T5908" t="s">
        <v>982</v>
      </c>
      <c r="U5908">
        <v>16.95</v>
      </c>
      <c r="V5908">
        <v>1</v>
      </c>
      <c r="W5908">
        <v>0</v>
      </c>
      <c r="X5908">
        <v>1.0169999999999995</v>
      </c>
    </row>
    <row r="5909" spans="1:24" x14ac:dyDescent="0.3">
      <c r="A5909">
        <v>5908</v>
      </c>
      <c r="B5909" t="s">
        <v>8707</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5170</v>
      </c>
      <c r="R5909" t="s">
        <v>22</v>
      </c>
      <c r="S5909" t="s">
        <v>3234</v>
      </c>
      <c r="T5909" t="s">
        <v>1857</v>
      </c>
      <c r="U5909">
        <v>24.704000000000001</v>
      </c>
      <c r="V5909">
        <v>2</v>
      </c>
      <c r="W5909">
        <v>0.2</v>
      </c>
      <c r="X5909">
        <v>9.2639999999999993</v>
      </c>
    </row>
    <row r="5910" spans="1:24" x14ac:dyDescent="0.3">
      <c r="A5910">
        <v>5909</v>
      </c>
      <c r="B5910" t="s">
        <v>8707</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5028</v>
      </c>
      <c r="R5910" t="s">
        <v>22</v>
      </c>
      <c r="S5910" t="s">
        <v>38</v>
      </c>
      <c r="T5910" t="s">
        <v>1202</v>
      </c>
      <c r="U5910">
        <v>59.699999999999996</v>
      </c>
      <c r="V5910">
        <v>3</v>
      </c>
      <c r="W5910">
        <v>0</v>
      </c>
      <c r="X5910">
        <v>26.864999999999995</v>
      </c>
    </row>
    <row r="5911" spans="1:24" x14ac:dyDescent="0.3">
      <c r="A5911">
        <v>5910</v>
      </c>
      <c r="B5911" t="s">
        <v>8707</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5638</v>
      </c>
      <c r="R5911" t="s">
        <v>13</v>
      </c>
      <c r="S5911" t="s">
        <v>3231</v>
      </c>
      <c r="T5911" t="s">
        <v>622</v>
      </c>
      <c r="U5911">
        <v>14.52</v>
      </c>
      <c r="V5911">
        <v>3</v>
      </c>
      <c r="W5911">
        <v>0</v>
      </c>
      <c r="X5911">
        <v>5.6627999999999998</v>
      </c>
    </row>
    <row r="5912" spans="1:24" x14ac:dyDescent="0.3">
      <c r="A5912">
        <v>5911</v>
      </c>
      <c r="B5912" t="s">
        <v>8707</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5385</v>
      </c>
      <c r="R5912" t="s">
        <v>22</v>
      </c>
      <c r="S5912" t="s">
        <v>3234</v>
      </c>
      <c r="T5912" t="s">
        <v>1326</v>
      </c>
      <c r="U5912">
        <v>104.184</v>
      </c>
      <c r="V5912">
        <v>3</v>
      </c>
      <c r="W5912">
        <v>0.2</v>
      </c>
      <c r="X5912">
        <v>33.8598</v>
      </c>
    </row>
    <row r="5913" spans="1:24" x14ac:dyDescent="0.3">
      <c r="A5913">
        <v>5912</v>
      </c>
      <c r="B5913" t="s">
        <v>8708</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4287</v>
      </c>
      <c r="R5913" t="s">
        <v>22</v>
      </c>
      <c r="S5913" t="s">
        <v>3230</v>
      </c>
      <c r="T5913" t="s">
        <v>1774</v>
      </c>
      <c r="U5913">
        <v>46.53</v>
      </c>
      <c r="V5913">
        <v>3</v>
      </c>
      <c r="W5913">
        <v>0</v>
      </c>
      <c r="X5913">
        <v>13.028400000000001</v>
      </c>
    </row>
    <row r="5914" spans="1:24" x14ac:dyDescent="0.3">
      <c r="A5914">
        <v>5913</v>
      </c>
      <c r="B5914" t="s">
        <v>6504</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5828</v>
      </c>
      <c r="R5914" t="s">
        <v>22</v>
      </c>
      <c r="S5914" t="s">
        <v>3236</v>
      </c>
      <c r="T5914" t="s">
        <v>2700</v>
      </c>
      <c r="U5914">
        <v>25.5</v>
      </c>
      <c r="V5914">
        <v>3</v>
      </c>
      <c r="W5914">
        <v>0</v>
      </c>
      <c r="X5914">
        <v>6.63</v>
      </c>
    </row>
    <row r="5915" spans="1:24" x14ac:dyDescent="0.3">
      <c r="A5915">
        <v>5914</v>
      </c>
      <c r="B5915" t="s">
        <v>7511</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4487</v>
      </c>
      <c r="R5915" t="s">
        <v>22</v>
      </c>
      <c r="S5915" t="s">
        <v>3230</v>
      </c>
      <c r="T5915" t="s">
        <v>1211</v>
      </c>
      <c r="U5915">
        <v>14.9</v>
      </c>
      <c r="V5915">
        <v>5</v>
      </c>
      <c r="W5915">
        <v>0</v>
      </c>
      <c r="X5915">
        <v>1.0429999999999984</v>
      </c>
    </row>
    <row r="5916" spans="1:24" x14ac:dyDescent="0.3">
      <c r="A5916">
        <v>5915</v>
      </c>
      <c r="B5916" t="s">
        <v>7511</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4161</v>
      </c>
      <c r="R5916" t="s">
        <v>22</v>
      </c>
      <c r="S5916" t="s">
        <v>23</v>
      </c>
      <c r="T5916" t="s">
        <v>523</v>
      </c>
      <c r="U5916">
        <v>87.71</v>
      </c>
      <c r="V5916">
        <v>7</v>
      </c>
      <c r="W5916">
        <v>0</v>
      </c>
      <c r="X5916">
        <v>41.223699999999994</v>
      </c>
    </row>
    <row r="5917" spans="1:24" x14ac:dyDescent="0.3">
      <c r="A5917">
        <v>5916</v>
      </c>
      <c r="B5917" t="s">
        <v>7511</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5001</v>
      </c>
      <c r="R5917" t="s">
        <v>13</v>
      </c>
      <c r="S5917" t="s">
        <v>3229</v>
      </c>
      <c r="T5917" t="s">
        <v>1579</v>
      </c>
      <c r="U5917">
        <v>199.76400000000001</v>
      </c>
      <c r="V5917">
        <v>2</v>
      </c>
      <c r="W5917">
        <v>0.1</v>
      </c>
      <c r="X5917">
        <v>8.8783999999999956</v>
      </c>
    </row>
    <row r="5918" spans="1:24" x14ac:dyDescent="0.3">
      <c r="A5918">
        <v>5917</v>
      </c>
      <c r="B5918" t="s">
        <v>7511</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4496</v>
      </c>
      <c r="R5918" t="s">
        <v>22</v>
      </c>
      <c r="S5918" t="s">
        <v>3230</v>
      </c>
      <c r="T5918" t="s">
        <v>1014</v>
      </c>
      <c r="U5918">
        <v>94.6</v>
      </c>
      <c r="V5918">
        <v>4</v>
      </c>
      <c r="W5918">
        <v>0</v>
      </c>
      <c r="X5918">
        <v>27.433999999999997</v>
      </c>
    </row>
    <row r="5919" spans="1:24" x14ac:dyDescent="0.3">
      <c r="A5919">
        <v>5918</v>
      </c>
      <c r="B5919" t="s">
        <v>7511</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4138</v>
      </c>
      <c r="R5919" t="s">
        <v>13</v>
      </c>
      <c r="S5919" t="s">
        <v>14</v>
      </c>
      <c r="T5919" t="s">
        <v>87</v>
      </c>
      <c r="U5919">
        <v>4228.7040000000006</v>
      </c>
      <c r="V5919">
        <v>6</v>
      </c>
      <c r="W5919">
        <v>0.2</v>
      </c>
      <c r="X5919">
        <v>158.57639999999992</v>
      </c>
    </row>
    <row r="5920" spans="1:24" x14ac:dyDescent="0.3">
      <c r="A5920">
        <v>5919</v>
      </c>
      <c r="B5920" t="s">
        <v>7511</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5326</v>
      </c>
      <c r="R5920" t="s">
        <v>13</v>
      </c>
      <c r="S5920" t="s">
        <v>14</v>
      </c>
      <c r="T5920" t="s">
        <v>2128</v>
      </c>
      <c r="U5920">
        <v>2003.9200000000003</v>
      </c>
      <c r="V5920">
        <v>5</v>
      </c>
      <c r="W5920">
        <v>0.2</v>
      </c>
      <c r="X5920">
        <v>-25.049000000000149</v>
      </c>
    </row>
    <row r="5921" spans="1:24" x14ac:dyDescent="0.3">
      <c r="A5921">
        <v>5920</v>
      </c>
      <c r="B5921" t="s">
        <v>7511</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4694</v>
      </c>
      <c r="R5921" t="s">
        <v>35</v>
      </c>
      <c r="S5921" t="s">
        <v>3233</v>
      </c>
      <c r="T5921" t="s">
        <v>36</v>
      </c>
      <c r="U5921">
        <v>209.96999999999997</v>
      </c>
      <c r="V5921">
        <v>3</v>
      </c>
      <c r="W5921">
        <v>0</v>
      </c>
      <c r="X5921">
        <v>58.791600000000003</v>
      </c>
    </row>
    <row r="5922" spans="1:24" x14ac:dyDescent="0.3">
      <c r="A5922">
        <v>5921</v>
      </c>
      <c r="B5922" t="s">
        <v>7511</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4854</v>
      </c>
      <c r="R5922" t="s">
        <v>35</v>
      </c>
      <c r="S5922" t="s">
        <v>3235</v>
      </c>
      <c r="T5922" t="s">
        <v>1850</v>
      </c>
      <c r="U5922">
        <v>659.9</v>
      </c>
      <c r="V5922">
        <v>2</v>
      </c>
      <c r="W5922">
        <v>0</v>
      </c>
      <c r="X5922">
        <v>217.76699999999994</v>
      </c>
    </row>
    <row r="5923" spans="1:24" x14ac:dyDescent="0.3">
      <c r="A5923">
        <v>5922</v>
      </c>
      <c r="B5923" t="s">
        <v>7511</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4520</v>
      </c>
      <c r="R5923" t="s">
        <v>22</v>
      </c>
      <c r="S5923" t="s">
        <v>45</v>
      </c>
      <c r="T5923" t="s">
        <v>1679</v>
      </c>
      <c r="U5923">
        <v>110.96</v>
      </c>
      <c r="V5923">
        <v>2</v>
      </c>
      <c r="W5923">
        <v>0</v>
      </c>
      <c r="X5923">
        <v>53.260799999999996</v>
      </c>
    </row>
    <row r="5924" spans="1:24" x14ac:dyDescent="0.3">
      <c r="A5924">
        <v>5923</v>
      </c>
      <c r="B5924" t="s">
        <v>7511</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5135</v>
      </c>
      <c r="R5924" t="s">
        <v>35</v>
      </c>
      <c r="S5924" t="s">
        <v>3233</v>
      </c>
      <c r="T5924" t="s">
        <v>2242</v>
      </c>
      <c r="U5924">
        <v>67.8</v>
      </c>
      <c r="V5924">
        <v>4</v>
      </c>
      <c r="W5924">
        <v>0</v>
      </c>
      <c r="X5924">
        <v>1.3559999999999945</v>
      </c>
    </row>
    <row r="5925" spans="1:24" x14ac:dyDescent="0.3">
      <c r="A5925">
        <v>5924</v>
      </c>
      <c r="B5925" t="s">
        <v>8709</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5057</v>
      </c>
      <c r="R5925" t="s">
        <v>13</v>
      </c>
      <c r="S5925" t="s">
        <v>29</v>
      </c>
      <c r="T5925" t="s">
        <v>2072</v>
      </c>
      <c r="U5925">
        <v>313.17599999999999</v>
      </c>
      <c r="V5925">
        <v>2</v>
      </c>
      <c r="W5925">
        <v>0.4</v>
      </c>
      <c r="X5925">
        <v>-120.05080000000007</v>
      </c>
    </row>
    <row r="5926" spans="1:24" x14ac:dyDescent="0.3">
      <c r="A5926">
        <v>5925</v>
      </c>
      <c r="B5926" t="s">
        <v>10238</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5319</v>
      </c>
      <c r="R5926" t="s">
        <v>22</v>
      </c>
      <c r="S5926" t="s">
        <v>3232</v>
      </c>
      <c r="T5926" t="s">
        <v>283</v>
      </c>
      <c r="U5926">
        <v>22.959999999999997</v>
      </c>
      <c r="V5926">
        <v>7</v>
      </c>
      <c r="W5926">
        <v>0</v>
      </c>
      <c r="X5926">
        <v>6.6583999999999968</v>
      </c>
    </row>
    <row r="5927" spans="1:24" x14ac:dyDescent="0.3">
      <c r="A5927">
        <v>5926</v>
      </c>
      <c r="B5927" t="s">
        <v>10239</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5075</v>
      </c>
      <c r="R5927" t="s">
        <v>35</v>
      </c>
      <c r="S5927" t="s">
        <v>3235</v>
      </c>
      <c r="T5927" t="s">
        <v>2886</v>
      </c>
      <c r="U5927">
        <v>1099.5</v>
      </c>
      <c r="V5927">
        <v>10</v>
      </c>
      <c r="W5927">
        <v>0</v>
      </c>
      <c r="X5927">
        <v>362.83500000000004</v>
      </c>
    </row>
    <row r="5928" spans="1:24" x14ac:dyDescent="0.3">
      <c r="A5928">
        <v>5927</v>
      </c>
      <c r="B5928" t="s">
        <v>6505</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5806</v>
      </c>
      <c r="R5928" t="s">
        <v>13</v>
      </c>
      <c r="S5928" t="s">
        <v>29</v>
      </c>
      <c r="T5928" t="s">
        <v>2241</v>
      </c>
      <c r="U5928">
        <v>1215.92</v>
      </c>
      <c r="V5928">
        <v>8</v>
      </c>
      <c r="W5928">
        <v>0</v>
      </c>
      <c r="X5928">
        <v>316.13920000000007</v>
      </c>
    </row>
    <row r="5929" spans="1:24" x14ac:dyDescent="0.3">
      <c r="A5929">
        <v>5928</v>
      </c>
      <c r="B5929" t="s">
        <v>6506</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4114</v>
      </c>
      <c r="R5929" t="s">
        <v>22</v>
      </c>
      <c r="S5929" t="s">
        <v>23</v>
      </c>
      <c r="T5929" t="s">
        <v>3019</v>
      </c>
      <c r="U5929">
        <v>7.31</v>
      </c>
      <c r="V5929">
        <v>1</v>
      </c>
      <c r="W5929">
        <v>0</v>
      </c>
      <c r="X5929">
        <v>3.4356999999999998</v>
      </c>
    </row>
    <row r="5930" spans="1:24" x14ac:dyDescent="0.3">
      <c r="A5930">
        <v>5929</v>
      </c>
      <c r="B5930" t="s">
        <v>6506</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5421</v>
      </c>
      <c r="R5930" t="s">
        <v>13</v>
      </c>
      <c r="S5930" t="s">
        <v>3231</v>
      </c>
      <c r="T5930" t="s">
        <v>765</v>
      </c>
      <c r="U5930">
        <v>8.92</v>
      </c>
      <c r="V5930">
        <v>4</v>
      </c>
      <c r="W5930">
        <v>0</v>
      </c>
      <c r="X5930">
        <v>3.9248000000000003</v>
      </c>
    </row>
    <row r="5931" spans="1:24" x14ac:dyDescent="0.3">
      <c r="A5931">
        <v>5930</v>
      </c>
      <c r="B5931" t="s">
        <v>10240</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4764</v>
      </c>
      <c r="R5931" t="s">
        <v>13</v>
      </c>
      <c r="S5931" t="s">
        <v>14</v>
      </c>
      <c r="T5931" t="s">
        <v>696</v>
      </c>
      <c r="U5931">
        <v>87.210000000000008</v>
      </c>
      <c r="V5931">
        <v>3</v>
      </c>
      <c r="W5931">
        <v>0.5</v>
      </c>
      <c r="X5931">
        <v>-45.349200000000003</v>
      </c>
    </row>
    <row r="5932" spans="1:24" x14ac:dyDescent="0.3">
      <c r="A5932">
        <v>5931</v>
      </c>
      <c r="B5932" t="s">
        <v>10240</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4370</v>
      </c>
      <c r="R5932" t="s">
        <v>22</v>
      </c>
      <c r="S5932" t="s">
        <v>45</v>
      </c>
      <c r="T5932" t="s">
        <v>896</v>
      </c>
      <c r="U5932">
        <v>15.552000000000003</v>
      </c>
      <c r="V5932">
        <v>3</v>
      </c>
      <c r="W5932">
        <v>0.2</v>
      </c>
      <c r="X5932">
        <v>5.4432</v>
      </c>
    </row>
    <row r="5933" spans="1:24" x14ac:dyDescent="0.3">
      <c r="A5933">
        <v>5932</v>
      </c>
      <c r="B5933" t="s">
        <v>10240</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4535</v>
      </c>
      <c r="R5933" t="s">
        <v>35</v>
      </c>
      <c r="S5933" t="s">
        <v>3233</v>
      </c>
      <c r="T5933" t="s">
        <v>430</v>
      </c>
      <c r="U5933">
        <v>683.98799999999994</v>
      </c>
      <c r="V5933">
        <v>2</v>
      </c>
      <c r="W5933">
        <v>0.4</v>
      </c>
      <c r="X5933">
        <v>-113.9980000000001</v>
      </c>
    </row>
    <row r="5934" spans="1:24" x14ac:dyDescent="0.3">
      <c r="A5934">
        <v>5933</v>
      </c>
      <c r="B5934" t="s">
        <v>10240</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5498</v>
      </c>
      <c r="R5934" t="s">
        <v>22</v>
      </c>
      <c r="S5934" t="s">
        <v>3230</v>
      </c>
      <c r="T5934" t="s">
        <v>188</v>
      </c>
      <c r="U5934">
        <v>13.392000000000001</v>
      </c>
      <c r="V5934">
        <v>3</v>
      </c>
      <c r="W5934">
        <v>0.2</v>
      </c>
      <c r="X5934">
        <v>1.0044</v>
      </c>
    </row>
    <row r="5935" spans="1:24" x14ac:dyDescent="0.3">
      <c r="A5935">
        <v>5934</v>
      </c>
      <c r="B5935" t="s">
        <v>10240</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5757</v>
      </c>
      <c r="R5935" t="s">
        <v>35</v>
      </c>
      <c r="S5935" t="s">
        <v>3235</v>
      </c>
      <c r="T5935" t="s">
        <v>2718</v>
      </c>
      <c r="U5935">
        <v>16.776000000000003</v>
      </c>
      <c r="V5935">
        <v>3</v>
      </c>
      <c r="W5935">
        <v>0.2</v>
      </c>
      <c r="X5935">
        <v>4.8231000000000002</v>
      </c>
    </row>
    <row r="5936" spans="1:24" x14ac:dyDescent="0.3">
      <c r="A5936">
        <v>5935</v>
      </c>
      <c r="B5936" t="s">
        <v>10240</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4854</v>
      </c>
      <c r="R5936" t="s">
        <v>35</v>
      </c>
      <c r="S5936" t="s">
        <v>3235</v>
      </c>
      <c r="T5936" t="s">
        <v>1850</v>
      </c>
      <c r="U5936">
        <v>527.91999999999996</v>
      </c>
      <c r="V5936">
        <v>2</v>
      </c>
      <c r="W5936">
        <v>0.2</v>
      </c>
      <c r="X5936">
        <v>85.786999999999949</v>
      </c>
    </row>
    <row r="5937" spans="1:24" x14ac:dyDescent="0.3">
      <c r="A5937">
        <v>5936</v>
      </c>
      <c r="B5937" t="s">
        <v>8710</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4632</v>
      </c>
      <c r="R5937" t="s">
        <v>13</v>
      </c>
      <c r="S5937" t="s">
        <v>3231</v>
      </c>
      <c r="T5937" t="s">
        <v>1784</v>
      </c>
      <c r="U5937">
        <v>25.4</v>
      </c>
      <c r="V5937">
        <v>5</v>
      </c>
      <c r="W5937">
        <v>0</v>
      </c>
      <c r="X5937">
        <v>8.6359999999999992</v>
      </c>
    </row>
    <row r="5938" spans="1:24" x14ac:dyDescent="0.3">
      <c r="A5938">
        <v>5937</v>
      </c>
      <c r="B5938" t="s">
        <v>8710</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5271</v>
      </c>
      <c r="R5938" t="s">
        <v>35</v>
      </c>
      <c r="S5938" t="s">
        <v>3233</v>
      </c>
      <c r="T5938" t="s">
        <v>1275</v>
      </c>
      <c r="U5938">
        <v>177.48000000000002</v>
      </c>
      <c r="V5938">
        <v>3</v>
      </c>
      <c r="W5938">
        <v>0.2</v>
      </c>
      <c r="X5938">
        <v>19.966499999999982</v>
      </c>
    </row>
    <row r="5939" spans="1:24" x14ac:dyDescent="0.3">
      <c r="A5939">
        <v>5938</v>
      </c>
      <c r="B5939" t="s">
        <v>8710</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5079</v>
      </c>
      <c r="R5939" t="s">
        <v>35</v>
      </c>
      <c r="S5939" t="s">
        <v>3233</v>
      </c>
      <c r="T5939" t="s">
        <v>3030</v>
      </c>
      <c r="U5939">
        <v>71.975999999999999</v>
      </c>
      <c r="V5939">
        <v>3</v>
      </c>
      <c r="W5939">
        <v>0.2</v>
      </c>
      <c r="X5939">
        <v>8.9969999999999892</v>
      </c>
    </row>
    <row r="5940" spans="1:24" x14ac:dyDescent="0.3">
      <c r="A5940">
        <v>5939</v>
      </c>
      <c r="B5940" t="s">
        <v>10241</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5289</v>
      </c>
      <c r="R5940" t="s">
        <v>35</v>
      </c>
      <c r="S5940" t="s">
        <v>3233</v>
      </c>
      <c r="T5940" t="s">
        <v>3169</v>
      </c>
      <c r="U5940">
        <v>95.992000000000004</v>
      </c>
      <c r="V5940">
        <v>1</v>
      </c>
      <c r="W5940">
        <v>0.2</v>
      </c>
      <c r="X5940">
        <v>9.5991999999999997</v>
      </c>
    </row>
    <row r="5941" spans="1:24" x14ac:dyDescent="0.3">
      <c r="A5941">
        <v>5940</v>
      </c>
      <c r="B5941" t="s">
        <v>10241</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5784</v>
      </c>
      <c r="R5941" t="s">
        <v>22</v>
      </c>
      <c r="S5941" t="s">
        <v>23</v>
      </c>
      <c r="T5941" t="s">
        <v>419</v>
      </c>
      <c r="U5941">
        <v>13.216000000000001</v>
      </c>
      <c r="V5941">
        <v>4</v>
      </c>
      <c r="W5941">
        <v>0.2</v>
      </c>
      <c r="X5941">
        <v>4.2951999999999995</v>
      </c>
    </row>
    <row r="5942" spans="1:24" x14ac:dyDescent="0.3">
      <c r="A5942">
        <v>5941</v>
      </c>
      <c r="B5942" t="s">
        <v>10242</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4579</v>
      </c>
      <c r="R5942" t="s">
        <v>35</v>
      </c>
      <c r="S5942" t="s">
        <v>3235</v>
      </c>
      <c r="T5942" t="s">
        <v>476</v>
      </c>
      <c r="U5942">
        <v>435.84000000000003</v>
      </c>
      <c r="V5942">
        <v>12</v>
      </c>
      <c r="W5942">
        <v>0</v>
      </c>
      <c r="X5942">
        <v>130.75199999999995</v>
      </c>
    </row>
    <row r="5943" spans="1:24" x14ac:dyDescent="0.3">
      <c r="A5943">
        <v>5942</v>
      </c>
      <c r="B5943" t="s">
        <v>10242</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4246</v>
      </c>
      <c r="R5943" t="s">
        <v>22</v>
      </c>
      <c r="S5943" t="s">
        <v>3232</v>
      </c>
      <c r="T5943" t="s">
        <v>788</v>
      </c>
      <c r="U5943">
        <v>5.88</v>
      </c>
      <c r="V5943">
        <v>2</v>
      </c>
      <c r="W5943">
        <v>0</v>
      </c>
      <c r="X5943">
        <v>1.5876000000000001</v>
      </c>
    </row>
    <row r="5944" spans="1:24" x14ac:dyDescent="0.3">
      <c r="A5944">
        <v>5943</v>
      </c>
      <c r="B5944" t="s">
        <v>8711</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4304</v>
      </c>
      <c r="R5944" t="s">
        <v>35</v>
      </c>
      <c r="S5944" t="s">
        <v>3233</v>
      </c>
      <c r="T5944" t="s">
        <v>2438</v>
      </c>
      <c r="U5944">
        <v>211.16800000000001</v>
      </c>
      <c r="V5944">
        <v>4</v>
      </c>
      <c r="W5944">
        <v>0.2</v>
      </c>
      <c r="X5944">
        <v>18.477200000000011</v>
      </c>
    </row>
    <row r="5945" spans="1:24" x14ac:dyDescent="0.3">
      <c r="A5945">
        <v>5944</v>
      </c>
      <c r="B5945" t="s">
        <v>6507</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5518</v>
      </c>
      <c r="R5945" t="s">
        <v>13</v>
      </c>
      <c r="S5945" t="s">
        <v>3231</v>
      </c>
      <c r="T5945" t="s">
        <v>3085</v>
      </c>
      <c r="U5945">
        <v>6.28</v>
      </c>
      <c r="V5945">
        <v>1</v>
      </c>
      <c r="W5945">
        <v>0</v>
      </c>
      <c r="X5945">
        <v>2.6376000000000004</v>
      </c>
    </row>
    <row r="5946" spans="1:24" x14ac:dyDescent="0.3">
      <c r="A5946">
        <v>5945</v>
      </c>
      <c r="B5946" t="s">
        <v>6507</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4554</v>
      </c>
      <c r="R5946" t="s">
        <v>35</v>
      </c>
      <c r="S5946" t="s">
        <v>3235</v>
      </c>
      <c r="T5946" t="s">
        <v>1884</v>
      </c>
      <c r="U5946">
        <v>95.1</v>
      </c>
      <c r="V5946">
        <v>5</v>
      </c>
      <c r="W5946">
        <v>0</v>
      </c>
      <c r="X5946">
        <v>30.431999999999995</v>
      </c>
    </row>
    <row r="5947" spans="1:24" x14ac:dyDescent="0.3">
      <c r="A5947">
        <v>5946</v>
      </c>
      <c r="B5947" t="s">
        <v>6507</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5420</v>
      </c>
      <c r="R5947" t="s">
        <v>22</v>
      </c>
      <c r="S5947" t="s">
        <v>45</v>
      </c>
      <c r="T5947" t="s">
        <v>1222</v>
      </c>
      <c r="U5947">
        <v>25.92</v>
      </c>
      <c r="V5947">
        <v>4</v>
      </c>
      <c r="W5947">
        <v>0</v>
      </c>
      <c r="X5947">
        <v>12.441600000000001</v>
      </c>
    </row>
    <row r="5948" spans="1:24" x14ac:dyDescent="0.3">
      <c r="A5948">
        <v>5947</v>
      </c>
      <c r="B5948" t="s">
        <v>6507</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4852</v>
      </c>
      <c r="R5948" t="s">
        <v>22</v>
      </c>
      <c r="S5948" t="s">
        <v>3230</v>
      </c>
      <c r="T5948" t="s">
        <v>2249</v>
      </c>
      <c r="U5948">
        <v>48.84</v>
      </c>
      <c r="V5948">
        <v>4</v>
      </c>
      <c r="W5948">
        <v>0</v>
      </c>
      <c r="X5948">
        <v>13.186800000000005</v>
      </c>
    </row>
    <row r="5949" spans="1:24" x14ac:dyDescent="0.3">
      <c r="A5949">
        <v>5948</v>
      </c>
      <c r="B5949" t="s">
        <v>7512</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5568</v>
      </c>
      <c r="R5949" t="s">
        <v>22</v>
      </c>
      <c r="S5949" t="s">
        <v>3234</v>
      </c>
      <c r="T5949" t="s">
        <v>763</v>
      </c>
      <c r="U5949">
        <v>25.9</v>
      </c>
      <c r="V5949">
        <v>5</v>
      </c>
      <c r="W5949">
        <v>0</v>
      </c>
      <c r="X5949">
        <v>12.690999999999999</v>
      </c>
    </row>
    <row r="5950" spans="1:24" x14ac:dyDescent="0.3">
      <c r="A5950">
        <v>5949</v>
      </c>
      <c r="B5950" t="s">
        <v>10243</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4851</v>
      </c>
      <c r="R5950" t="s">
        <v>22</v>
      </c>
      <c r="S5950" t="s">
        <v>103</v>
      </c>
      <c r="T5950" t="s">
        <v>706</v>
      </c>
      <c r="U5950">
        <v>42.68</v>
      </c>
      <c r="V5950">
        <v>4</v>
      </c>
      <c r="W5950">
        <v>0</v>
      </c>
      <c r="X5950">
        <v>19.6328</v>
      </c>
    </row>
    <row r="5951" spans="1:24" x14ac:dyDescent="0.3">
      <c r="A5951">
        <v>5950</v>
      </c>
      <c r="B5951" t="s">
        <v>10243</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4512</v>
      </c>
      <c r="R5951" t="s">
        <v>35</v>
      </c>
      <c r="S5951" t="s">
        <v>3235</v>
      </c>
      <c r="T5951" t="s">
        <v>639</v>
      </c>
      <c r="U5951">
        <v>299.96999999999997</v>
      </c>
      <c r="V5951">
        <v>3</v>
      </c>
      <c r="W5951">
        <v>0</v>
      </c>
      <c r="X5951">
        <v>125.98740000000001</v>
      </c>
    </row>
    <row r="5952" spans="1:24" x14ac:dyDescent="0.3">
      <c r="A5952">
        <v>5951</v>
      </c>
      <c r="B5952" t="s">
        <v>10243</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4274</v>
      </c>
      <c r="R5952" t="s">
        <v>22</v>
      </c>
      <c r="S5952" t="s">
        <v>38</v>
      </c>
      <c r="T5952" t="s">
        <v>2394</v>
      </c>
      <c r="U5952">
        <v>262.24</v>
      </c>
      <c r="V5952">
        <v>2</v>
      </c>
      <c r="W5952">
        <v>0</v>
      </c>
      <c r="X5952">
        <v>78.671999999999997</v>
      </c>
    </row>
    <row r="5953" spans="1:24" x14ac:dyDescent="0.3">
      <c r="A5953">
        <v>5952</v>
      </c>
      <c r="B5953" t="s">
        <v>10243</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5008</v>
      </c>
      <c r="R5953" t="s">
        <v>22</v>
      </c>
      <c r="S5953" t="s">
        <v>3234</v>
      </c>
      <c r="T5953" t="s">
        <v>2090</v>
      </c>
      <c r="U5953">
        <v>234.36</v>
      </c>
      <c r="V5953">
        <v>6</v>
      </c>
      <c r="W5953">
        <v>0</v>
      </c>
      <c r="X5953">
        <v>112.49279999999999</v>
      </c>
    </row>
    <row r="5954" spans="1:24" x14ac:dyDescent="0.3">
      <c r="A5954">
        <v>5953</v>
      </c>
      <c r="B5954" t="s">
        <v>10244</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5829</v>
      </c>
      <c r="R5954" t="s">
        <v>22</v>
      </c>
      <c r="S5954" t="s">
        <v>45</v>
      </c>
      <c r="T5954" t="s">
        <v>1174</v>
      </c>
      <c r="U5954">
        <v>20.736000000000004</v>
      </c>
      <c r="V5954">
        <v>4</v>
      </c>
      <c r="W5954">
        <v>0.2</v>
      </c>
      <c r="X5954">
        <v>7.2576000000000001</v>
      </c>
    </row>
    <row r="5955" spans="1:24" x14ac:dyDescent="0.3">
      <c r="A5955">
        <v>5954</v>
      </c>
      <c r="B5955" t="s">
        <v>6508</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5768</v>
      </c>
      <c r="R5955" t="s">
        <v>22</v>
      </c>
      <c r="S5955" t="s">
        <v>3232</v>
      </c>
      <c r="T5955" t="s">
        <v>2550</v>
      </c>
      <c r="U5955">
        <v>10.5</v>
      </c>
      <c r="V5955">
        <v>5</v>
      </c>
      <c r="W5955">
        <v>0</v>
      </c>
      <c r="X5955">
        <v>2.9400000000000004</v>
      </c>
    </row>
    <row r="5956" spans="1:24" x14ac:dyDescent="0.3">
      <c r="A5956">
        <v>5955</v>
      </c>
      <c r="B5956" t="s">
        <v>6509</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5512</v>
      </c>
      <c r="R5956" t="s">
        <v>13</v>
      </c>
      <c r="S5956" t="s">
        <v>3231</v>
      </c>
      <c r="T5956" t="s">
        <v>744</v>
      </c>
      <c r="U5956">
        <v>23.968000000000004</v>
      </c>
      <c r="V5956">
        <v>2</v>
      </c>
      <c r="W5956">
        <v>0.2</v>
      </c>
      <c r="X5956">
        <v>7.7896000000000001</v>
      </c>
    </row>
    <row r="5957" spans="1:24" x14ac:dyDescent="0.3">
      <c r="A5957">
        <v>5956</v>
      </c>
      <c r="B5957" t="s">
        <v>6509</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4149</v>
      </c>
      <c r="R5957" t="s">
        <v>13</v>
      </c>
      <c r="S5957" t="s">
        <v>14</v>
      </c>
      <c r="T5957" t="s">
        <v>105</v>
      </c>
      <c r="U5957">
        <v>521.96</v>
      </c>
      <c r="V5957">
        <v>4</v>
      </c>
      <c r="W5957">
        <v>0.5</v>
      </c>
      <c r="X5957">
        <v>-250.54079999999999</v>
      </c>
    </row>
    <row r="5958" spans="1:24" x14ac:dyDescent="0.3">
      <c r="A5958">
        <v>5957</v>
      </c>
      <c r="B5958" t="s">
        <v>8712</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4382</v>
      </c>
      <c r="R5958" t="s">
        <v>22</v>
      </c>
      <c r="S5958" t="s">
        <v>3230</v>
      </c>
      <c r="T5958" t="s">
        <v>754</v>
      </c>
      <c r="U5958">
        <v>676.55</v>
      </c>
      <c r="V5958">
        <v>5</v>
      </c>
      <c r="W5958">
        <v>0</v>
      </c>
      <c r="X5958">
        <v>6.7655000000000598</v>
      </c>
    </row>
    <row r="5959" spans="1:24" x14ac:dyDescent="0.3">
      <c r="A5959">
        <v>5958</v>
      </c>
      <c r="B5959" t="s">
        <v>8712</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5348</v>
      </c>
      <c r="R5959" t="s">
        <v>22</v>
      </c>
      <c r="S5959" t="s">
        <v>38</v>
      </c>
      <c r="T5959" t="s">
        <v>1915</v>
      </c>
      <c r="U5959">
        <v>154.9</v>
      </c>
      <c r="V5959">
        <v>5</v>
      </c>
      <c r="W5959">
        <v>0</v>
      </c>
      <c r="X5959">
        <v>40.274000000000001</v>
      </c>
    </row>
    <row r="5960" spans="1:24" x14ac:dyDescent="0.3">
      <c r="A5960">
        <v>5959</v>
      </c>
      <c r="B5960" t="s">
        <v>8712</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4753</v>
      </c>
      <c r="R5960" t="s">
        <v>22</v>
      </c>
      <c r="S5960" t="s">
        <v>103</v>
      </c>
      <c r="T5960" t="s">
        <v>2213</v>
      </c>
      <c r="U5960">
        <v>30.56</v>
      </c>
      <c r="V5960">
        <v>4</v>
      </c>
      <c r="W5960">
        <v>0</v>
      </c>
      <c r="X5960">
        <v>14.974399999999999</v>
      </c>
    </row>
    <row r="5961" spans="1:24" x14ac:dyDescent="0.3">
      <c r="A5961">
        <v>5960</v>
      </c>
      <c r="B5961" t="s">
        <v>8712</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4718</v>
      </c>
      <c r="R5961" t="s">
        <v>13</v>
      </c>
      <c r="S5961" t="s">
        <v>3229</v>
      </c>
      <c r="T5961" t="s">
        <v>1138</v>
      </c>
      <c r="U5961">
        <v>770.35200000000009</v>
      </c>
      <c r="V5961">
        <v>3</v>
      </c>
      <c r="W5961">
        <v>0.2</v>
      </c>
      <c r="X5961">
        <v>77.035199999999975</v>
      </c>
    </row>
    <row r="5962" spans="1:24" x14ac:dyDescent="0.3">
      <c r="A5962">
        <v>5961</v>
      </c>
      <c r="B5962" t="s">
        <v>10245</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5304</v>
      </c>
      <c r="R5962" t="s">
        <v>13</v>
      </c>
      <c r="S5962" t="s">
        <v>3231</v>
      </c>
      <c r="T5962" t="s">
        <v>2631</v>
      </c>
      <c r="U5962">
        <v>21.12</v>
      </c>
      <c r="V5962">
        <v>4</v>
      </c>
      <c r="W5962">
        <v>0</v>
      </c>
      <c r="X5962">
        <v>6.5471999999999984</v>
      </c>
    </row>
    <row r="5963" spans="1:24" x14ac:dyDescent="0.3">
      <c r="A5963">
        <v>5962</v>
      </c>
      <c r="B5963" t="s">
        <v>6510</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4085</v>
      </c>
      <c r="R5963" t="s">
        <v>35</v>
      </c>
      <c r="S5963" t="s">
        <v>3233</v>
      </c>
      <c r="T5963" t="s">
        <v>1867</v>
      </c>
      <c r="U5963">
        <v>575.928</v>
      </c>
      <c r="V5963">
        <v>9</v>
      </c>
      <c r="W5963">
        <v>0.2</v>
      </c>
      <c r="X5963">
        <v>57.592799999999983</v>
      </c>
    </row>
    <row r="5964" spans="1:24" x14ac:dyDescent="0.3">
      <c r="A5964">
        <v>5963</v>
      </c>
      <c r="B5964" t="s">
        <v>6510</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5120</v>
      </c>
      <c r="R5964" t="s">
        <v>22</v>
      </c>
      <c r="S5964" t="s">
        <v>38</v>
      </c>
      <c r="T5964" t="s">
        <v>403</v>
      </c>
      <c r="U5964">
        <v>7.78</v>
      </c>
      <c r="V5964">
        <v>2</v>
      </c>
      <c r="W5964">
        <v>0</v>
      </c>
      <c r="X5964">
        <v>2.0228000000000002</v>
      </c>
    </row>
    <row r="5965" spans="1:24" x14ac:dyDescent="0.3">
      <c r="A5965">
        <v>5964</v>
      </c>
      <c r="B5965" t="s">
        <v>6510</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4849</v>
      </c>
      <c r="R5965" t="s">
        <v>22</v>
      </c>
      <c r="S5965" t="s">
        <v>45</v>
      </c>
      <c r="T5965" t="s">
        <v>2226</v>
      </c>
      <c r="U5965">
        <v>123.92</v>
      </c>
      <c r="V5965">
        <v>4</v>
      </c>
      <c r="W5965">
        <v>0</v>
      </c>
      <c r="X5965">
        <v>55.763999999999996</v>
      </c>
    </row>
    <row r="5966" spans="1:24" x14ac:dyDescent="0.3">
      <c r="A5966">
        <v>5965</v>
      </c>
      <c r="B5966" t="s">
        <v>10246</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5396</v>
      </c>
      <c r="R5966" t="s">
        <v>22</v>
      </c>
      <c r="S5966" t="s">
        <v>3236</v>
      </c>
      <c r="T5966" t="s">
        <v>916</v>
      </c>
      <c r="U5966">
        <v>17.22</v>
      </c>
      <c r="V5966">
        <v>3</v>
      </c>
      <c r="W5966">
        <v>0</v>
      </c>
      <c r="X5966">
        <v>5.1659999999999986</v>
      </c>
    </row>
    <row r="5967" spans="1:24" x14ac:dyDescent="0.3">
      <c r="A5967">
        <v>5966</v>
      </c>
      <c r="B5967" t="s">
        <v>10246</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4229</v>
      </c>
      <c r="R5967" t="s">
        <v>22</v>
      </c>
      <c r="S5967" t="s">
        <v>3230</v>
      </c>
      <c r="T5967" t="s">
        <v>201</v>
      </c>
      <c r="U5967">
        <v>226.56</v>
      </c>
      <c r="V5967">
        <v>6</v>
      </c>
      <c r="W5967">
        <v>0</v>
      </c>
      <c r="X5967">
        <v>63.436800000000005</v>
      </c>
    </row>
    <row r="5968" spans="1:24" x14ac:dyDescent="0.3">
      <c r="A5968">
        <v>5967</v>
      </c>
      <c r="B5968" t="s">
        <v>10246</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5585</v>
      </c>
      <c r="R5968" t="s">
        <v>35</v>
      </c>
      <c r="S5968" t="s">
        <v>3233</v>
      </c>
      <c r="T5968" t="s">
        <v>1530</v>
      </c>
      <c r="U5968">
        <v>107.88</v>
      </c>
      <c r="V5968">
        <v>3</v>
      </c>
      <c r="W5968">
        <v>0.2</v>
      </c>
      <c r="X5968">
        <v>10.787999999999997</v>
      </c>
    </row>
    <row r="5969" spans="1:24" x14ac:dyDescent="0.3">
      <c r="A5969">
        <v>5968</v>
      </c>
      <c r="B5969" t="s">
        <v>8713</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5590</v>
      </c>
      <c r="R5969" t="s">
        <v>22</v>
      </c>
      <c r="S5969" t="s">
        <v>45</v>
      </c>
      <c r="T5969" t="s">
        <v>1590</v>
      </c>
      <c r="U5969">
        <v>81.98</v>
      </c>
      <c r="V5969">
        <v>2</v>
      </c>
      <c r="W5969">
        <v>0</v>
      </c>
      <c r="X5969">
        <v>40.170200000000001</v>
      </c>
    </row>
    <row r="5970" spans="1:24" x14ac:dyDescent="0.3">
      <c r="A5970">
        <v>5969</v>
      </c>
      <c r="B5970" t="s">
        <v>6511</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5062</v>
      </c>
      <c r="R5970" t="s">
        <v>22</v>
      </c>
      <c r="S5970" t="s">
        <v>45</v>
      </c>
      <c r="T5970" t="s">
        <v>1165</v>
      </c>
      <c r="U5970">
        <v>104.85</v>
      </c>
      <c r="V5970">
        <v>1</v>
      </c>
      <c r="W5970">
        <v>0</v>
      </c>
      <c r="X5970">
        <v>50.327999999999996</v>
      </c>
    </row>
    <row r="5971" spans="1:24" x14ac:dyDescent="0.3">
      <c r="A5971">
        <v>5970</v>
      </c>
      <c r="B5971" t="s">
        <v>6511</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4412</v>
      </c>
      <c r="R5971" t="s">
        <v>22</v>
      </c>
      <c r="S5971" t="s">
        <v>3234</v>
      </c>
      <c r="T5971" t="s">
        <v>2194</v>
      </c>
      <c r="U5971">
        <v>8.7040000000000006</v>
      </c>
      <c r="V5971">
        <v>2</v>
      </c>
      <c r="W5971">
        <v>0.2</v>
      </c>
      <c r="X5971">
        <v>3.1551999999999998</v>
      </c>
    </row>
    <row r="5972" spans="1:24" x14ac:dyDescent="0.3">
      <c r="A5972">
        <v>5971</v>
      </c>
      <c r="B5972" t="s">
        <v>6511</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4492</v>
      </c>
      <c r="R5972" t="s">
        <v>22</v>
      </c>
      <c r="S5972" t="s">
        <v>45</v>
      </c>
      <c r="T5972" t="s">
        <v>252</v>
      </c>
      <c r="U5972">
        <v>19.920000000000002</v>
      </c>
      <c r="V5972">
        <v>4</v>
      </c>
      <c r="W5972">
        <v>0</v>
      </c>
      <c r="X5972">
        <v>9.7608000000000015</v>
      </c>
    </row>
    <row r="5973" spans="1:24" x14ac:dyDescent="0.3">
      <c r="A5973">
        <v>5972</v>
      </c>
      <c r="B5973" t="s">
        <v>6511</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4708</v>
      </c>
      <c r="R5973" t="s">
        <v>13</v>
      </c>
      <c r="S5973" t="s">
        <v>3231</v>
      </c>
      <c r="T5973" t="s">
        <v>578</v>
      </c>
      <c r="U5973">
        <v>43.019999999999996</v>
      </c>
      <c r="V5973">
        <v>3</v>
      </c>
      <c r="W5973">
        <v>0</v>
      </c>
      <c r="X5973">
        <v>15.4872</v>
      </c>
    </row>
    <row r="5974" spans="1:24" x14ac:dyDescent="0.3">
      <c r="A5974">
        <v>5973</v>
      </c>
      <c r="B5974" t="s">
        <v>10247</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4878</v>
      </c>
      <c r="R5974" t="s">
        <v>13</v>
      </c>
      <c r="S5974" t="s">
        <v>14</v>
      </c>
      <c r="T5974" t="s">
        <v>2595</v>
      </c>
      <c r="U5974">
        <v>240.78400000000002</v>
      </c>
      <c r="V5974">
        <v>1</v>
      </c>
      <c r="W5974">
        <v>0.2</v>
      </c>
      <c r="X5974">
        <v>30.097999999999978</v>
      </c>
    </row>
    <row r="5975" spans="1:24" x14ac:dyDescent="0.3">
      <c r="A5975">
        <v>5974</v>
      </c>
      <c r="B5975" t="s">
        <v>7513</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5540</v>
      </c>
      <c r="R5975" t="s">
        <v>22</v>
      </c>
      <c r="S5975" t="s">
        <v>38</v>
      </c>
      <c r="T5975" t="s">
        <v>2266</v>
      </c>
      <c r="U5975">
        <v>414.96</v>
      </c>
      <c r="V5975">
        <v>2</v>
      </c>
      <c r="W5975">
        <v>0</v>
      </c>
      <c r="X5975">
        <v>124.48799999999994</v>
      </c>
    </row>
    <row r="5976" spans="1:24" x14ac:dyDescent="0.3">
      <c r="A5976">
        <v>5975</v>
      </c>
      <c r="B5976" t="s">
        <v>8714</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4975</v>
      </c>
      <c r="R5976" t="s">
        <v>22</v>
      </c>
      <c r="S5976" t="s">
        <v>3230</v>
      </c>
      <c r="T5976" t="s">
        <v>2062</v>
      </c>
      <c r="U5976">
        <v>387.72</v>
      </c>
      <c r="V5976">
        <v>5</v>
      </c>
      <c r="W5976">
        <v>0.2</v>
      </c>
      <c r="X5976">
        <v>-67.851000000000028</v>
      </c>
    </row>
    <row r="5977" spans="1:24" x14ac:dyDescent="0.3">
      <c r="A5977">
        <v>5976</v>
      </c>
      <c r="B5977" t="s">
        <v>10248</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4825</v>
      </c>
      <c r="R5977" t="s">
        <v>22</v>
      </c>
      <c r="S5977" t="s">
        <v>3230</v>
      </c>
      <c r="T5977" t="s">
        <v>2296</v>
      </c>
      <c r="U5977">
        <v>360.38</v>
      </c>
      <c r="V5977">
        <v>2</v>
      </c>
      <c r="W5977">
        <v>0</v>
      </c>
      <c r="X5977">
        <v>93.698800000000006</v>
      </c>
    </row>
    <row r="5978" spans="1:24" x14ac:dyDescent="0.3">
      <c r="A5978">
        <v>5977</v>
      </c>
      <c r="B5978" t="s">
        <v>10248</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5073</v>
      </c>
      <c r="R5978" t="s">
        <v>22</v>
      </c>
      <c r="S5978" t="s">
        <v>45</v>
      </c>
      <c r="T5978" t="s">
        <v>1314</v>
      </c>
      <c r="U5978">
        <v>13.56</v>
      </c>
      <c r="V5978">
        <v>2</v>
      </c>
      <c r="W5978">
        <v>0</v>
      </c>
      <c r="X5978">
        <v>6.2375999999999996</v>
      </c>
    </row>
    <row r="5979" spans="1:24" x14ac:dyDescent="0.3">
      <c r="A5979">
        <v>5978</v>
      </c>
      <c r="B5979" t="s">
        <v>10249</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4410</v>
      </c>
      <c r="R5979" t="s">
        <v>35</v>
      </c>
      <c r="S5979" t="s">
        <v>3233</v>
      </c>
      <c r="T5979" t="s">
        <v>3113</v>
      </c>
      <c r="U5979">
        <v>552</v>
      </c>
      <c r="V5979">
        <v>10</v>
      </c>
      <c r="W5979">
        <v>0.2</v>
      </c>
      <c r="X5979">
        <v>34.5</v>
      </c>
    </row>
    <row r="5980" spans="1:24" x14ac:dyDescent="0.3">
      <c r="A5980">
        <v>5979</v>
      </c>
      <c r="B5980" t="s">
        <v>6512</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5063</v>
      </c>
      <c r="R5980" t="s">
        <v>13</v>
      </c>
      <c r="S5980" t="s">
        <v>29</v>
      </c>
      <c r="T5980" t="s">
        <v>1444</v>
      </c>
      <c r="U5980">
        <v>429.90000000000003</v>
      </c>
      <c r="V5980">
        <v>5</v>
      </c>
      <c r="W5980">
        <v>0</v>
      </c>
      <c r="X5980">
        <v>111.77400000000003</v>
      </c>
    </row>
    <row r="5981" spans="1:24" x14ac:dyDescent="0.3">
      <c r="A5981">
        <v>5980</v>
      </c>
      <c r="B5981" t="s">
        <v>6512</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4139</v>
      </c>
      <c r="R5981" t="s">
        <v>22</v>
      </c>
      <c r="S5981" t="s">
        <v>3234</v>
      </c>
      <c r="T5981" t="s">
        <v>2103</v>
      </c>
      <c r="U5981">
        <v>32.06</v>
      </c>
      <c r="V5981">
        <v>2</v>
      </c>
      <c r="W5981">
        <v>0</v>
      </c>
      <c r="X5981">
        <v>15.3888</v>
      </c>
    </row>
    <row r="5982" spans="1:24" x14ac:dyDescent="0.3">
      <c r="A5982">
        <v>5981</v>
      </c>
      <c r="B5982" t="s">
        <v>6512</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4277</v>
      </c>
      <c r="R5982" t="s">
        <v>13</v>
      </c>
      <c r="S5982" t="s">
        <v>3229</v>
      </c>
      <c r="T5982" t="s">
        <v>352</v>
      </c>
      <c r="U5982">
        <v>161.96</v>
      </c>
      <c r="V5982">
        <v>2</v>
      </c>
      <c r="W5982">
        <v>0</v>
      </c>
      <c r="X5982">
        <v>45.348800000000011</v>
      </c>
    </row>
    <row r="5983" spans="1:24" x14ac:dyDescent="0.3">
      <c r="A5983">
        <v>5982</v>
      </c>
      <c r="B5983" t="s">
        <v>6512</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4443</v>
      </c>
      <c r="R5983" t="s">
        <v>22</v>
      </c>
      <c r="S5983" t="s">
        <v>3230</v>
      </c>
      <c r="T5983" t="s">
        <v>740</v>
      </c>
      <c r="U5983">
        <v>19.86</v>
      </c>
      <c r="V5983">
        <v>2</v>
      </c>
      <c r="W5983">
        <v>0</v>
      </c>
      <c r="X5983">
        <v>5.7593999999999976</v>
      </c>
    </row>
    <row r="5984" spans="1:24" x14ac:dyDescent="0.3">
      <c r="A5984">
        <v>5983</v>
      </c>
      <c r="B5984" t="s">
        <v>8715</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5703</v>
      </c>
      <c r="R5984" t="s">
        <v>22</v>
      </c>
      <c r="S5984" t="s">
        <v>45</v>
      </c>
      <c r="T5984" t="s">
        <v>3250</v>
      </c>
      <c r="U5984">
        <v>12.96</v>
      </c>
      <c r="V5984">
        <v>2</v>
      </c>
      <c r="W5984">
        <v>0</v>
      </c>
      <c r="X5984">
        <v>6.3504000000000005</v>
      </c>
    </row>
    <row r="5985" spans="1:24" x14ac:dyDescent="0.3">
      <c r="A5985">
        <v>5984</v>
      </c>
      <c r="B5985" t="s">
        <v>10250</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4725</v>
      </c>
      <c r="R5985" t="s">
        <v>22</v>
      </c>
      <c r="S5985" t="s">
        <v>45</v>
      </c>
      <c r="T5985" t="s">
        <v>2498</v>
      </c>
      <c r="U5985">
        <v>20.544000000000004</v>
      </c>
      <c r="V5985">
        <v>6</v>
      </c>
      <c r="W5985">
        <v>0.2</v>
      </c>
      <c r="X5985">
        <v>6.4199999999999964</v>
      </c>
    </row>
    <row r="5986" spans="1:24" x14ac:dyDescent="0.3">
      <c r="A5986">
        <v>5985</v>
      </c>
      <c r="B5986" t="s">
        <v>8716</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5506</v>
      </c>
      <c r="R5986" t="s">
        <v>13</v>
      </c>
      <c r="S5986" t="s">
        <v>3231</v>
      </c>
      <c r="T5986" t="s">
        <v>738</v>
      </c>
      <c r="U5986">
        <v>185.57999999999998</v>
      </c>
      <c r="V5986">
        <v>6</v>
      </c>
      <c r="W5986">
        <v>0</v>
      </c>
      <c r="X5986">
        <v>76.087800000000001</v>
      </c>
    </row>
    <row r="5987" spans="1:24" x14ac:dyDescent="0.3">
      <c r="A5987">
        <v>5986</v>
      </c>
      <c r="B5987" t="s">
        <v>8716</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5627</v>
      </c>
      <c r="R5987" t="s">
        <v>22</v>
      </c>
      <c r="S5987" t="s">
        <v>3234</v>
      </c>
      <c r="T5987" t="s">
        <v>828</v>
      </c>
      <c r="U5987">
        <v>77.56</v>
      </c>
      <c r="V5987">
        <v>2</v>
      </c>
      <c r="W5987">
        <v>0</v>
      </c>
      <c r="X5987">
        <v>35.677599999999998</v>
      </c>
    </row>
    <row r="5988" spans="1:24" x14ac:dyDescent="0.3">
      <c r="A5988">
        <v>5987</v>
      </c>
      <c r="B5988" t="s">
        <v>8716</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4320</v>
      </c>
      <c r="R5988" t="s">
        <v>22</v>
      </c>
      <c r="S5988" t="s">
        <v>3230</v>
      </c>
      <c r="T5988" t="s">
        <v>2229</v>
      </c>
      <c r="U5988">
        <v>87.92</v>
      </c>
      <c r="V5988">
        <v>4</v>
      </c>
      <c r="W5988">
        <v>0</v>
      </c>
      <c r="X5988">
        <v>0.87919999999999732</v>
      </c>
    </row>
    <row r="5989" spans="1:24" x14ac:dyDescent="0.3">
      <c r="A5989">
        <v>5988</v>
      </c>
      <c r="B5989" t="s">
        <v>8716</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5590</v>
      </c>
      <c r="R5989" t="s">
        <v>22</v>
      </c>
      <c r="S5989" t="s">
        <v>45</v>
      </c>
      <c r="T5989" t="s">
        <v>1590</v>
      </c>
      <c r="U5989">
        <v>245.94</v>
      </c>
      <c r="V5989">
        <v>6</v>
      </c>
      <c r="W5989">
        <v>0</v>
      </c>
      <c r="X5989">
        <v>120.51060000000001</v>
      </c>
    </row>
    <row r="5990" spans="1:24" x14ac:dyDescent="0.3">
      <c r="A5990">
        <v>5989</v>
      </c>
      <c r="B5990" t="s">
        <v>8716</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4581</v>
      </c>
      <c r="R5990" t="s">
        <v>22</v>
      </c>
      <c r="S5990" t="s">
        <v>3234</v>
      </c>
      <c r="T5990" t="s">
        <v>1253</v>
      </c>
      <c r="U5990">
        <v>8.6</v>
      </c>
      <c r="V5990">
        <v>1</v>
      </c>
      <c r="W5990">
        <v>0</v>
      </c>
      <c r="X5990">
        <v>4.0419999999999998</v>
      </c>
    </row>
    <row r="5991" spans="1:24" x14ac:dyDescent="0.3">
      <c r="A5991">
        <v>5990</v>
      </c>
      <c r="B5991" t="s">
        <v>8716</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5721</v>
      </c>
      <c r="R5991" t="s">
        <v>13</v>
      </c>
      <c r="S5991" t="s">
        <v>14</v>
      </c>
      <c r="T5991" t="s">
        <v>2857</v>
      </c>
      <c r="U5991">
        <v>504.90000000000003</v>
      </c>
      <c r="V5991">
        <v>5</v>
      </c>
      <c r="W5991">
        <v>0</v>
      </c>
      <c r="X5991">
        <v>126.22500000000002</v>
      </c>
    </row>
    <row r="5992" spans="1:24" x14ac:dyDescent="0.3">
      <c r="A5992">
        <v>5991</v>
      </c>
      <c r="B5992" t="s">
        <v>10251</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5257</v>
      </c>
      <c r="R5992" t="s">
        <v>22</v>
      </c>
      <c r="S5992" t="s">
        <v>3234</v>
      </c>
      <c r="T5992" t="s">
        <v>607</v>
      </c>
      <c r="U5992">
        <v>2357.4880000000003</v>
      </c>
      <c r="V5992">
        <v>7</v>
      </c>
      <c r="W5992">
        <v>0.2</v>
      </c>
      <c r="X5992">
        <v>884.05799999999999</v>
      </c>
    </row>
    <row r="5993" spans="1:24" x14ac:dyDescent="0.3">
      <c r="A5993">
        <v>5992</v>
      </c>
      <c r="B5993" t="s">
        <v>10251</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4304</v>
      </c>
      <c r="R5993" t="s">
        <v>35</v>
      </c>
      <c r="S5993" t="s">
        <v>3233</v>
      </c>
      <c r="T5993" t="s">
        <v>2438</v>
      </c>
      <c r="U5993">
        <v>369.54399999999998</v>
      </c>
      <c r="V5993">
        <v>7</v>
      </c>
      <c r="W5993">
        <v>0.2</v>
      </c>
      <c r="X5993">
        <v>32.335100000000025</v>
      </c>
    </row>
    <row r="5994" spans="1:24" x14ac:dyDescent="0.3">
      <c r="A5994">
        <v>5993</v>
      </c>
      <c r="B5994" t="s">
        <v>10251</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4493</v>
      </c>
      <c r="R5994" t="s">
        <v>13</v>
      </c>
      <c r="S5994" t="s">
        <v>3229</v>
      </c>
      <c r="T5994" t="s">
        <v>2806</v>
      </c>
      <c r="U5994">
        <v>184.75200000000001</v>
      </c>
      <c r="V5994">
        <v>3</v>
      </c>
      <c r="W5994">
        <v>0.2</v>
      </c>
      <c r="X5994">
        <v>-20.784600000000012</v>
      </c>
    </row>
    <row r="5995" spans="1:24" x14ac:dyDescent="0.3">
      <c r="A5995">
        <v>5994</v>
      </c>
      <c r="B5995" t="s">
        <v>8717</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4812</v>
      </c>
      <c r="R5995" t="s">
        <v>22</v>
      </c>
      <c r="S5995" t="s">
        <v>3230</v>
      </c>
      <c r="T5995" t="s">
        <v>65</v>
      </c>
      <c r="U5995">
        <v>64.959999999999994</v>
      </c>
      <c r="V5995">
        <v>5</v>
      </c>
      <c r="W5995">
        <v>0.2</v>
      </c>
      <c r="X5995">
        <v>-4.0599999999999987</v>
      </c>
    </row>
    <row r="5996" spans="1:24" x14ac:dyDescent="0.3">
      <c r="A5996">
        <v>5995</v>
      </c>
      <c r="B5996" t="s">
        <v>8717</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5631</v>
      </c>
      <c r="R5996" t="s">
        <v>22</v>
      </c>
      <c r="S5996" t="s">
        <v>3236</v>
      </c>
      <c r="T5996" t="s">
        <v>2708</v>
      </c>
      <c r="U5996">
        <v>13.52</v>
      </c>
      <c r="V5996">
        <v>2</v>
      </c>
      <c r="W5996">
        <v>0.2</v>
      </c>
      <c r="X5996">
        <v>1.6899999999999986</v>
      </c>
    </row>
    <row r="5997" spans="1:24" x14ac:dyDescent="0.3">
      <c r="A5997">
        <v>5996</v>
      </c>
      <c r="B5997" t="s">
        <v>8717</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5650</v>
      </c>
      <c r="R5997" t="s">
        <v>13</v>
      </c>
      <c r="S5997" t="s">
        <v>3229</v>
      </c>
      <c r="T5997" t="s">
        <v>2888</v>
      </c>
      <c r="U5997">
        <v>458.42999999999995</v>
      </c>
      <c r="V5997">
        <v>5</v>
      </c>
      <c r="W5997">
        <v>0.3</v>
      </c>
      <c r="X5997">
        <v>-137.52900000000002</v>
      </c>
    </row>
    <row r="5998" spans="1:24" x14ac:dyDescent="0.3">
      <c r="A5998">
        <v>5997</v>
      </c>
      <c r="B5998" t="s">
        <v>8717</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4736</v>
      </c>
      <c r="R5998" t="s">
        <v>22</v>
      </c>
      <c r="S5998" t="s">
        <v>38</v>
      </c>
      <c r="T5998" t="s">
        <v>1390</v>
      </c>
      <c r="U5998">
        <v>387.13600000000002</v>
      </c>
      <c r="V5998">
        <v>4</v>
      </c>
      <c r="W5998">
        <v>0.2</v>
      </c>
      <c r="X5998">
        <v>24.196000000000012</v>
      </c>
    </row>
    <row r="5999" spans="1:24" x14ac:dyDescent="0.3">
      <c r="A5999">
        <v>5998</v>
      </c>
      <c r="B5999" t="s">
        <v>8717</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5048</v>
      </c>
      <c r="R5999" t="s">
        <v>13</v>
      </c>
      <c r="S5999" t="s">
        <v>29</v>
      </c>
      <c r="T5999" t="s">
        <v>1307</v>
      </c>
      <c r="U5999">
        <v>328.59000000000003</v>
      </c>
      <c r="V5999">
        <v>3</v>
      </c>
      <c r="W5999">
        <v>0.4</v>
      </c>
      <c r="X5999">
        <v>-147.8655</v>
      </c>
    </row>
    <row r="6000" spans="1:24" x14ac:dyDescent="0.3">
      <c r="A6000">
        <v>5999</v>
      </c>
      <c r="B6000" t="s">
        <v>6513</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4989</v>
      </c>
      <c r="R6000" t="s">
        <v>13</v>
      </c>
      <c r="S6000" t="s">
        <v>3229</v>
      </c>
      <c r="T6000" t="s">
        <v>1330</v>
      </c>
      <c r="U6000">
        <v>338.35199999999998</v>
      </c>
      <c r="V6000">
        <v>3</v>
      </c>
      <c r="W6000">
        <v>0.2</v>
      </c>
      <c r="X6000">
        <v>4.2293999999999699</v>
      </c>
    </row>
    <row r="6001" spans="1:24" x14ac:dyDescent="0.3">
      <c r="A6001">
        <v>6000</v>
      </c>
      <c r="B6001" t="s">
        <v>6513</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4804</v>
      </c>
      <c r="R6001" t="s">
        <v>22</v>
      </c>
      <c r="S6001" t="s">
        <v>45</v>
      </c>
      <c r="T6001" t="s">
        <v>3187</v>
      </c>
      <c r="U6001">
        <v>25.92</v>
      </c>
      <c r="V6001">
        <v>4</v>
      </c>
      <c r="W6001">
        <v>0</v>
      </c>
      <c r="X6001">
        <v>12.441600000000001</v>
      </c>
    </row>
    <row r="6002" spans="1:24" x14ac:dyDescent="0.3">
      <c r="A6002">
        <v>6001</v>
      </c>
      <c r="B6002" t="s">
        <v>6513</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4497</v>
      </c>
      <c r="R6002" t="s">
        <v>22</v>
      </c>
      <c r="S6002" t="s">
        <v>45</v>
      </c>
      <c r="T6002" t="s">
        <v>96</v>
      </c>
      <c r="U6002">
        <v>91.36</v>
      </c>
      <c r="V6002">
        <v>4</v>
      </c>
      <c r="W6002">
        <v>0</v>
      </c>
      <c r="X6002">
        <v>42.025599999999997</v>
      </c>
    </row>
    <row r="6003" spans="1:24" x14ac:dyDescent="0.3">
      <c r="A6003">
        <v>6002</v>
      </c>
      <c r="B6003" t="s">
        <v>6514</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5223</v>
      </c>
      <c r="R6003" t="s">
        <v>13</v>
      </c>
      <c r="S6003" t="s">
        <v>3231</v>
      </c>
      <c r="T6003" t="s">
        <v>154</v>
      </c>
      <c r="U6003">
        <v>87.960000000000008</v>
      </c>
      <c r="V6003">
        <v>3</v>
      </c>
      <c r="W6003">
        <v>0.2</v>
      </c>
      <c r="X6003">
        <v>7.6965000000000039</v>
      </c>
    </row>
    <row r="6004" spans="1:24" x14ac:dyDescent="0.3">
      <c r="A6004">
        <v>6003</v>
      </c>
      <c r="B6004" t="s">
        <v>6514</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4628</v>
      </c>
      <c r="R6004" t="s">
        <v>22</v>
      </c>
      <c r="S6004" t="s">
        <v>3234</v>
      </c>
      <c r="T6004" t="s">
        <v>1496</v>
      </c>
      <c r="U6004">
        <v>5.2140000000000004</v>
      </c>
      <c r="V6004">
        <v>2</v>
      </c>
      <c r="W6004">
        <v>0.7</v>
      </c>
      <c r="X6004">
        <v>-4.1711999999999989</v>
      </c>
    </row>
    <row r="6005" spans="1:24" x14ac:dyDescent="0.3">
      <c r="A6005">
        <v>6004</v>
      </c>
      <c r="B6005" t="s">
        <v>10252</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4214</v>
      </c>
      <c r="R6005" t="s">
        <v>22</v>
      </c>
      <c r="S6005" t="s">
        <v>3234</v>
      </c>
      <c r="T6005" t="s">
        <v>1340</v>
      </c>
      <c r="U6005">
        <v>12.294</v>
      </c>
      <c r="V6005">
        <v>1</v>
      </c>
      <c r="W6005">
        <v>0.7</v>
      </c>
      <c r="X6005">
        <v>-8.6057999999999986</v>
      </c>
    </row>
    <row r="6006" spans="1:24" x14ac:dyDescent="0.3">
      <c r="A6006">
        <v>6005</v>
      </c>
      <c r="B6006" t="s">
        <v>10253</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4722</v>
      </c>
      <c r="R6006" t="s">
        <v>13</v>
      </c>
      <c r="S6006" t="s">
        <v>3231</v>
      </c>
      <c r="T6006" t="s">
        <v>2908</v>
      </c>
      <c r="U6006">
        <v>19.760000000000002</v>
      </c>
      <c r="V6006">
        <v>4</v>
      </c>
      <c r="W6006">
        <v>0</v>
      </c>
      <c r="X6006">
        <v>8.2992000000000008</v>
      </c>
    </row>
    <row r="6007" spans="1:24" x14ac:dyDescent="0.3">
      <c r="A6007">
        <v>6006</v>
      </c>
      <c r="B6007" t="s">
        <v>7514</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5602</v>
      </c>
      <c r="R6007" t="s">
        <v>13</v>
      </c>
      <c r="S6007" t="s">
        <v>3229</v>
      </c>
      <c r="T6007" t="s">
        <v>1521</v>
      </c>
      <c r="U6007">
        <v>109.764</v>
      </c>
      <c r="V6007">
        <v>2</v>
      </c>
      <c r="W6007">
        <v>0.1</v>
      </c>
      <c r="X6007">
        <v>8.5371999999999968</v>
      </c>
    </row>
    <row r="6008" spans="1:24" x14ac:dyDescent="0.3">
      <c r="A6008">
        <v>6007</v>
      </c>
      <c r="B6008" t="s">
        <v>10254</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5376</v>
      </c>
      <c r="R6008" t="s">
        <v>35</v>
      </c>
      <c r="S6008" t="s">
        <v>3233</v>
      </c>
      <c r="T6008" t="s">
        <v>1567</v>
      </c>
      <c r="U6008">
        <v>128.85000000000002</v>
      </c>
      <c r="V6008">
        <v>3</v>
      </c>
      <c r="W6008">
        <v>0</v>
      </c>
      <c r="X6008">
        <v>3.8654999999999973</v>
      </c>
    </row>
    <row r="6009" spans="1:24" x14ac:dyDescent="0.3">
      <c r="A6009">
        <v>6008</v>
      </c>
      <c r="B6009" t="s">
        <v>10255</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4213</v>
      </c>
      <c r="R6009" t="s">
        <v>13</v>
      </c>
      <c r="S6009" t="s">
        <v>3231</v>
      </c>
      <c r="T6009" t="s">
        <v>2230</v>
      </c>
      <c r="U6009">
        <v>127.94999999999999</v>
      </c>
      <c r="V6009">
        <v>3</v>
      </c>
      <c r="W6009">
        <v>0</v>
      </c>
      <c r="X6009">
        <v>21.751499999999986</v>
      </c>
    </row>
    <row r="6010" spans="1:24" x14ac:dyDescent="0.3">
      <c r="A6010">
        <v>6009</v>
      </c>
      <c r="B6010" t="s">
        <v>7515</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5219</v>
      </c>
      <c r="R6010" t="s">
        <v>22</v>
      </c>
      <c r="S6010" t="s">
        <v>45</v>
      </c>
      <c r="T6010" t="s">
        <v>2473</v>
      </c>
      <c r="U6010">
        <v>68.52</v>
      </c>
      <c r="V6010">
        <v>3</v>
      </c>
      <c r="W6010">
        <v>0</v>
      </c>
      <c r="X6010">
        <v>31.519199999999998</v>
      </c>
    </row>
    <row r="6011" spans="1:24" x14ac:dyDescent="0.3">
      <c r="A6011">
        <v>6010</v>
      </c>
      <c r="B6011" t="s">
        <v>7515</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4458</v>
      </c>
      <c r="R6011" t="s">
        <v>22</v>
      </c>
      <c r="S6011" t="s">
        <v>3230</v>
      </c>
      <c r="T6011" t="s">
        <v>2860</v>
      </c>
      <c r="U6011">
        <v>74.94</v>
      </c>
      <c r="V6011">
        <v>3</v>
      </c>
      <c r="W6011">
        <v>0</v>
      </c>
      <c r="X6011">
        <v>14.238599999999995</v>
      </c>
    </row>
    <row r="6012" spans="1:24" x14ac:dyDescent="0.3">
      <c r="A6012">
        <v>6011</v>
      </c>
      <c r="B6012" t="s">
        <v>7515</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4760</v>
      </c>
      <c r="R6012" t="s">
        <v>35</v>
      </c>
      <c r="S6012" t="s">
        <v>3238</v>
      </c>
      <c r="T6012" t="s">
        <v>3195</v>
      </c>
      <c r="U6012">
        <v>2548.5600000000004</v>
      </c>
      <c r="V6012">
        <v>6</v>
      </c>
      <c r="W6012">
        <v>0.2</v>
      </c>
      <c r="X6012">
        <v>286.71299999999962</v>
      </c>
    </row>
    <row r="6013" spans="1:24" x14ac:dyDescent="0.3">
      <c r="A6013">
        <v>6012</v>
      </c>
      <c r="B6013" t="s">
        <v>7515</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4341</v>
      </c>
      <c r="R6013" t="s">
        <v>22</v>
      </c>
      <c r="S6013" t="s">
        <v>103</v>
      </c>
      <c r="T6013" t="s">
        <v>610</v>
      </c>
      <c r="U6013">
        <v>271.44</v>
      </c>
      <c r="V6013">
        <v>3</v>
      </c>
      <c r="W6013">
        <v>0</v>
      </c>
      <c r="X6013">
        <v>122.148</v>
      </c>
    </row>
    <row r="6014" spans="1:24" x14ac:dyDescent="0.3">
      <c r="A6014">
        <v>6013</v>
      </c>
      <c r="B6014" t="s">
        <v>7515</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5270</v>
      </c>
      <c r="R6014" t="s">
        <v>35</v>
      </c>
      <c r="S6014" t="s">
        <v>3233</v>
      </c>
      <c r="T6014" t="s">
        <v>1050</v>
      </c>
      <c r="U6014">
        <v>287.88</v>
      </c>
      <c r="V6014">
        <v>3</v>
      </c>
      <c r="W6014">
        <v>0.2</v>
      </c>
      <c r="X6014">
        <v>35.984999999999999</v>
      </c>
    </row>
    <row r="6015" spans="1:24" x14ac:dyDescent="0.3">
      <c r="A6015">
        <v>6014</v>
      </c>
      <c r="B6015" t="s">
        <v>8718</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5185</v>
      </c>
      <c r="R6015" t="s">
        <v>22</v>
      </c>
      <c r="S6015" t="s">
        <v>45</v>
      </c>
      <c r="T6015" t="s">
        <v>1654</v>
      </c>
      <c r="U6015">
        <v>14.9</v>
      </c>
      <c r="V6015">
        <v>5</v>
      </c>
      <c r="W6015">
        <v>0</v>
      </c>
      <c r="X6015">
        <v>7.1519999999999992</v>
      </c>
    </row>
    <row r="6016" spans="1:24" x14ac:dyDescent="0.3">
      <c r="A6016">
        <v>6015</v>
      </c>
      <c r="B6016" t="s">
        <v>8718</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5228</v>
      </c>
      <c r="R6016" t="s">
        <v>35</v>
      </c>
      <c r="S6016" t="s">
        <v>3233</v>
      </c>
      <c r="T6016" t="s">
        <v>421</v>
      </c>
      <c r="U6016">
        <v>4158.9120000000003</v>
      </c>
      <c r="V6016">
        <v>8</v>
      </c>
      <c r="W6016">
        <v>0.2</v>
      </c>
      <c r="X6016">
        <v>363.90480000000025</v>
      </c>
    </row>
    <row r="6017" spans="1:24" x14ac:dyDescent="0.3">
      <c r="A6017">
        <v>6016</v>
      </c>
      <c r="B6017" t="s">
        <v>6515</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5822</v>
      </c>
      <c r="R6017" t="s">
        <v>13</v>
      </c>
      <c r="S6017" t="s">
        <v>3231</v>
      </c>
      <c r="T6017" t="s">
        <v>859</v>
      </c>
      <c r="U6017">
        <v>91.96</v>
      </c>
      <c r="V6017">
        <v>2</v>
      </c>
      <c r="W6017">
        <v>0</v>
      </c>
      <c r="X6017">
        <v>15.633199999999988</v>
      </c>
    </row>
    <row r="6018" spans="1:24" x14ac:dyDescent="0.3">
      <c r="A6018">
        <v>6017</v>
      </c>
      <c r="B6018" t="s">
        <v>6515</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4391</v>
      </c>
      <c r="R6018" t="s">
        <v>13</v>
      </c>
      <c r="S6018" t="s">
        <v>3231</v>
      </c>
      <c r="T6018" t="s">
        <v>1757</v>
      </c>
      <c r="U6018">
        <v>33.11</v>
      </c>
      <c r="V6018">
        <v>7</v>
      </c>
      <c r="W6018">
        <v>0</v>
      </c>
      <c r="X6018">
        <v>12.912900000000004</v>
      </c>
    </row>
    <row r="6019" spans="1:24" x14ac:dyDescent="0.3">
      <c r="A6019">
        <v>6018</v>
      </c>
      <c r="B6019" t="s">
        <v>6515</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5244</v>
      </c>
      <c r="R6019" t="s">
        <v>22</v>
      </c>
      <c r="S6019" t="s">
        <v>45</v>
      </c>
      <c r="T6019" t="s">
        <v>908</v>
      </c>
      <c r="U6019">
        <v>19.440000000000001</v>
      </c>
      <c r="V6019">
        <v>3</v>
      </c>
      <c r="W6019">
        <v>0</v>
      </c>
      <c r="X6019">
        <v>9.3312000000000008</v>
      </c>
    </row>
    <row r="6020" spans="1:24" x14ac:dyDescent="0.3">
      <c r="A6020">
        <v>6019</v>
      </c>
      <c r="B6020" t="s">
        <v>6515</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5555</v>
      </c>
      <c r="R6020" t="s">
        <v>22</v>
      </c>
      <c r="S6020" t="s">
        <v>45</v>
      </c>
      <c r="T6020" t="s">
        <v>2894</v>
      </c>
      <c r="U6020">
        <v>55.48</v>
      </c>
      <c r="V6020">
        <v>1</v>
      </c>
      <c r="W6020">
        <v>0</v>
      </c>
      <c r="X6020">
        <v>26.630399999999998</v>
      </c>
    </row>
    <row r="6021" spans="1:24" x14ac:dyDescent="0.3">
      <c r="A6021">
        <v>6020</v>
      </c>
      <c r="B6021" t="s">
        <v>6516</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4121</v>
      </c>
      <c r="R6021" t="s">
        <v>22</v>
      </c>
      <c r="S6021" t="s">
        <v>38</v>
      </c>
      <c r="T6021" t="s">
        <v>976</v>
      </c>
      <c r="U6021">
        <v>91.92</v>
      </c>
      <c r="V6021">
        <v>5</v>
      </c>
      <c r="W6021">
        <v>0.2</v>
      </c>
      <c r="X6021">
        <v>11.489999999999991</v>
      </c>
    </row>
    <row r="6022" spans="1:24" x14ac:dyDescent="0.3">
      <c r="A6022">
        <v>6021</v>
      </c>
      <c r="B6022" t="s">
        <v>8719</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5372</v>
      </c>
      <c r="R6022" t="s">
        <v>22</v>
      </c>
      <c r="S6022" t="s">
        <v>38</v>
      </c>
      <c r="T6022" t="s">
        <v>5926</v>
      </c>
      <c r="U6022">
        <v>17.34</v>
      </c>
      <c r="V6022">
        <v>2</v>
      </c>
      <c r="W6022">
        <v>0</v>
      </c>
      <c r="X6022">
        <v>4.6818000000000008</v>
      </c>
    </row>
    <row r="6023" spans="1:24" x14ac:dyDescent="0.3">
      <c r="A6023">
        <v>6022</v>
      </c>
      <c r="B6023" t="s">
        <v>8719</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4462</v>
      </c>
      <c r="R6023" t="s">
        <v>35</v>
      </c>
      <c r="S6023" t="s">
        <v>3235</v>
      </c>
      <c r="T6023" t="s">
        <v>875</v>
      </c>
      <c r="U6023">
        <v>71.98</v>
      </c>
      <c r="V6023">
        <v>2</v>
      </c>
      <c r="W6023">
        <v>0</v>
      </c>
      <c r="X6023">
        <v>15.1158</v>
      </c>
    </row>
    <row r="6024" spans="1:24" x14ac:dyDescent="0.3">
      <c r="A6024">
        <v>6023</v>
      </c>
      <c r="B6024" t="s">
        <v>6517</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4223</v>
      </c>
      <c r="R6024" t="s">
        <v>22</v>
      </c>
      <c r="S6024" t="s">
        <v>103</v>
      </c>
      <c r="T6024" t="s">
        <v>1589</v>
      </c>
      <c r="U6024">
        <v>7.080000000000001</v>
      </c>
      <c r="V6024">
        <v>3</v>
      </c>
      <c r="W6024">
        <v>0.2</v>
      </c>
      <c r="X6024">
        <v>2.4779999999999989</v>
      </c>
    </row>
    <row r="6025" spans="1:24" x14ac:dyDescent="0.3">
      <c r="A6025">
        <v>6024</v>
      </c>
      <c r="B6025" t="s">
        <v>10256</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4084</v>
      </c>
      <c r="R6025" t="s">
        <v>35</v>
      </c>
      <c r="S6025" t="s">
        <v>3235</v>
      </c>
      <c r="T6025" t="s">
        <v>1919</v>
      </c>
      <c r="U6025">
        <v>69.98</v>
      </c>
      <c r="V6025">
        <v>2</v>
      </c>
      <c r="W6025">
        <v>0</v>
      </c>
      <c r="X6025">
        <v>4.8986000000000018</v>
      </c>
    </row>
    <row r="6026" spans="1:24" x14ac:dyDescent="0.3">
      <c r="A6026">
        <v>6025</v>
      </c>
      <c r="B6026" t="s">
        <v>10257</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5787</v>
      </c>
      <c r="R6026" t="s">
        <v>22</v>
      </c>
      <c r="S6026" t="s">
        <v>38</v>
      </c>
      <c r="T6026" t="s">
        <v>761</v>
      </c>
      <c r="U6026">
        <v>646.27200000000005</v>
      </c>
      <c r="V6026">
        <v>8</v>
      </c>
      <c r="W6026">
        <v>0.2</v>
      </c>
      <c r="X6026">
        <v>64.627199999999988</v>
      </c>
    </row>
    <row r="6027" spans="1:24" x14ac:dyDescent="0.3">
      <c r="A6027">
        <v>6026</v>
      </c>
      <c r="B6027" t="s">
        <v>10257</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4819</v>
      </c>
      <c r="R6027" t="s">
        <v>22</v>
      </c>
      <c r="S6027" t="s">
        <v>45</v>
      </c>
      <c r="T6027" t="s">
        <v>3043</v>
      </c>
      <c r="U6027">
        <v>10.368000000000002</v>
      </c>
      <c r="V6027">
        <v>2</v>
      </c>
      <c r="W6027">
        <v>0.2</v>
      </c>
      <c r="X6027">
        <v>3.7584</v>
      </c>
    </row>
    <row r="6028" spans="1:24" x14ac:dyDescent="0.3">
      <c r="A6028">
        <v>6027</v>
      </c>
      <c r="B6028" t="s">
        <v>10258</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5541</v>
      </c>
      <c r="R6028" t="s">
        <v>22</v>
      </c>
      <c r="S6028" t="s">
        <v>3237</v>
      </c>
      <c r="T6028" t="s">
        <v>1410</v>
      </c>
      <c r="U6028">
        <v>8.4</v>
      </c>
      <c r="V6028">
        <v>5</v>
      </c>
      <c r="W6028">
        <v>0</v>
      </c>
      <c r="X6028">
        <v>0.33599999999999963</v>
      </c>
    </row>
    <row r="6029" spans="1:24" x14ac:dyDescent="0.3">
      <c r="A6029">
        <v>6028</v>
      </c>
      <c r="B6029" t="s">
        <v>10258</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4920</v>
      </c>
      <c r="R6029" t="s">
        <v>35</v>
      </c>
      <c r="S6029" t="s">
        <v>3233</v>
      </c>
      <c r="T6029" t="s">
        <v>2927</v>
      </c>
      <c r="U6029">
        <v>71.959999999999994</v>
      </c>
      <c r="V6029">
        <v>5</v>
      </c>
      <c r="W6029">
        <v>0.2</v>
      </c>
      <c r="X6029">
        <v>25.185999999999996</v>
      </c>
    </row>
    <row r="6030" spans="1:24" x14ac:dyDescent="0.3">
      <c r="A6030">
        <v>6029</v>
      </c>
      <c r="B6030" t="s">
        <v>8720</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4776</v>
      </c>
      <c r="R6030" t="s">
        <v>22</v>
      </c>
      <c r="S6030" t="s">
        <v>3232</v>
      </c>
      <c r="T6030" t="s">
        <v>1650</v>
      </c>
      <c r="U6030">
        <v>18.48</v>
      </c>
      <c r="V6030">
        <v>2</v>
      </c>
      <c r="W6030">
        <v>0.2</v>
      </c>
      <c r="X6030">
        <v>6.0059999999999993</v>
      </c>
    </row>
    <row r="6031" spans="1:24" x14ac:dyDescent="0.3">
      <c r="A6031">
        <v>6030</v>
      </c>
      <c r="B6031" t="s">
        <v>8721</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4092</v>
      </c>
      <c r="R6031" t="s">
        <v>22</v>
      </c>
      <c r="S6031" t="s">
        <v>3232</v>
      </c>
      <c r="T6031" t="s">
        <v>74</v>
      </c>
      <c r="U6031">
        <v>9.84</v>
      </c>
      <c r="V6031">
        <v>3</v>
      </c>
      <c r="W6031">
        <v>0</v>
      </c>
      <c r="X6031">
        <v>2.8535999999999988</v>
      </c>
    </row>
    <row r="6032" spans="1:24" x14ac:dyDescent="0.3">
      <c r="A6032">
        <v>6031</v>
      </c>
      <c r="B6032" t="s">
        <v>10259</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5259</v>
      </c>
      <c r="R6032" t="s">
        <v>13</v>
      </c>
      <c r="S6032" t="s">
        <v>3229</v>
      </c>
      <c r="T6032" t="s">
        <v>852</v>
      </c>
      <c r="U6032">
        <v>239.24</v>
      </c>
      <c r="V6032">
        <v>1</v>
      </c>
      <c r="W6032">
        <v>0.2</v>
      </c>
      <c r="X6032">
        <v>23.924000000000007</v>
      </c>
    </row>
    <row r="6033" spans="1:24" x14ac:dyDescent="0.3">
      <c r="A6033">
        <v>6032</v>
      </c>
      <c r="B6033" t="s">
        <v>8722</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5304</v>
      </c>
      <c r="R6033" t="s">
        <v>13</v>
      </c>
      <c r="S6033" t="s">
        <v>3231</v>
      </c>
      <c r="T6033" t="s">
        <v>2631</v>
      </c>
      <c r="U6033">
        <v>21.12</v>
      </c>
      <c r="V6033">
        <v>4</v>
      </c>
      <c r="W6033">
        <v>0</v>
      </c>
      <c r="X6033">
        <v>6.5471999999999984</v>
      </c>
    </row>
    <row r="6034" spans="1:24" x14ac:dyDescent="0.3">
      <c r="A6034">
        <v>6033</v>
      </c>
      <c r="B6034" t="s">
        <v>10260</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4245</v>
      </c>
      <c r="R6034" t="s">
        <v>22</v>
      </c>
      <c r="S6034" t="s">
        <v>3236</v>
      </c>
      <c r="T6034" t="s">
        <v>520</v>
      </c>
      <c r="U6034">
        <v>54.900000000000006</v>
      </c>
      <c r="V6034">
        <v>5</v>
      </c>
      <c r="W6034">
        <v>0</v>
      </c>
      <c r="X6034">
        <v>15.372000000000003</v>
      </c>
    </row>
    <row r="6035" spans="1:24" x14ac:dyDescent="0.3">
      <c r="A6035">
        <v>6034</v>
      </c>
      <c r="B6035" t="s">
        <v>7516</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5592</v>
      </c>
      <c r="R6035" t="s">
        <v>13</v>
      </c>
      <c r="S6035" t="s">
        <v>3231</v>
      </c>
      <c r="T6035" t="s">
        <v>2668</v>
      </c>
      <c r="U6035">
        <v>15.24</v>
      </c>
      <c r="V6035">
        <v>3</v>
      </c>
      <c r="W6035">
        <v>0</v>
      </c>
      <c r="X6035">
        <v>5.1815999999999995</v>
      </c>
    </row>
    <row r="6036" spans="1:24" x14ac:dyDescent="0.3">
      <c r="A6036">
        <v>6035</v>
      </c>
      <c r="B6036" t="s">
        <v>7517</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4517</v>
      </c>
      <c r="R6036" t="s">
        <v>22</v>
      </c>
      <c r="S6036" t="s">
        <v>38</v>
      </c>
      <c r="T6036" t="s">
        <v>1514</v>
      </c>
      <c r="U6036">
        <v>19.567999999999998</v>
      </c>
      <c r="V6036">
        <v>2</v>
      </c>
      <c r="W6036">
        <v>0.8</v>
      </c>
      <c r="X6036">
        <v>-52.833600000000004</v>
      </c>
    </row>
    <row r="6037" spans="1:24" x14ac:dyDescent="0.3">
      <c r="A6037">
        <v>6036</v>
      </c>
      <c r="B6037" t="s">
        <v>7517</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4850</v>
      </c>
      <c r="R6037" t="s">
        <v>22</v>
      </c>
      <c r="S6037" t="s">
        <v>3234</v>
      </c>
      <c r="T6037" t="s">
        <v>2178</v>
      </c>
      <c r="U6037">
        <v>310.39199999999994</v>
      </c>
      <c r="V6037">
        <v>4</v>
      </c>
      <c r="W6037">
        <v>0.8</v>
      </c>
      <c r="X6037">
        <v>-512.14680000000021</v>
      </c>
    </row>
    <row r="6038" spans="1:24" x14ac:dyDescent="0.3">
      <c r="A6038">
        <v>6037</v>
      </c>
      <c r="B6038" t="s">
        <v>8723</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4482</v>
      </c>
      <c r="R6038" t="s">
        <v>13</v>
      </c>
      <c r="S6038" t="s">
        <v>3231</v>
      </c>
      <c r="T6038" t="s">
        <v>1325</v>
      </c>
      <c r="U6038">
        <v>42.599999999999994</v>
      </c>
      <c r="V6038">
        <v>3</v>
      </c>
      <c r="W6038">
        <v>0</v>
      </c>
      <c r="X6038">
        <v>16.614000000000001</v>
      </c>
    </row>
    <row r="6039" spans="1:24" x14ac:dyDescent="0.3">
      <c r="A6039">
        <v>6038</v>
      </c>
      <c r="B6039" t="s">
        <v>8723</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4515</v>
      </c>
      <c r="R6039" t="s">
        <v>22</v>
      </c>
      <c r="S6039" t="s">
        <v>3234</v>
      </c>
      <c r="T6039" t="s">
        <v>50</v>
      </c>
      <c r="U6039">
        <v>113.94</v>
      </c>
      <c r="V6039">
        <v>6</v>
      </c>
      <c r="W6039">
        <v>0</v>
      </c>
      <c r="X6039">
        <v>54.691199999999995</v>
      </c>
    </row>
    <row r="6040" spans="1:24" x14ac:dyDescent="0.3">
      <c r="A6040">
        <v>6039</v>
      </c>
      <c r="B6040" t="s">
        <v>8723</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4667</v>
      </c>
      <c r="R6040" t="s">
        <v>22</v>
      </c>
      <c r="S6040" t="s">
        <v>3230</v>
      </c>
      <c r="T6040" t="s">
        <v>1015</v>
      </c>
      <c r="U6040">
        <v>129.91999999999999</v>
      </c>
      <c r="V6040">
        <v>4</v>
      </c>
      <c r="W6040">
        <v>0</v>
      </c>
      <c r="X6040">
        <v>5.1967999999999961</v>
      </c>
    </row>
    <row r="6041" spans="1:24" x14ac:dyDescent="0.3">
      <c r="A6041">
        <v>6040</v>
      </c>
      <c r="B6041" t="s">
        <v>8723</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5350</v>
      </c>
      <c r="R6041" t="s">
        <v>22</v>
      </c>
      <c r="S6041" t="s">
        <v>3232</v>
      </c>
      <c r="T6041" t="s">
        <v>203</v>
      </c>
      <c r="U6041">
        <v>5.28</v>
      </c>
      <c r="V6041">
        <v>3</v>
      </c>
      <c r="W6041">
        <v>0</v>
      </c>
      <c r="X6041">
        <v>2.5343999999999998</v>
      </c>
    </row>
    <row r="6042" spans="1:24" x14ac:dyDescent="0.3">
      <c r="A6042">
        <v>6041</v>
      </c>
      <c r="B6042" t="s">
        <v>10261</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5201</v>
      </c>
      <c r="R6042" t="s">
        <v>35</v>
      </c>
      <c r="S6042" t="s">
        <v>3233</v>
      </c>
      <c r="T6042" t="s">
        <v>1921</v>
      </c>
      <c r="U6042">
        <v>859.2</v>
      </c>
      <c r="V6042">
        <v>3</v>
      </c>
      <c r="W6042">
        <v>0.2</v>
      </c>
      <c r="X6042">
        <v>75.180000000000064</v>
      </c>
    </row>
    <row r="6043" spans="1:24" x14ac:dyDescent="0.3">
      <c r="A6043">
        <v>6042</v>
      </c>
      <c r="B6043" t="s">
        <v>10261</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5830</v>
      </c>
      <c r="R6043" t="s">
        <v>35</v>
      </c>
      <c r="S6043" t="s">
        <v>3238</v>
      </c>
      <c r="T6043" t="s">
        <v>2680</v>
      </c>
      <c r="U6043">
        <v>506.28</v>
      </c>
      <c r="V6043">
        <v>3</v>
      </c>
      <c r="W6043">
        <v>0.2</v>
      </c>
      <c r="X6043">
        <v>177.19799999999998</v>
      </c>
    </row>
    <row r="6044" spans="1:24" x14ac:dyDescent="0.3">
      <c r="A6044">
        <v>6043</v>
      </c>
      <c r="B6044" t="s">
        <v>8724</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5187</v>
      </c>
      <c r="R6044" t="s">
        <v>13</v>
      </c>
      <c r="S6044" t="s">
        <v>3231</v>
      </c>
      <c r="T6044" t="s">
        <v>2069</v>
      </c>
      <c r="U6044">
        <v>14.368000000000002</v>
      </c>
      <c r="V6044">
        <v>2</v>
      </c>
      <c r="W6044">
        <v>0.2</v>
      </c>
      <c r="X6044">
        <v>3.9512</v>
      </c>
    </row>
    <row r="6045" spans="1:24" x14ac:dyDescent="0.3">
      <c r="A6045">
        <v>6044</v>
      </c>
      <c r="B6045" t="s">
        <v>10262</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4638</v>
      </c>
      <c r="R6045" t="s">
        <v>13</v>
      </c>
      <c r="S6045" t="s">
        <v>3229</v>
      </c>
      <c r="T6045" t="s">
        <v>985</v>
      </c>
      <c r="U6045">
        <v>314.35199999999998</v>
      </c>
      <c r="V6045">
        <v>3</v>
      </c>
      <c r="W6045">
        <v>0.2</v>
      </c>
      <c r="X6045">
        <v>-35.36460000000001</v>
      </c>
    </row>
    <row r="6046" spans="1:24" x14ac:dyDescent="0.3">
      <c r="A6046">
        <v>6045</v>
      </c>
      <c r="B6046" t="s">
        <v>10262</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5136</v>
      </c>
      <c r="R6046" t="s">
        <v>22</v>
      </c>
      <c r="S6046" t="s">
        <v>45</v>
      </c>
      <c r="T6046" t="s">
        <v>1782</v>
      </c>
      <c r="U6046">
        <v>27.888000000000002</v>
      </c>
      <c r="V6046">
        <v>7</v>
      </c>
      <c r="W6046">
        <v>0.2</v>
      </c>
      <c r="X6046">
        <v>10.109400000000001</v>
      </c>
    </row>
    <row r="6047" spans="1:24" x14ac:dyDescent="0.3">
      <c r="A6047">
        <v>6046</v>
      </c>
      <c r="B6047" t="s">
        <v>7518</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5156</v>
      </c>
      <c r="R6047" t="s">
        <v>13</v>
      </c>
      <c r="S6047" t="s">
        <v>3231</v>
      </c>
      <c r="T6047" t="s">
        <v>135</v>
      </c>
      <c r="U6047">
        <v>238.15200000000004</v>
      </c>
      <c r="V6047">
        <v>3</v>
      </c>
      <c r="W6047">
        <v>0.2</v>
      </c>
      <c r="X6047">
        <v>89.306999999999988</v>
      </c>
    </row>
    <row r="6048" spans="1:24" x14ac:dyDescent="0.3">
      <c r="A6048">
        <v>6047</v>
      </c>
      <c r="B6048" t="s">
        <v>8725</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5804</v>
      </c>
      <c r="R6048" t="s">
        <v>13</v>
      </c>
      <c r="S6048" t="s">
        <v>29</v>
      </c>
      <c r="T6048" t="s">
        <v>1026</v>
      </c>
      <c r="U6048">
        <v>692.93999999999994</v>
      </c>
      <c r="V6048">
        <v>3</v>
      </c>
      <c r="W6048">
        <v>0</v>
      </c>
      <c r="X6048">
        <v>173.23500000000001</v>
      </c>
    </row>
    <row r="6049" spans="1:24" x14ac:dyDescent="0.3">
      <c r="A6049">
        <v>6048</v>
      </c>
      <c r="B6049" t="s">
        <v>7519</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4666</v>
      </c>
      <c r="R6049" t="s">
        <v>22</v>
      </c>
      <c r="S6049" t="s">
        <v>3234</v>
      </c>
      <c r="T6049" t="s">
        <v>178</v>
      </c>
      <c r="U6049">
        <v>16.146000000000004</v>
      </c>
      <c r="V6049">
        <v>9</v>
      </c>
      <c r="W6049">
        <v>0.7</v>
      </c>
      <c r="X6049">
        <v>-12.916800000000002</v>
      </c>
    </row>
    <row r="6050" spans="1:24" x14ac:dyDescent="0.3">
      <c r="A6050">
        <v>6049</v>
      </c>
      <c r="B6050" t="s">
        <v>7519</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5255</v>
      </c>
      <c r="R6050" t="s">
        <v>22</v>
      </c>
      <c r="S6050" t="s">
        <v>3234</v>
      </c>
      <c r="T6050" t="s">
        <v>2568</v>
      </c>
      <c r="U6050">
        <v>1345.4850000000001</v>
      </c>
      <c r="V6050">
        <v>5</v>
      </c>
      <c r="W6050">
        <v>0.7</v>
      </c>
      <c r="X6050">
        <v>-1031.5385000000001</v>
      </c>
    </row>
    <row r="6051" spans="1:24" x14ac:dyDescent="0.3">
      <c r="A6051">
        <v>6050</v>
      </c>
      <c r="B6051" t="s">
        <v>8726</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5755</v>
      </c>
      <c r="R6051" t="s">
        <v>22</v>
      </c>
      <c r="S6051" t="s">
        <v>45</v>
      </c>
      <c r="T6051" t="s">
        <v>2529</v>
      </c>
      <c r="U6051">
        <v>173.48800000000003</v>
      </c>
      <c r="V6051">
        <v>7</v>
      </c>
      <c r="W6051">
        <v>0.2</v>
      </c>
      <c r="X6051">
        <v>54.214999999999982</v>
      </c>
    </row>
    <row r="6052" spans="1:24" x14ac:dyDescent="0.3">
      <c r="A6052">
        <v>6051</v>
      </c>
      <c r="B6052" t="s">
        <v>7520</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4438</v>
      </c>
      <c r="R6052" t="s">
        <v>22</v>
      </c>
      <c r="S6052" t="s">
        <v>3232</v>
      </c>
      <c r="T6052" t="s">
        <v>1382</v>
      </c>
      <c r="U6052">
        <v>57.75</v>
      </c>
      <c r="V6052">
        <v>5</v>
      </c>
      <c r="W6052">
        <v>0</v>
      </c>
      <c r="X6052">
        <v>16.170000000000002</v>
      </c>
    </row>
    <row r="6053" spans="1:24" x14ac:dyDescent="0.3">
      <c r="A6053">
        <v>6052</v>
      </c>
      <c r="B6053" t="s">
        <v>7520</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5384</v>
      </c>
      <c r="R6053" t="s">
        <v>22</v>
      </c>
      <c r="S6053" t="s">
        <v>38</v>
      </c>
      <c r="T6053" t="s">
        <v>2350</v>
      </c>
      <c r="U6053">
        <v>272.39999999999998</v>
      </c>
      <c r="V6053">
        <v>5</v>
      </c>
      <c r="W6053">
        <v>0</v>
      </c>
      <c r="X6053">
        <v>76.27200000000002</v>
      </c>
    </row>
    <row r="6054" spans="1:24" x14ac:dyDescent="0.3">
      <c r="A6054">
        <v>6053</v>
      </c>
      <c r="B6054" t="s">
        <v>8727</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5111</v>
      </c>
      <c r="R6054" t="s">
        <v>22</v>
      </c>
      <c r="S6054" t="s">
        <v>45</v>
      </c>
      <c r="T6054" t="s">
        <v>2575</v>
      </c>
      <c r="U6054">
        <v>11.952000000000002</v>
      </c>
      <c r="V6054">
        <v>3</v>
      </c>
      <c r="W6054">
        <v>0.2</v>
      </c>
      <c r="X6054">
        <v>4.0338000000000003</v>
      </c>
    </row>
    <row r="6055" spans="1:24" x14ac:dyDescent="0.3">
      <c r="A6055">
        <v>6054</v>
      </c>
      <c r="B6055" t="s">
        <v>8727</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5527</v>
      </c>
      <c r="R6055" t="s">
        <v>13</v>
      </c>
      <c r="S6055" t="s">
        <v>3231</v>
      </c>
      <c r="T6055" t="s">
        <v>2625</v>
      </c>
      <c r="U6055">
        <v>28</v>
      </c>
      <c r="V6055">
        <v>4</v>
      </c>
      <c r="W6055">
        <v>0.2</v>
      </c>
      <c r="X6055">
        <v>7.7000000000000028</v>
      </c>
    </row>
    <row r="6056" spans="1:24" x14ac:dyDescent="0.3">
      <c r="A6056">
        <v>6055</v>
      </c>
      <c r="B6056" t="s">
        <v>8727</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4791</v>
      </c>
      <c r="R6056" t="s">
        <v>22</v>
      </c>
      <c r="S6056" t="s">
        <v>3234</v>
      </c>
      <c r="T6056" t="s">
        <v>545</v>
      </c>
      <c r="U6056">
        <v>12.201000000000001</v>
      </c>
      <c r="V6056">
        <v>7</v>
      </c>
      <c r="W6056">
        <v>0.7</v>
      </c>
      <c r="X6056">
        <v>-9.7607999999999961</v>
      </c>
    </row>
    <row r="6057" spans="1:24" x14ac:dyDescent="0.3">
      <c r="A6057">
        <v>6056</v>
      </c>
      <c r="B6057" t="s">
        <v>8728</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5413</v>
      </c>
      <c r="R6057" t="s">
        <v>22</v>
      </c>
      <c r="S6057" t="s">
        <v>3234</v>
      </c>
      <c r="T6057" t="s">
        <v>1210</v>
      </c>
      <c r="U6057">
        <v>2.0679999999999996</v>
      </c>
      <c r="V6057">
        <v>1</v>
      </c>
      <c r="W6057">
        <v>0.8</v>
      </c>
      <c r="X6057">
        <v>-3.4122000000000003</v>
      </c>
    </row>
    <row r="6058" spans="1:24" x14ac:dyDescent="0.3">
      <c r="A6058">
        <v>6057</v>
      </c>
      <c r="B6058" t="s">
        <v>8728</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5473</v>
      </c>
      <c r="R6058" t="s">
        <v>22</v>
      </c>
      <c r="S6058" t="s">
        <v>45</v>
      </c>
      <c r="T6058" t="s">
        <v>396</v>
      </c>
      <c r="U6058">
        <v>83.84</v>
      </c>
      <c r="V6058">
        <v>8</v>
      </c>
      <c r="W6058">
        <v>0.2</v>
      </c>
      <c r="X6058">
        <v>30.391999999999996</v>
      </c>
    </row>
    <row r="6059" spans="1:24" x14ac:dyDescent="0.3">
      <c r="A6059">
        <v>6058</v>
      </c>
      <c r="B6059" t="s">
        <v>6518</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4263</v>
      </c>
      <c r="R6059" t="s">
        <v>22</v>
      </c>
      <c r="S6059" t="s">
        <v>103</v>
      </c>
      <c r="T6059" t="s">
        <v>5928</v>
      </c>
      <c r="U6059">
        <v>11.36</v>
      </c>
      <c r="V6059">
        <v>2</v>
      </c>
      <c r="W6059">
        <v>0</v>
      </c>
      <c r="X6059">
        <v>5.3391999999999991</v>
      </c>
    </row>
    <row r="6060" spans="1:24" x14ac:dyDescent="0.3">
      <c r="A6060">
        <v>6059</v>
      </c>
      <c r="B6060" t="s">
        <v>6518</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4169</v>
      </c>
      <c r="R6060" t="s">
        <v>22</v>
      </c>
      <c r="S6060" t="s">
        <v>45</v>
      </c>
      <c r="T6060" t="s">
        <v>2872</v>
      </c>
      <c r="U6060">
        <v>36.4</v>
      </c>
      <c r="V6060">
        <v>5</v>
      </c>
      <c r="W6060">
        <v>0</v>
      </c>
      <c r="X6060">
        <v>17.472000000000001</v>
      </c>
    </row>
    <row r="6061" spans="1:24" x14ac:dyDescent="0.3">
      <c r="A6061">
        <v>6060</v>
      </c>
      <c r="B6061" t="s">
        <v>6519</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4062</v>
      </c>
      <c r="R6061" t="s">
        <v>35</v>
      </c>
      <c r="S6061" t="s">
        <v>3235</v>
      </c>
      <c r="T6061" t="s">
        <v>198</v>
      </c>
      <c r="U6061">
        <v>27.968000000000004</v>
      </c>
      <c r="V6061">
        <v>2</v>
      </c>
      <c r="W6061">
        <v>0.2</v>
      </c>
      <c r="X6061">
        <v>6.9920000000000009</v>
      </c>
    </row>
    <row r="6062" spans="1:24" x14ac:dyDescent="0.3">
      <c r="A6062">
        <v>6061</v>
      </c>
      <c r="B6062" t="s">
        <v>7521</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4930</v>
      </c>
      <c r="R6062" t="s">
        <v>22</v>
      </c>
      <c r="S6062" t="s">
        <v>3230</v>
      </c>
      <c r="T6062" t="s">
        <v>124</v>
      </c>
      <c r="U6062">
        <v>142.04</v>
      </c>
      <c r="V6062">
        <v>4</v>
      </c>
      <c r="W6062">
        <v>0</v>
      </c>
      <c r="X6062">
        <v>38.350800000000007</v>
      </c>
    </row>
    <row r="6063" spans="1:24" x14ac:dyDescent="0.3">
      <c r="A6063">
        <v>6062</v>
      </c>
      <c r="B6063" t="s">
        <v>7521</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4390</v>
      </c>
      <c r="R6063" t="s">
        <v>22</v>
      </c>
      <c r="S6063" t="s">
        <v>3232</v>
      </c>
      <c r="T6063" t="s">
        <v>935</v>
      </c>
      <c r="U6063">
        <v>14.669999999999998</v>
      </c>
      <c r="V6063">
        <v>3</v>
      </c>
      <c r="W6063">
        <v>0</v>
      </c>
      <c r="X6063">
        <v>6.0147000000000004</v>
      </c>
    </row>
    <row r="6064" spans="1:24" x14ac:dyDescent="0.3">
      <c r="A6064">
        <v>6063</v>
      </c>
      <c r="B6064" t="s">
        <v>7522</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4940</v>
      </c>
      <c r="R6064" t="s">
        <v>35</v>
      </c>
      <c r="S6064" t="s">
        <v>3239</v>
      </c>
      <c r="T6064" t="s">
        <v>1350</v>
      </c>
      <c r="U6064">
        <v>1199.96</v>
      </c>
      <c r="V6064">
        <v>5</v>
      </c>
      <c r="W6064">
        <v>0.2</v>
      </c>
      <c r="X6064">
        <v>224.99249999999995</v>
      </c>
    </row>
    <row r="6065" spans="1:24" x14ac:dyDescent="0.3">
      <c r="A6065">
        <v>6064</v>
      </c>
      <c r="B6065" t="s">
        <v>7522</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4883</v>
      </c>
      <c r="R6065" t="s">
        <v>22</v>
      </c>
      <c r="S6065" t="s">
        <v>45</v>
      </c>
      <c r="T6065" t="s">
        <v>915</v>
      </c>
      <c r="U6065">
        <v>12.600000000000001</v>
      </c>
      <c r="V6065">
        <v>3</v>
      </c>
      <c r="W6065">
        <v>0</v>
      </c>
      <c r="X6065">
        <v>6.1739999999999995</v>
      </c>
    </row>
    <row r="6066" spans="1:24" x14ac:dyDescent="0.3">
      <c r="A6066">
        <v>6065</v>
      </c>
      <c r="B6066" t="s">
        <v>7522</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4559</v>
      </c>
      <c r="R6066" t="s">
        <v>22</v>
      </c>
      <c r="S6066" t="s">
        <v>45</v>
      </c>
      <c r="T6066" t="s">
        <v>1371</v>
      </c>
      <c r="U6066">
        <v>17.940000000000001</v>
      </c>
      <c r="V6066">
        <v>3</v>
      </c>
      <c r="W6066">
        <v>0</v>
      </c>
      <c r="X6066">
        <v>8.0730000000000004</v>
      </c>
    </row>
    <row r="6067" spans="1:24" x14ac:dyDescent="0.3">
      <c r="A6067">
        <v>6066</v>
      </c>
      <c r="B6067" t="s">
        <v>7523</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4091</v>
      </c>
      <c r="R6067" t="s">
        <v>22</v>
      </c>
      <c r="S6067" t="s">
        <v>23</v>
      </c>
      <c r="T6067" t="s">
        <v>1610</v>
      </c>
      <c r="U6067">
        <v>23.904000000000003</v>
      </c>
      <c r="V6067">
        <v>6</v>
      </c>
      <c r="W6067">
        <v>0.2</v>
      </c>
      <c r="X6067">
        <v>7.7687999999999988</v>
      </c>
    </row>
    <row r="6068" spans="1:24" x14ac:dyDescent="0.3">
      <c r="A6068">
        <v>6067</v>
      </c>
      <c r="B6068" t="s">
        <v>7524</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5284</v>
      </c>
      <c r="R6068" t="s">
        <v>22</v>
      </c>
      <c r="S6068" t="s">
        <v>3236</v>
      </c>
      <c r="T6068" t="s">
        <v>1020</v>
      </c>
      <c r="U6068">
        <v>88.960000000000008</v>
      </c>
      <c r="V6068">
        <v>8</v>
      </c>
      <c r="W6068">
        <v>0.2</v>
      </c>
      <c r="X6068">
        <v>10.007999999999988</v>
      </c>
    </row>
    <row r="6069" spans="1:24" x14ac:dyDescent="0.3">
      <c r="A6069">
        <v>6068</v>
      </c>
      <c r="B6069" t="s">
        <v>10263</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4508</v>
      </c>
      <c r="R6069" t="s">
        <v>13</v>
      </c>
      <c r="S6069" t="s">
        <v>3229</v>
      </c>
      <c r="T6069" t="s">
        <v>1428</v>
      </c>
      <c r="U6069">
        <v>518.27200000000005</v>
      </c>
      <c r="V6069">
        <v>8</v>
      </c>
      <c r="W6069">
        <v>0.2</v>
      </c>
      <c r="X6069">
        <v>-97.176000000000073</v>
      </c>
    </row>
    <row r="6070" spans="1:24" x14ac:dyDescent="0.3">
      <c r="A6070">
        <v>6069</v>
      </c>
      <c r="B6070" t="s">
        <v>10263</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4860</v>
      </c>
      <c r="R6070" t="s">
        <v>13</v>
      </c>
      <c r="S6070" t="s">
        <v>3231</v>
      </c>
      <c r="T6070" t="s">
        <v>1856</v>
      </c>
      <c r="U6070">
        <v>6.98</v>
      </c>
      <c r="V6070">
        <v>1</v>
      </c>
      <c r="W6070">
        <v>0</v>
      </c>
      <c r="X6070">
        <v>3.3504</v>
      </c>
    </row>
    <row r="6071" spans="1:24" x14ac:dyDescent="0.3">
      <c r="A6071">
        <v>6070</v>
      </c>
      <c r="B6071" t="s">
        <v>10263</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5831</v>
      </c>
      <c r="R6071" t="s">
        <v>35</v>
      </c>
      <c r="S6071" t="s">
        <v>3238</v>
      </c>
      <c r="T6071" t="s">
        <v>2866</v>
      </c>
      <c r="U6071">
        <v>343.20000000000005</v>
      </c>
      <c r="V6071">
        <v>1</v>
      </c>
      <c r="W6071">
        <v>0.2</v>
      </c>
      <c r="X6071">
        <v>38.609999999999957</v>
      </c>
    </row>
    <row r="6072" spans="1:24" x14ac:dyDescent="0.3">
      <c r="A6072">
        <v>6071</v>
      </c>
      <c r="B6072" t="s">
        <v>10264</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4768</v>
      </c>
      <c r="R6072" t="s">
        <v>22</v>
      </c>
      <c r="S6072" t="s">
        <v>23</v>
      </c>
      <c r="T6072" t="s">
        <v>1966</v>
      </c>
      <c r="U6072">
        <v>17.544</v>
      </c>
      <c r="V6072">
        <v>3</v>
      </c>
      <c r="W6072">
        <v>0.2</v>
      </c>
      <c r="X6072">
        <v>5.9210999999999983</v>
      </c>
    </row>
    <row r="6073" spans="1:24" x14ac:dyDescent="0.3">
      <c r="A6073">
        <v>6072</v>
      </c>
      <c r="B6073" t="s">
        <v>7525</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4716</v>
      </c>
      <c r="R6073" t="s">
        <v>22</v>
      </c>
      <c r="S6073" t="s">
        <v>3230</v>
      </c>
      <c r="T6073" t="s">
        <v>1935</v>
      </c>
      <c r="U6073">
        <v>152.68800000000002</v>
      </c>
      <c r="V6073">
        <v>2</v>
      </c>
      <c r="W6073">
        <v>0.2</v>
      </c>
      <c r="X6073">
        <v>-26.720400000000019</v>
      </c>
    </row>
    <row r="6074" spans="1:24" x14ac:dyDescent="0.3">
      <c r="A6074">
        <v>6073</v>
      </c>
      <c r="B6074" t="s">
        <v>7525</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4934</v>
      </c>
      <c r="R6074" t="s">
        <v>22</v>
      </c>
      <c r="S6074" t="s">
        <v>3237</v>
      </c>
      <c r="T6074" t="s">
        <v>531</v>
      </c>
      <c r="U6074">
        <v>3.4880000000000004</v>
      </c>
      <c r="V6074">
        <v>2</v>
      </c>
      <c r="W6074">
        <v>0.2</v>
      </c>
      <c r="X6074">
        <v>0.56679999999999997</v>
      </c>
    </row>
    <row r="6075" spans="1:24" x14ac:dyDescent="0.3">
      <c r="A6075">
        <v>6074</v>
      </c>
      <c r="B6075" t="s">
        <v>7525</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4434</v>
      </c>
      <c r="R6075" t="s">
        <v>22</v>
      </c>
      <c r="S6075" t="s">
        <v>3236</v>
      </c>
      <c r="T6075" t="s">
        <v>5925</v>
      </c>
      <c r="U6075">
        <v>5.8880000000000008</v>
      </c>
      <c r="V6075">
        <v>2</v>
      </c>
      <c r="W6075">
        <v>0.2</v>
      </c>
      <c r="X6075">
        <v>-1.3248000000000004</v>
      </c>
    </row>
    <row r="6076" spans="1:24" x14ac:dyDescent="0.3">
      <c r="A6076">
        <v>6075</v>
      </c>
      <c r="B6076" t="s">
        <v>10265</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5320</v>
      </c>
      <c r="R6076" t="s">
        <v>22</v>
      </c>
      <c r="S6076" t="s">
        <v>3234</v>
      </c>
      <c r="T6076" t="s">
        <v>2133</v>
      </c>
      <c r="U6076">
        <v>153.55199999999999</v>
      </c>
      <c r="V6076">
        <v>3</v>
      </c>
      <c r="W6076">
        <v>0.2</v>
      </c>
      <c r="X6076">
        <v>51.823799999999999</v>
      </c>
    </row>
    <row r="6077" spans="1:24" x14ac:dyDescent="0.3">
      <c r="A6077">
        <v>6076</v>
      </c>
      <c r="B6077" t="s">
        <v>10265</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4382</v>
      </c>
      <c r="R6077" t="s">
        <v>22</v>
      </c>
      <c r="S6077" t="s">
        <v>3230</v>
      </c>
      <c r="T6077" t="s">
        <v>754</v>
      </c>
      <c r="U6077">
        <v>270.62</v>
      </c>
      <c r="V6077">
        <v>2</v>
      </c>
      <c r="W6077">
        <v>0</v>
      </c>
      <c r="X6077">
        <v>2.7062000000000239</v>
      </c>
    </row>
    <row r="6078" spans="1:24" x14ac:dyDescent="0.3">
      <c r="A6078">
        <v>6077</v>
      </c>
      <c r="B6078" t="s">
        <v>8729</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4577</v>
      </c>
      <c r="R6078" t="s">
        <v>35</v>
      </c>
      <c r="S6078" t="s">
        <v>3235</v>
      </c>
      <c r="T6078" t="s">
        <v>731</v>
      </c>
      <c r="U6078">
        <v>468.90000000000003</v>
      </c>
      <c r="V6078">
        <v>6</v>
      </c>
      <c r="W6078">
        <v>0</v>
      </c>
      <c r="X6078">
        <v>206.31600000000006</v>
      </c>
    </row>
    <row r="6079" spans="1:24" x14ac:dyDescent="0.3">
      <c r="A6079">
        <v>6078</v>
      </c>
      <c r="B6079" t="s">
        <v>8729</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5587</v>
      </c>
      <c r="R6079" t="s">
        <v>35</v>
      </c>
      <c r="S6079" t="s">
        <v>3235</v>
      </c>
      <c r="T6079" t="s">
        <v>1387</v>
      </c>
      <c r="U6079">
        <v>72.48</v>
      </c>
      <c r="V6079">
        <v>2</v>
      </c>
      <c r="W6079">
        <v>0</v>
      </c>
      <c r="X6079">
        <v>30.441600000000001</v>
      </c>
    </row>
    <row r="6080" spans="1:24" x14ac:dyDescent="0.3">
      <c r="A6080">
        <v>6079</v>
      </c>
      <c r="B6080" t="s">
        <v>8729</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4604</v>
      </c>
      <c r="R6080" t="s">
        <v>22</v>
      </c>
      <c r="S6080" t="s">
        <v>3236</v>
      </c>
      <c r="T6080" t="s">
        <v>2348</v>
      </c>
      <c r="U6080">
        <v>10.95</v>
      </c>
      <c r="V6080">
        <v>3</v>
      </c>
      <c r="W6080">
        <v>0</v>
      </c>
      <c r="X6080">
        <v>3.2849999999999993</v>
      </c>
    </row>
    <row r="6081" spans="1:24" x14ac:dyDescent="0.3">
      <c r="A6081">
        <v>6080</v>
      </c>
      <c r="B6081" t="s">
        <v>8729</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4544</v>
      </c>
      <c r="R6081" t="s">
        <v>13</v>
      </c>
      <c r="S6081" t="s">
        <v>3231</v>
      </c>
      <c r="T6081" t="s">
        <v>1564</v>
      </c>
      <c r="U6081">
        <v>191.82</v>
      </c>
      <c r="V6081">
        <v>3</v>
      </c>
      <c r="W6081">
        <v>0</v>
      </c>
      <c r="X6081">
        <v>61.382399999999997</v>
      </c>
    </row>
    <row r="6082" spans="1:24" x14ac:dyDescent="0.3">
      <c r="A6082">
        <v>6081</v>
      </c>
      <c r="B6082" t="s">
        <v>10266</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5300</v>
      </c>
      <c r="R6082" t="s">
        <v>22</v>
      </c>
      <c r="S6082" t="s">
        <v>3230</v>
      </c>
      <c r="T6082" t="s">
        <v>803</v>
      </c>
      <c r="U6082">
        <v>151.05600000000001</v>
      </c>
      <c r="V6082">
        <v>9</v>
      </c>
      <c r="W6082">
        <v>0.2</v>
      </c>
      <c r="X6082">
        <v>7.5527999999999977</v>
      </c>
    </row>
    <row r="6083" spans="1:24" x14ac:dyDescent="0.3">
      <c r="A6083">
        <v>6082</v>
      </c>
      <c r="B6083" t="s">
        <v>6520</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5663</v>
      </c>
      <c r="R6083" t="s">
        <v>13</v>
      </c>
      <c r="S6083" t="s">
        <v>3231</v>
      </c>
      <c r="T6083" t="s">
        <v>2512</v>
      </c>
      <c r="U6083">
        <v>25.16</v>
      </c>
      <c r="V6083">
        <v>5</v>
      </c>
      <c r="W6083">
        <v>0.6</v>
      </c>
      <c r="X6083">
        <v>-11.321999999999999</v>
      </c>
    </row>
    <row r="6084" spans="1:24" x14ac:dyDescent="0.3">
      <c r="A6084">
        <v>6083</v>
      </c>
      <c r="B6084" t="s">
        <v>8730</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5568</v>
      </c>
      <c r="R6084" t="s">
        <v>22</v>
      </c>
      <c r="S6084" t="s">
        <v>3234</v>
      </c>
      <c r="T6084" t="s">
        <v>763</v>
      </c>
      <c r="U6084">
        <v>6.2159999999999993</v>
      </c>
      <c r="V6084">
        <v>6</v>
      </c>
      <c r="W6084">
        <v>0.8</v>
      </c>
      <c r="X6084">
        <v>-9.634800000000002</v>
      </c>
    </row>
    <row r="6085" spans="1:24" x14ac:dyDescent="0.3">
      <c r="A6085">
        <v>6084</v>
      </c>
      <c r="B6085" t="s">
        <v>8730</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5673</v>
      </c>
      <c r="R6085" t="s">
        <v>22</v>
      </c>
      <c r="S6085" t="s">
        <v>3232</v>
      </c>
      <c r="T6085" t="s">
        <v>489</v>
      </c>
      <c r="U6085">
        <v>23.616</v>
      </c>
      <c r="V6085">
        <v>9</v>
      </c>
      <c r="W6085">
        <v>0.2</v>
      </c>
      <c r="X6085">
        <v>2.6567999999999969</v>
      </c>
    </row>
    <row r="6086" spans="1:24" x14ac:dyDescent="0.3">
      <c r="A6086">
        <v>6085</v>
      </c>
      <c r="B6086" t="s">
        <v>8730</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5445</v>
      </c>
      <c r="R6086" t="s">
        <v>35</v>
      </c>
      <c r="S6086" t="s">
        <v>3235</v>
      </c>
      <c r="T6086" t="s">
        <v>1752</v>
      </c>
      <c r="U6086">
        <v>24.032</v>
      </c>
      <c r="V6086">
        <v>2</v>
      </c>
      <c r="W6086">
        <v>0.2</v>
      </c>
      <c r="X6086">
        <v>-0.60080000000000044</v>
      </c>
    </row>
    <row r="6087" spans="1:24" x14ac:dyDescent="0.3">
      <c r="A6087">
        <v>6086</v>
      </c>
      <c r="B6087" t="s">
        <v>8730</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5035</v>
      </c>
      <c r="R6087" t="s">
        <v>22</v>
      </c>
      <c r="S6087" t="s">
        <v>23</v>
      </c>
      <c r="T6087" t="s">
        <v>1106</v>
      </c>
      <c r="U6087">
        <v>2.0880000000000001</v>
      </c>
      <c r="V6087">
        <v>1</v>
      </c>
      <c r="W6087">
        <v>0.2</v>
      </c>
      <c r="X6087">
        <v>0.67859999999999987</v>
      </c>
    </row>
    <row r="6088" spans="1:24" x14ac:dyDescent="0.3">
      <c r="A6088">
        <v>6087</v>
      </c>
      <c r="B6088" t="s">
        <v>8730</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5461</v>
      </c>
      <c r="R6088" t="s">
        <v>22</v>
      </c>
      <c r="S6088" t="s">
        <v>3234</v>
      </c>
      <c r="T6088" t="s">
        <v>1011</v>
      </c>
      <c r="U6088">
        <v>4.4879999999999995</v>
      </c>
      <c r="V6088">
        <v>6</v>
      </c>
      <c r="W6088">
        <v>0.8</v>
      </c>
      <c r="X6088">
        <v>-6.7320000000000011</v>
      </c>
    </row>
    <row r="6089" spans="1:24" x14ac:dyDescent="0.3">
      <c r="A6089">
        <v>6088</v>
      </c>
      <c r="B6089" t="s">
        <v>7526</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4331</v>
      </c>
      <c r="R6089" t="s">
        <v>13</v>
      </c>
      <c r="S6089" t="s">
        <v>3231</v>
      </c>
      <c r="T6089" t="s">
        <v>5930</v>
      </c>
      <c r="U6089">
        <v>29.22</v>
      </c>
      <c r="V6089">
        <v>3</v>
      </c>
      <c r="W6089">
        <v>0</v>
      </c>
      <c r="X6089">
        <v>12.856800000000002</v>
      </c>
    </row>
    <row r="6090" spans="1:24" x14ac:dyDescent="0.3">
      <c r="A6090">
        <v>6089</v>
      </c>
      <c r="B6090" t="s">
        <v>7527</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4772</v>
      </c>
      <c r="R6090" t="s">
        <v>22</v>
      </c>
      <c r="S6090" t="s">
        <v>45</v>
      </c>
      <c r="T6090" t="s">
        <v>1298</v>
      </c>
      <c r="U6090">
        <v>6.48</v>
      </c>
      <c r="V6090">
        <v>1</v>
      </c>
      <c r="W6090">
        <v>0</v>
      </c>
      <c r="X6090">
        <v>3.1104000000000003</v>
      </c>
    </row>
    <row r="6091" spans="1:24" x14ac:dyDescent="0.3">
      <c r="A6091">
        <v>6090</v>
      </c>
      <c r="B6091" t="s">
        <v>10267</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5009</v>
      </c>
      <c r="R6091" t="s">
        <v>22</v>
      </c>
      <c r="S6091" t="s">
        <v>3234</v>
      </c>
      <c r="T6091" t="s">
        <v>133</v>
      </c>
      <c r="U6091">
        <v>1.1880000000000002</v>
      </c>
      <c r="V6091">
        <v>2</v>
      </c>
      <c r="W6091">
        <v>0.7</v>
      </c>
      <c r="X6091">
        <v>-0.98999999999999977</v>
      </c>
    </row>
    <row r="6092" spans="1:24" x14ac:dyDescent="0.3">
      <c r="A6092">
        <v>6091</v>
      </c>
      <c r="B6092" t="s">
        <v>10268</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5018</v>
      </c>
      <c r="R6092" t="s">
        <v>13</v>
      </c>
      <c r="S6092" t="s">
        <v>3229</v>
      </c>
      <c r="T6092" t="s">
        <v>2547</v>
      </c>
      <c r="U6092">
        <v>272.64600000000002</v>
      </c>
      <c r="V6092">
        <v>3</v>
      </c>
      <c r="W6092">
        <v>0.1</v>
      </c>
      <c r="X6092">
        <v>18.176400000000008</v>
      </c>
    </row>
    <row r="6093" spans="1:24" x14ac:dyDescent="0.3">
      <c r="A6093">
        <v>6092</v>
      </c>
      <c r="B6093" t="s">
        <v>10268</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5832</v>
      </c>
      <c r="R6093" t="s">
        <v>35</v>
      </c>
      <c r="S6093" t="s">
        <v>3235</v>
      </c>
      <c r="T6093" t="s">
        <v>2650</v>
      </c>
      <c r="U6093">
        <v>212.8</v>
      </c>
      <c r="V6093">
        <v>2</v>
      </c>
      <c r="W6093">
        <v>0</v>
      </c>
      <c r="X6093">
        <v>95.759999999999991</v>
      </c>
    </row>
    <row r="6094" spans="1:24" x14ac:dyDescent="0.3">
      <c r="A6094">
        <v>6093</v>
      </c>
      <c r="B6094" t="s">
        <v>10268</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5733</v>
      </c>
      <c r="R6094" t="s">
        <v>22</v>
      </c>
      <c r="S6094" t="s">
        <v>45</v>
      </c>
      <c r="T6094" t="s">
        <v>1765</v>
      </c>
      <c r="U6094">
        <v>38.520000000000003</v>
      </c>
      <c r="V6094">
        <v>9</v>
      </c>
      <c r="W6094">
        <v>0</v>
      </c>
      <c r="X6094">
        <v>18.104400000000002</v>
      </c>
    </row>
    <row r="6095" spans="1:24" x14ac:dyDescent="0.3">
      <c r="A6095">
        <v>6094</v>
      </c>
      <c r="B6095" t="s">
        <v>10268</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4579</v>
      </c>
      <c r="R6095" t="s">
        <v>35</v>
      </c>
      <c r="S6095" t="s">
        <v>3235</v>
      </c>
      <c r="T6095" t="s">
        <v>476</v>
      </c>
      <c r="U6095">
        <v>72.64</v>
      </c>
      <c r="V6095">
        <v>2</v>
      </c>
      <c r="W6095">
        <v>0</v>
      </c>
      <c r="X6095">
        <v>21.791999999999994</v>
      </c>
    </row>
    <row r="6096" spans="1:24" x14ac:dyDescent="0.3">
      <c r="A6096">
        <v>6095</v>
      </c>
      <c r="B6096" t="s">
        <v>10268</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4187</v>
      </c>
      <c r="R6096" t="s">
        <v>22</v>
      </c>
      <c r="S6096" t="s">
        <v>3230</v>
      </c>
      <c r="T6096" t="s">
        <v>315</v>
      </c>
      <c r="U6096">
        <v>45.4</v>
      </c>
      <c r="V6096">
        <v>4</v>
      </c>
      <c r="W6096">
        <v>0</v>
      </c>
      <c r="X6096">
        <v>12.712000000000003</v>
      </c>
    </row>
    <row r="6097" spans="1:24" x14ac:dyDescent="0.3">
      <c r="A6097">
        <v>6096</v>
      </c>
      <c r="B6097" t="s">
        <v>10268</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4427</v>
      </c>
      <c r="R6097" t="s">
        <v>22</v>
      </c>
      <c r="S6097" t="s">
        <v>45</v>
      </c>
      <c r="T6097" t="s">
        <v>1624</v>
      </c>
      <c r="U6097">
        <v>13.76</v>
      </c>
      <c r="V6097">
        <v>2</v>
      </c>
      <c r="W6097">
        <v>0</v>
      </c>
      <c r="X6097">
        <v>6.3295999999999992</v>
      </c>
    </row>
    <row r="6098" spans="1:24" x14ac:dyDescent="0.3">
      <c r="A6098">
        <v>6097</v>
      </c>
      <c r="B6098" t="s">
        <v>10268</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4163</v>
      </c>
      <c r="R6098" t="s">
        <v>13</v>
      </c>
      <c r="S6098" t="s">
        <v>3229</v>
      </c>
      <c r="T6098" t="s">
        <v>1528</v>
      </c>
      <c r="U6098">
        <v>80.991</v>
      </c>
      <c r="V6098">
        <v>1</v>
      </c>
      <c r="W6098">
        <v>0.1</v>
      </c>
      <c r="X6098">
        <v>8.0990999999999875</v>
      </c>
    </row>
    <row r="6099" spans="1:24" x14ac:dyDescent="0.3">
      <c r="A6099">
        <v>6098</v>
      </c>
      <c r="B6099" t="s">
        <v>10268</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4295</v>
      </c>
      <c r="R6099" t="s">
        <v>22</v>
      </c>
      <c r="S6099" t="s">
        <v>3234</v>
      </c>
      <c r="T6099" t="s">
        <v>88</v>
      </c>
      <c r="U6099">
        <v>11.784000000000001</v>
      </c>
      <c r="V6099">
        <v>3</v>
      </c>
      <c r="W6099">
        <v>0.2</v>
      </c>
      <c r="X6099">
        <v>3.9770999999999996</v>
      </c>
    </row>
    <row r="6100" spans="1:24" x14ac:dyDescent="0.3">
      <c r="A6100">
        <v>6099</v>
      </c>
      <c r="B6100" t="s">
        <v>10268</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4164</v>
      </c>
      <c r="R6100" t="s">
        <v>22</v>
      </c>
      <c r="S6100" t="s">
        <v>3237</v>
      </c>
      <c r="T6100" t="s">
        <v>2659</v>
      </c>
      <c r="U6100">
        <v>4.3600000000000003</v>
      </c>
      <c r="V6100">
        <v>2</v>
      </c>
      <c r="W6100">
        <v>0</v>
      </c>
      <c r="X6100">
        <v>1.7876000000000003</v>
      </c>
    </row>
    <row r="6101" spans="1:24" x14ac:dyDescent="0.3">
      <c r="A6101">
        <v>6100</v>
      </c>
      <c r="B6101" t="s">
        <v>10268</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4392</v>
      </c>
      <c r="R6101" t="s">
        <v>13</v>
      </c>
      <c r="S6101" t="s">
        <v>3229</v>
      </c>
      <c r="T6101" t="s">
        <v>1339</v>
      </c>
      <c r="U6101">
        <v>2888.1270000000004</v>
      </c>
      <c r="V6101">
        <v>11</v>
      </c>
      <c r="W6101">
        <v>0.1</v>
      </c>
      <c r="X6101">
        <v>609.71569999999997</v>
      </c>
    </row>
    <row r="6102" spans="1:24" x14ac:dyDescent="0.3">
      <c r="A6102">
        <v>6101</v>
      </c>
      <c r="B6102" t="s">
        <v>10268</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5228</v>
      </c>
      <c r="R6102" t="s">
        <v>35</v>
      </c>
      <c r="S6102" t="s">
        <v>3233</v>
      </c>
      <c r="T6102" t="s">
        <v>421</v>
      </c>
      <c r="U6102">
        <v>1299.6600000000001</v>
      </c>
      <c r="V6102">
        <v>2</v>
      </c>
      <c r="W6102">
        <v>0</v>
      </c>
      <c r="X6102">
        <v>350.90820000000008</v>
      </c>
    </row>
    <row r="6103" spans="1:24" x14ac:dyDescent="0.3">
      <c r="A6103">
        <v>6102</v>
      </c>
      <c r="B6103" t="s">
        <v>10268</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4547</v>
      </c>
      <c r="R6103" t="s">
        <v>13</v>
      </c>
      <c r="S6103" t="s">
        <v>3229</v>
      </c>
      <c r="T6103" t="s">
        <v>157</v>
      </c>
      <c r="U6103">
        <v>2254.41</v>
      </c>
      <c r="V6103">
        <v>5</v>
      </c>
      <c r="W6103">
        <v>0.1</v>
      </c>
      <c r="X6103">
        <v>375.73500000000001</v>
      </c>
    </row>
    <row r="6104" spans="1:24" x14ac:dyDescent="0.3">
      <c r="A6104">
        <v>6103</v>
      </c>
      <c r="B6104" t="s">
        <v>10268</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4251</v>
      </c>
      <c r="R6104" t="s">
        <v>35</v>
      </c>
      <c r="S6104" t="s">
        <v>3233</v>
      </c>
      <c r="T6104" t="s">
        <v>1949</v>
      </c>
      <c r="U6104">
        <v>104.85000000000001</v>
      </c>
      <c r="V6104">
        <v>3</v>
      </c>
      <c r="W6104">
        <v>0</v>
      </c>
      <c r="X6104">
        <v>28.309500000000007</v>
      </c>
    </row>
    <row r="6105" spans="1:24" x14ac:dyDescent="0.3">
      <c r="A6105">
        <v>6104</v>
      </c>
      <c r="B6105" t="s">
        <v>10268</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4196</v>
      </c>
      <c r="R6105" t="s">
        <v>35</v>
      </c>
      <c r="S6105" t="s">
        <v>3235</v>
      </c>
      <c r="T6105" t="s">
        <v>2059</v>
      </c>
      <c r="U6105">
        <v>59.97</v>
      </c>
      <c r="V6105">
        <v>3</v>
      </c>
      <c r="W6105">
        <v>0</v>
      </c>
      <c r="X6105">
        <v>20.389799999999994</v>
      </c>
    </row>
    <row r="6106" spans="1:24" x14ac:dyDescent="0.3">
      <c r="A6106">
        <v>6105</v>
      </c>
      <c r="B6106" t="s">
        <v>10269</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4827</v>
      </c>
      <c r="R6106" t="s">
        <v>13</v>
      </c>
      <c r="S6106" t="s">
        <v>29</v>
      </c>
      <c r="T6106" t="s">
        <v>2232</v>
      </c>
      <c r="U6106">
        <v>314.53199999999998</v>
      </c>
      <c r="V6106">
        <v>2</v>
      </c>
      <c r="W6106">
        <v>0.4</v>
      </c>
      <c r="X6106">
        <v>-83.875200000000035</v>
      </c>
    </row>
    <row r="6107" spans="1:24" x14ac:dyDescent="0.3">
      <c r="A6107">
        <v>6106</v>
      </c>
      <c r="B6107" t="s">
        <v>7528</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4426</v>
      </c>
      <c r="R6107" t="s">
        <v>22</v>
      </c>
      <c r="S6107" t="s">
        <v>3232</v>
      </c>
      <c r="T6107" t="s">
        <v>1709</v>
      </c>
      <c r="U6107">
        <v>13.632</v>
      </c>
      <c r="V6107">
        <v>4</v>
      </c>
      <c r="W6107">
        <v>0.2</v>
      </c>
      <c r="X6107">
        <v>3.5783999999999998</v>
      </c>
    </row>
    <row r="6108" spans="1:24" x14ac:dyDescent="0.3">
      <c r="A6108">
        <v>6107</v>
      </c>
      <c r="B6108" t="s">
        <v>6521</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4070</v>
      </c>
      <c r="R6108" t="s">
        <v>22</v>
      </c>
      <c r="S6108" t="s">
        <v>38</v>
      </c>
      <c r="T6108" t="s">
        <v>924</v>
      </c>
      <c r="U6108">
        <v>19.431999999999995</v>
      </c>
      <c r="V6108">
        <v>2</v>
      </c>
      <c r="W6108">
        <v>0.8</v>
      </c>
      <c r="X6108">
        <v>-49.551600000000022</v>
      </c>
    </row>
    <row r="6109" spans="1:24" x14ac:dyDescent="0.3">
      <c r="A6109">
        <v>6108</v>
      </c>
      <c r="B6109" t="s">
        <v>6521</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5046</v>
      </c>
      <c r="R6109" t="s">
        <v>35</v>
      </c>
      <c r="S6109" t="s">
        <v>3235</v>
      </c>
      <c r="T6109" t="s">
        <v>1858</v>
      </c>
      <c r="U6109">
        <v>65.44</v>
      </c>
      <c r="V6109">
        <v>5</v>
      </c>
      <c r="W6109">
        <v>0.2</v>
      </c>
      <c r="X6109">
        <v>-8.1800000000000033</v>
      </c>
    </row>
    <row r="6110" spans="1:24" x14ac:dyDescent="0.3">
      <c r="A6110">
        <v>6109</v>
      </c>
      <c r="B6110" t="s">
        <v>8731</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5616</v>
      </c>
      <c r="R6110" t="s">
        <v>22</v>
      </c>
      <c r="S6110" t="s">
        <v>23</v>
      </c>
      <c r="T6110" t="s">
        <v>3070</v>
      </c>
      <c r="U6110">
        <v>6</v>
      </c>
      <c r="V6110">
        <v>2</v>
      </c>
      <c r="W6110">
        <v>0.2</v>
      </c>
      <c r="X6110">
        <v>2.0999999999999996</v>
      </c>
    </row>
    <row r="6111" spans="1:24" x14ac:dyDescent="0.3">
      <c r="A6111">
        <v>6110</v>
      </c>
      <c r="B6111" t="s">
        <v>8731</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4109</v>
      </c>
      <c r="R6111" t="s">
        <v>22</v>
      </c>
      <c r="S6111" t="s">
        <v>3234</v>
      </c>
      <c r="T6111" t="s">
        <v>1668</v>
      </c>
      <c r="U6111">
        <v>1.9079999999999997</v>
      </c>
      <c r="V6111">
        <v>3</v>
      </c>
      <c r="W6111">
        <v>0.8</v>
      </c>
      <c r="X6111">
        <v>-3.2436000000000016</v>
      </c>
    </row>
    <row r="6112" spans="1:24" x14ac:dyDescent="0.3">
      <c r="A6112">
        <v>6111</v>
      </c>
      <c r="B6112" t="s">
        <v>8732</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5565</v>
      </c>
      <c r="R6112" t="s">
        <v>13</v>
      </c>
      <c r="S6112" t="s">
        <v>3229</v>
      </c>
      <c r="T6112" t="s">
        <v>2248</v>
      </c>
      <c r="U6112">
        <v>1474.8020000000001</v>
      </c>
      <c r="V6112">
        <v>7</v>
      </c>
      <c r="W6112">
        <v>0.3</v>
      </c>
      <c r="X6112">
        <v>-21.068600000000174</v>
      </c>
    </row>
    <row r="6113" spans="1:24" x14ac:dyDescent="0.3">
      <c r="A6113">
        <v>6112</v>
      </c>
      <c r="B6113" t="s">
        <v>8732</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4126</v>
      </c>
      <c r="R6113" t="s">
        <v>22</v>
      </c>
      <c r="S6113" t="s">
        <v>38</v>
      </c>
      <c r="T6113" t="s">
        <v>1970</v>
      </c>
      <c r="U6113">
        <v>110.096</v>
      </c>
      <c r="V6113">
        <v>2</v>
      </c>
      <c r="W6113">
        <v>0.2</v>
      </c>
      <c r="X6113">
        <v>33.028800000000004</v>
      </c>
    </row>
    <row r="6114" spans="1:24" x14ac:dyDescent="0.3">
      <c r="A6114">
        <v>6113</v>
      </c>
      <c r="B6114" t="s">
        <v>8732</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4313</v>
      </c>
      <c r="R6114" t="s">
        <v>22</v>
      </c>
      <c r="S6114" t="s">
        <v>3237</v>
      </c>
      <c r="T6114" t="s">
        <v>1539</v>
      </c>
      <c r="U6114">
        <v>16.752000000000002</v>
      </c>
      <c r="V6114">
        <v>6</v>
      </c>
      <c r="W6114">
        <v>0.2</v>
      </c>
      <c r="X6114">
        <v>5.4443999999999999</v>
      </c>
    </row>
    <row r="6115" spans="1:24" x14ac:dyDescent="0.3">
      <c r="A6115">
        <v>6114</v>
      </c>
      <c r="B6115" t="s">
        <v>8732</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4113</v>
      </c>
      <c r="R6115" t="s">
        <v>13</v>
      </c>
      <c r="S6115" t="s">
        <v>3229</v>
      </c>
      <c r="T6115" t="s">
        <v>2779</v>
      </c>
      <c r="U6115">
        <v>1537.0739999999998</v>
      </c>
      <c r="V6115">
        <v>9</v>
      </c>
      <c r="W6115">
        <v>0.3</v>
      </c>
      <c r="X6115">
        <v>0</v>
      </c>
    </row>
    <row r="6116" spans="1:24" x14ac:dyDescent="0.3">
      <c r="A6116">
        <v>6115</v>
      </c>
      <c r="B6116" t="s">
        <v>8732</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4718</v>
      </c>
      <c r="R6116" t="s">
        <v>13</v>
      </c>
      <c r="S6116" t="s">
        <v>3229</v>
      </c>
      <c r="T6116" t="s">
        <v>1138</v>
      </c>
      <c r="U6116">
        <v>449.37200000000001</v>
      </c>
      <c r="V6116">
        <v>2</v>
      </c>
      <c r="W6116">
        <v>0.3</v>
      </c>
      <c r="X6116">
        <v>-12.839199999999977</v>
      </c>
    </row>
    <row r="6117" spans="1:24" x14ac:dyDescent="0.3">
      <c r="A6117">
        <v>6116</v>
      </c>
      <c r="B6117" t="s">
        <v>8733</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4156</v>
      </c>
      <c r="R6117" t="s">
        <v>22</v>
      </c>
      <c r="S6117" t="s">
        <v>3234</v>
      </c>
      <c r="T6117" t="s">
        <v>1103</v>
      </c>
      <c r="U6117">
        <v>41.904000000000003</v>
      </c>
      <c r="V6117">
        <v>6</v>
      </c>
      <c r="W6117">
        <v>0.2</v>
      </c>
      <c r="X6117">
        <v>14.142599999999996</v>
      </c>
    </row>
    <row r="6118" spans="1:24" x14ac:dyDescent="0.3">
      <c r="A6118">
        <v>6117</v>
      </c>
      <c r="B6118" t="s">
        <v>8734</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5833</v>
      </c>
      <c r="R6118" t="s">
        <v>35</v>
      </c>
      <c r="S6118" t="s">
        <v>3233</v>
      </c>
      <c r="T6118" t="s">
        <v>3252</v>
      </c>
      <c r="U6118">
        <v>2279.96</v>
      </c>
      <c r="V6118">
        <v>4</v>
      </c>
      <c r="W6118">
        <v>0</v>
      </c>
      <c r="X6118">
        <v>592.78960000000006</v>
      </c>
    </row>
    <row r="6119" spans="1:24" x14ac:dyDescent="0.3">
      <c r="A6119">
        <v>6118</v>
      </c>
      <c r="B6119" t="s">
        <v>8734</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4091</v>
      </c>
      <c r="R6119" t="s">
        <v>22</v>
      </c>
      <c r="S6119" t="s">
        <v>23</v>
      </c>
      <c r="T6119" t="s">
        <v>1610</v>
      </c>
      <c r="U6119">
        <v>14.940000000000001</v>
      </c>
      <c r="V6119">
        <v>3</v>
      </c>
      <c r="W6119">
        <v>0</v>
      </c>
      <c r="X6119">
        <v>6.8723999999999998</v>
      </c>
    </row>
    <row r="6120" spans="1:24" x14ac:dyDescent="0.3">
      <c r="A6120">
        <v>6119</v>
      </c>
      <c r="B6120" t="s">
        <v>10270</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4085</v>
      </c>
      <c r="R6120" t="s">
        <v>35</v>
      </c>
      <c r="S6120" t="s">
        <v>3233</v>
      </c>
      <c r="T6120" t="s">
        <v>1867</v>
      </c>
      <c r="U6120">
        <v>191.976</v>
      </c>
      <c r="V6120">
        <v>3</v>
      </c>
      <c r="W6120">
        <v>0.2</v>
      </c>
      <c r="X6120">
        <v>19.197599999999994</v>
      </c>
    </row>
    <row r="6121" spans="1:24" x14ac:dyDescent="0.3">
      <c r="A6121">
        <v>6120</v>
      </c>
      <c r="B6121" t="s">
        <v>10270</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5153</v>
      </c>
      <c r="R6121" t="s">
        <v>22</v>
      </c>
      <c r="S6121" t="s">
        <v>3232</v>
      </c>
      <c r="T6121" t="s">
        <v>1908</v>
      </c>
      <c r="U6121">
        <v>23.832000000000001</v>
      </c>
      <c r="V6121">
        <v>3</v>
      </c>
      <c r="W6121">
        <v>0.2</v>
      </c>
      <c r="X6121">
        <v>6.5538000000000007</v>
      </c>
    </row>
    <row r="6122" spans="1:24" x14ac:dyDescent="0.3">
      <c r="A6122">
        <v>6121</v>
      </c>
      <c r="B6122" t="s">
        <v>10270</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4544</v>
      </c>
      <c r="R6122" t="s">
        <v>13</v>
      </c>
      <c r="S6122" t="s">
        <v>3231</v>
      </c>
      <c r="T6122" t="s">
        <v>1564</v>
      </c>
      <c r="U6122">
        <v>409.21600000000001</v>
      </c>
      <c r="V6122">
        <v>8</v>
      </c>
      <c r="W6122">
        <v>0.2</v>
      </c>
      <c r="X6122">
        <v>61.38239999999999</v>
      </c>
    </row>
    <row r="6123" spans="1:24" x14ac:dyDescent="0.3">
      <c r="A6123">
        <v>6122</v>
      </c>
      <c r="B6123" t="s">
        <v>10270</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4470</v>
      </c>
      <c r="R6123" t="s">
        <v>13</v>
      </c>
      <c r="S6123" t="s">
        <v>14</v>
      </c>
      <c r="T6123" t="s">
        <v>2136</v>
      </c>
      <c r="U6123">
        <v>72.588000000000008</v>
      </c>
      <c r="V6123">
        <v>2</v>
      </c>
      <c r="W6123">
        <v>0.7</v>
      </c>
      <c r="X6123">
        <v>-128.2388</v>
      </c>
    </row>
    <row r="6124" spans="1:24" x14ac:dyDescent="0.3">
      <c r="A6124">
        <v>6123</v>
      </c>
      <c r="B6124" t="s">
        <v>10271</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5495</v>
      </c>
      <c r="R6124" t="s">
        <v>22</v>
      </c>
      <c r="S6124" t="s">
        <v>3230</v>
      </c>
      <c r="T6124" t="s">
        <v>31</v>
      </c>
      <c r="U6124">
        <v>61.567999999999998</v>
      </c>
      <c r="V6124">
        <v>2</v>
      </c>
      <c r="W6124">
        <v>0.2</v>
      </c>
      <c r="X6124">
        <v>4.6175999999999995</v>
      </c>
    </row>
    <row r="6125" spans="1:24" x14ac:dyDescent="0.3">
      <c r="A6125">
        <v>6124</v>
      </c>
      <c r="B6125" t="s">
        <v>7529</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5332</v>
      </c>
      <c r="R6125" t="s">
        <v>22</v>
      </c>
      <c r="S6125" t="s">
        <v>45</v>
      </c>
      <c r="T6125" t="s">
        <v>1008</v>
      </c>
      <c r="U6125">
        <v>20.96</v>
      </c>
      <c r="V6125">
        <v>4</v>
      </c>
      <c r="W6125">
        <v>0.2</v>
      </c>
      <c r="X6125">
        <v>6.8119999999999994</v>
      </c>
    </row>
    <row r="6126" spans="1:24" x14ac:dyDescent="0.3">
      <c r="A6126">
        <v>6125</v>
      </c>
      <c r="B6126" t="s">
        <v>10272</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5130</v>
      </c>
      <c r="R6126" t="s">
        <v>35</v>
      </c>
      <c r="S6126" t="s">
        <v>3235</v>
      </c>
      <c r="T6126" t="s">
        <v>844</v>
      </c>
      <c r="U6126">
        <v>44.75</v>
      </c>
      <c r="V6126">
        <v>5</v>
      </c>
      <c r="W6126">
        <v>0</v>
      </c>
      <c r="X6126">
        <v>8.5024999999999942</v>
      </c>
    </row>
    <row r="6127" spans="1:24" x14ac:dyDescent="0.3">
      <c r="A6127">
        <v>6126</v>
      </c>
      <c r="B6127" t="s">
        <v>10272</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5834</v>
      </c>
      <c r="R6127" t="s">
        <v>22</v>
      </c>
      <c r="S6127" t="s">
        <v>45</v>
      </c>
      <c r="T6127" t="s">
        <v>2799</v>
      </c>
      <c r="U6127">
        <v>11.96</v>
      </c>
      <c r="V6127">
        <v>2</v>
      </c>
      <c r="W6127">
        <v>0</v>
      </c>
      <c r="X6127">
        <v>5.3819999999999997</v>
      </c>
    </row>
    <row r="6128" spans="1:24" x14ac:dyDescent="0.3">
      <c r="A6128">
        <v>6127</v>
      </c>
      <c r="B6128" t="s">
        <v>10272</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4856</v>
      </c>
      <c r="R6128" t="s">
        <v>22</v>
      </c>
      <c r="S6128" t="s">
        <v>3234</v>
      </c>
      <c r="T6128" t="s">
        <v>2884</v>
      </c>
      <c r="U6128">
        <v>3.9119999999999999</v>
      </c>
      <c r="V6128">
        <v>1</v>
      </c>
      <c r="W6128">
        <v>0.2</v>
      </c>
      <c r="X6128">
        <v>1.2713999999999996</v>
      </c>
    </row>
    <row r="6129" spans="1:24" x14ac:dyDescent="0.3">
      <c r="A6129">
        <v>6128</v>
      </c>
      <c r="B6129" t="s">
        <v>8735</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4273</v>
      </c>
      <c r="R6129" t="s">
        <v>13</v>
      </c>
      <c r="S6129" t="s">
        <v>3229</v>
      </c>
      <c r="T6129" t="s">
        <v>2067</v>
      </c>
      <c r="U6129">
        <v>327.99600000000004</v>
      </c>
      <c r="V6129">
        <v>6</v>
      </c>
      <c r="W6129">
        <v>0.1</v>
      </c>
      <c r="X6129">
        <v>54.666000000000011</v>
      </c>
    </row>
    <row r="6130" spans="1:24" x14ac:dyDescent="0.3">
      <c r="A6130">
        <v>6129</v>
      </c>
      <c r="B6130" t="s">
        <v>6522</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5170</v>
      </c>
      <c r="R6130" t="s">
        <v>22</v>
      </c>
      <c r="S6130" t="s">
        <v>3234</v>
      </c>
      <c r="T6130" t="s">
        <v>1857</v>
      </c>
      <c r="U6130">
        <v>49.408000000000001</v>
      </c>
      <c r="V6130">
        <v>4</v>
      </c>
      <c r="W6130">
        <v>0.2</v>
      </c>
      <c r="X6130">
        <v>18.527999999999999</v>
      </c>
    </row>
    <row r="6131" spans="1:24" x14ac:dyDescent="0.3">
      <c r="A6131">
        <v>6130</v>
      </c>
      <c r="B6131" t="s">
        <v>10273</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5023</v>
      </c>
      <c r="R6131" t="s">
        <v>35</v>
      </c>
      <c r="S6131" t="s">
        <v>3235</v>
      </c>
      <c r="T6131" t="s">
        <v>1230</v>
      </c>
      <c r="U6131">
        <v>53.25</v>
      </c>
      <c r="V6131">
        <v>3</v>
      </c>
      <c r="W6131">
        <v>0</v>
      </c>
      <c r="X6131">
        <v>20.767499999999998</v>
      </c>
    </row>
    <row r="6132" spans="1:24" x14ac:dyDescent="0.3">
      <c r="A6132">
        <v>6131</v>
      </c>
      <c r="B6132" t="s">
        <v>10273</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5100</v>
      </c>
      <c r="R6132" t="s">
        <v>22</v>
      </c>
      <c r="S6132" t="s">
        <v>3237</v>
      </c>
      <c r="T6132" t="s">
        <v>104</v>
      </c>
      <c r="U6132">
        <v>3.76</v>
      </c>
      <c r="V6132">
        <v>2</v>
      </c>
      <c r="W6132">
        <v>0</v>
      </c>
      <c r="X6132">
        <v>1.3159999999999998</v>
      </c>
    </row>
    <row r="6133" spans="1:24" x14ac:dyDescent="0.3">
      <c r="A6133">
        <v>6132</v>
      </c>
      <c r="B6133" t="s">
        <v>6523</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4322</v>
      </c>
      <c r="R6133" t="s">
        <v>13</v>
      </c>
      <c r="S6133" t="s">
        <v>3229</v>
      </c>
      <c r="T6133" t="s">
        <v>1971</v>
      </c>
      <c r="U6133">
        <v>767.21400000000006</v>
      </c>
      <c r="V6133">
        <v>14</v>
      </c>
      <c r="W6133">
        <v>0.1</v>
      </c>
      <c r="X6133">
        <v>161.96739999999997</v>
      </c>
    </row>
    <row r="6134" spans="1:24" x14ac:dyDescent="0.3">
      <c r="A6134">
        <v>6133</v>
      </c>
      <c r="B6134" t="s">
        <v>10274</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5590</v>
      </c>
      <c r="R6134" t="s">
        <v>22</v>
      </c>
      <c r="S6134" t="s">
        <v>45</v>
      </c>
      <c r="T6134" t="s">
        <v>1590</v>
      </c>
      <c r="U6134">
        <v>163.96</v>
      </c>
      <c r="V6134">
        <v>5</v>
      </c>
      <c r="W6134">
        <v>0.2</v>
      </c>
      <c r="X6134">
        <v>59.435499999999998</v>
      </c>
    </row>
    <row r="6135" spans="1:24" x14ac:dyDescent="0.3">
      <c r="A6135">
        <v>6134</v>
      </c>
      <c r="B6135" t="s">
        <v>8736</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5597</v>
      </c>
      <c r="R6135" t="s">
        <v>13</v>
      </c>
      <c r="S6135" t="s">
        <v>29</v>
      </c>
      <c r="T6135" t="s">
        <v>1690</v>
      </c>
      <c r="U6135">
        <v>161.28</v>
      </c>
      <c r="V6135">
        <v>2</v>
      </c>
      <c r="W6135">
        <v>0.2</v>
      </c>
      <c r="X6135">
        <v>12.095999999999997</v>
      </c>
    </row>
    <row r="6136" spans="1:24" x14ac:dyDescent="0.3">
      <c r="A6136">
        <v>6135</v>
      </c>
      <c r="B6136" t="s">
        <v>8737</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4389</v>
      </c>
      <c r="R6136" t="s">
        <v>22</v>
      </c>
      <c r="S6136" t="s">
        <v>3232</v>
      </c>
      <c r="T6136" t="s">
        <v>1176</v>
      </c>
      <c r="U6136">
        <v>192.8</v>
      </c>
      <c r="V6136">
        <v>4</v>
      </c>
      <c r="W6136">
        <v>0</v>
      </c>
      <c r="X6136">
        <v>55.911999999999978</v>
      </c>
    </row>
    <row r="6137" spans="1:24" x14ac:dyDescent="0.3">
      <c r="A6137">
        <v>6136</v>
      </c>
      <c r="B6137" t="s">
        <v>7530</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5640</v>
      </c>
      <c r="R6137" t="s">
        <v>35</v>
      </c>
      <c r="S6137" t="s">
        <v>3235</v>
      </c>
      <c r="T6137" t="s">
        <v>3218</v>
      </c>
      <c r="U6137">
        <v>27.695999999999998</v>
      </c>
      <c r="V6137">
        <v>3</v>
      </c>
      <c r="W6137">
        <v>0.2</v>
      </c>
      <c r="X6137">
        <v>3.4619999999999997</v>
      </c>
    </row>
    <row r="6138" spans="1:24" x14ac:dyDescent="0.3">
      <c r="A6138">
        <v>6137</v>
      </c>
      <c r="B6138" t="s">
        <v>7530</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5381</v>
      </c>
      <c r="R6138" t="s">
        <v>22</v>
      </c>
      <c r="S6138" t="s">
        <v>38</v>
      </c>
      <c r="T6138" t="s">
        <v>3132</v>
      </c>
      <c r="U6138">
        <v>73.163999999999987</v>
      </c>
      <c r="V6138">
        <v>6</v>
      </c>
      <c r="W6138">
        <v>0.8</v>
      </c>
      <c r="X6138">
        <v>-186.56820000000005</v>
      </c>
    </row>
    <row r="6139" spans="1:24" x14ac:dyDescent="0.3">
      <c r="A6139">
        <v>6138</v>
      </c>
      <c r="B6139" t="s">
        <v>8738</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4582</v>
      </c>
      <c r="R6139" t="s">
        <v>22</v>
      </c>
      <c r="S6139" t="s">
        <v>45</v>
      </c>
      <c r="T6139" t="s">
        <v>3077</v>
      </c>
      <c r="U6139">
        <v>32.064</v>
      </c>
      <c r="V6139">
        <v>6</v>
      </c>
      <c r="W6139">
        <v>0.2</v>
      </c>
      <c r="X6139">
        <v>11.222399999999999</v>
      </c>
    </row>
    <row r="6140" spans="1:24" x14ac:dyDescent="0.3">
      <c r="A6140">
        <v>6139</v>
      </c>
      <c r="B6140" t="s">
        <v>6524</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4533</v>
      </c>
      <c r="R6140" t="s">
        <v>13</v>
      </c>
      <c r="S6140" t="s">
        <v>14</v>
      </c>
      <c r="T6140" t="s">
        <v>795</v>
      </c>
      <c r="U6140">
        <v>205.666</v>
      </c>
      <c r="V6140">
        <v>2</v>
      </c>
      <c r="W6140">
        <v>0.15</v>
      </c>
      <c r="X6140">
        <v>-12.097999999999999</v>
      </c>
    </row>
    <row r="6141" spans="1:24" x14ac:dyDescent="0.3">
      <c r="A6141">
        <v>6140</v>
      </c>
      <c r="B6141" t="s">
        <v>7531</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5495</v>
      </c>
      <c r="R6141" t="s">
        <v>22</v>
      </c>
      <c r="S6141" t="s">
        <v>3230</v>
      </c>
      <c r="T6141" t="s">
        <v>31</v>
      </c>
      <c r="U6141">
        <v>115.44</v>
      </c>
      <c r="V6141">
        <v>3</v>
      </c>
      <c r="W6141">
        <v>0</v>
      </c>
      <c r="X6141">
        <v>30.014399999999998</v>
      </c>
    </row>
    <row r="6142" spans="1:24" x14ac:dyDescent="0.3">
      <c r="A6142">
        <v>6141</v>
      </c>
      <c r="B6142" t="s">
        <v>10275</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5826</v>
      </c>
      <c r="R6142" t="s">
        <v>22</v>
      </c>
      <c r="S6142" t="s">
        <v>45</v>
      </c>
      <c r="T6142" t="s">
        <v>1372</v>
      </c>
      <c r="U6142">
        <v>274.8</v>
      </c>
      <c r="V6142">
        <v>5</v>
      </c>
      <c r="W6142">
        <v>0</v>
      </c>
      <c r="X6142">
        <v>134.65199999999999</v>
      </c>
    </row>
    <row r="6143" spans="1:24" x14ac:dyDescent="0.3">
      <c r="A6143">
        <v>6142</v>
      </c>
      <c r="B6143" t="s">
        <v>10275</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5245</v>
      </c>
      <c r="R6143" t="s">
        <v>22</v>
      </c>
      <c r="S6143" t="s">
        <v>3230</v>
      </c>
      <c r="T6143" t="s">
        <v>262</v>
      </c>
      <c r="U6143">
        <v>195.64</v>
      </c>
      <c r="V6143">
        <v>4</v>
      </c>
      <c r="W6143">
        <v>0</v>
      </c>
      <c r="X6143">
        <v>3.9128000000000043</v>
      </c>
    </row>
    <row r="6144" spans="1:24" x14ac:dyDescent="0.3">
      <c r="A6144">
        <v>6143</v>
      </c>
      <c r="B6144" t="s">
        <v>10275</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5043</v>
      </c>
      <c r="R6144" t="s">
        <v>35</v>
      </c>
      <c r="S6144" t="s">
        <v>3233</v>
      </c>
      <c r="T6144" t="s">
        <v>1661</v>
      </c>
      <c r="U6144">
        <v>257.98</v>
      </c>
      <c r="V6144">
        <v>2</v>
      </c>
      <c r="W6144">
        <v>0</v>
      </c>
      <c r="X6144">
        <v>74.8142</v>
      </c>
    </row>
    <row r="6145" spans="1:24" x14ac:dyDescent="0.3">
      <c r="A6145">
        <v>6144</v>
      </c>
      <c r="B6145" t="s">
        <v>10275</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5636</v>
      </c>
      <c r="R6145" t="s">
        <v>22</v>
      </c>
      <c r="S6145" t="s">
        <v>3232</v>
      </c>
      <c r="T6145" t="s">
        <v>1126</v>
      </c>
      <c r="U6145">
        <v>119.03999999999999</v>
      </c>
      <c r="V6145">
        <v>6</v>
      </c>
      <c r="W6145">
        <v>0</v>
      </c>
      <c r="X6145">
        <v>48.806400000000011</v>
      </c>
    </row>
    <row r="6146" spans="1:24" x14ac:dyDescent="0.3">
      <c r="A6146">
        <v>6145</v>
      </c>
      <c r="B6146" t="s">
        <v>10276</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5155</v>
      </c>
      <c r="R6146" t="s">
        <v>22</v>
      </c>
      <c r="S6146" t="s">
        <v>45</v>
      </c>
      <c r="T6146" t="s">
        <v>1501</v>
      </c>
      <c r="U6146">
        <v>20.07</v>
      </c>
      <c r="V6146">
        <v>3</v>
      </c>
      <c r="W6146">
        <v>0</v>
      </c>
      <c r="X6146">
        <v>9.2321999999999989</v>
      </c>
    </row>
    <row r="6147" spans="1:24" x14ac:dyDescent="0.3">
      <c r="A6147">
        <v>6146</v>
      </c>
      <c r="B6147" t="s">
        <v>6525</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4602</v>
      </c>
      <c r="R6147" t="s">
        <v>22</v>
      </c>
      <c r="S6147" t="s">
        <v>3232</v>
      </c>
      <c r="T6147" t="s">
        <v>826</v>
      </c>
      <c r="U6147">
        <v>11.76</v>
      </c>
      <c r="V6147">
        <v>4</v>
      </c>
      <c r="W6147">
        <v>0</v>
      </c>
      <c r="X6147">
        <v>3.1752000000000002</v>
      </c>
    </row>
    <row r="6148" spans="1:24" x14ac:dyDescent="0.3">
      <c r="A6148">
        <v>6147</v>
      </c>
      <c r="B6148" t="s">
        <v>10277</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4602</v>
      </c>
      <c r="R6148" t="s">
        <v>22</v>
      </c>
      <c r="S6148" t="s">
        <v>3232</v>
      </c>
      <c r="T6148" t="s">
        <v>826</v>
      </c>
      <c r="U6148">
        <v>11.76</v>
      </c>
      <c r="V6148">
        <v>4</v>
      </c>
      <c r="W6148">
        <v>0</v>
      </c>
      <c r="X6148">
        <v>3.1752000000000002</v>
      </c>
    </row>
    <row r="6149" spans="1:24" x14ac:dyDescent="0.3">
      <c r="A6149">
        <v>6148</v>
      </c>
      <c r="B6149" t="s">
        <v>10277</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5072</v>
      </c>
      <c r="R6149" t="s">
        <v>22</v>
      </c>
      <c r="S6149" t="s">
        <v>3234</v>
      </c>
      <c r="T6149" t="s">
        <v>2481</v>
      </c>
      <c r="U6149">
        <v>40.736000000000004</v>
      </c>
      <c r="V6149">
        <v>2</v>
      </c>
      <c r="W6149">
        <v>0.2</v>
      </c>
      <c r="X6149">
        <v>14.7668</v>
      </c>
    </row>
    <row r="6150" spans="1:24" x14ac:dyDescent="0.3">
      <c r="A6150">
        <v>6149</v>
      </c>
      <c r="B6150" t="s">
        <v>8739</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5617</v>
      </c>
      <c r="R6150" t="s">
        <v>35</v>
      </c>
      <c r="S6150" t="s">
        <v>3233</v>
      </c>
      <c r="T6150" t="s">
        <v>561</v>
      </c>
      <c r="U6150">
        <v>201.584</v>
      </c>
      <c r="V6150">
        <v>2</v>
      </c>
      <c r="W6150">
        <v>0.2</v>
      </c>
      <c r="X6150">
        <v>12.599000000000004</v>
      </c>
    </row>
    <row r="6151" spans="1:24" x14ac:dyDescent="0.3">
      <c r="A6151">
        <v>6150</v>
      </c>
      <c r="B6151" t="s">
        <v>10278</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4168</v>
      </c>
      <c r="R6151" t="s">
        <v>13</v>
      </c>
      <c r="S6151" t="s">
        <v>3229</v>
      </c>
      <c r="T6151" t="s">
        <v>1559</v>
      </c>
      <c r="U6151">
        <v>340.70400000000006</v>
      </c>
      <c r="V6151">
        <v>6</v>
      </c>
      <c r="W6151">
        <v>0.2</v>
      </c>
      <c r="X6151">
        <v>-34.070400000000006</v>
      </c>
    </row>
    <row r="6152" spans="1:24" x14ac:dyDescent="0.3">
      <c r="A6152">
        <v>6151</v>
      </c>
      <c r="B6152" t="s">
        <v>8740</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5610</v>
      </c>
      <c r="R6152" t="s">
        <v>13</v>
      </c>
      <c r="S6152" t="s">
        <v>14</v>
      </c>
      <c r="T6152" t="s">
        <v>2677</v>
      </c>
      <c r="U6152">
        <v>354.90000000000003</v>
      </c>
      <c r="V6152">
        <v>5</v>
      </c>
      <c r="W6152">
        <v>0</v>
      </c>
      <c r="X6152">
        <v>88.725000000000023</v>
      </c>
    </row>
    <row r="6153" spans="1:24" x14ac:dyDescent="0.3">
      <c r="A6153">
        <v>6152</v>
      </c>
      <c r="B6153" t="s">
        <v>6526</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5666</v>
      </c>
      <c r="R6153" t="s">
        <v>13</v>
      </c>
      <c r="S6153" t="s">
        <v>14</v>
      </c>
      <c r="T6153" t="s">
        <v>2755</v>
      </c>
      <c r="U6153">
        <v>1198.33</v>
      </c>
      <c r="V6153">
        <v>10</v>
      </c>
      <c r="W6153">
        <v>0.15</v>
      </c>
      <c r="X6153">
        <v>70.490000000000009</v>
      </c>
    </row>
    <row r="6154" spans="1:24" x14ac:dyDescent="0.3">
      <c r="A6154">
        <v>6153</v>
      </c>
      <c r="B6154" t="s">
        <v>10279</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4320</v>
      </c>
      <c r="R6154" t="s">
        <v>22</v>
      </c>
      <c r="S6154" t="s">
        <v>3230</v>
      </c>
      <c r="T6154" t="s">
        <v>2229</v>
      </c>
      <c r="U6154">
        <v>87.92</v>
      </c>
      <c r="V6154">
        <v>4</v>
      </c>
      <c r="W6154">
        <v>0</v>
      </c>
      <c r="X6154">
        <v>0.87919999999999732</v>
      </c>
    </row>
    <row r="6155" spans="1:24" x14ac:dyDescent="0.3">
      <c r="A6155">
        <v>6154</v>
      </c>
      <c r="B6155" t="s">
        <v>10280</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5487</v>
      </c>
      <c r="R6155" t="s">
        <v>13</v>
      </c>
      <c r="S6155" t="s">
        <v>3231</v>
      </c>
      <c r="T6155" t="s">
        <v>2003</v>
      </c>
      <c r="U6155">
        <v>51.967999999999996</v>
      </c>
      <c r="V6155">
        <v>2</v>
      </c>
      <c r="W6155">
        <v>0.2</v>
      </c>
      <c r="X6155">
        <v>10.393599999999998</v>
      </c>
    </row>
    <row r="6156" spans="1:24" x14ac:dyDescent="0.3">
      <c r="A6156">
        <v>6155</v>
      </c>
      <c r="B6156" t="s">
        <v>10280</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4192</v>
      </c>
      <c r="R6156" t="s">
        <v>22</v>
      </c>
      <c r="S6156" t="s">
        <v>3230</v>
      </c>
      <c r="T6156" t="s">
        <v>273</v>
      </c>
      <c r="U6156">
        <v>51.336000000000006</v>
      </c>
      <c r="V6156">
        <v>3</v>
      </c>
      <c r="W6156">
        <v>0.2</v>
      </c>
      <c r="X6156">
        <v>5.7752999999999961</v>
      </c>
    </row>
    <row r="6157" spans="1:24" x14ac:dyDescent="0.3">
      <c r="A6157">
        <v>6156</v>
      </c>
      <c r="B6157" t="s">
        <v>10280</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4061</v>
      </c>
      <c r="R6157" t="s">
        <v>22</v>
      </c>
      <c r="S6157" t="s">
        <v>3230</v>
      </c>
      <c r="T6157" t="s">
        <v>1442</v>
      </c>
      <c r="U6157">
        <v>332.70400000000001</v>
      </c>
      <c r="V6157">
        <v>1</v>
      </c>
      <c r="W6157">
        <v>0.2</v>
      </c>
      <c r="X6157">
        <v>33.270399999999981</v>
      </c>
    </row>
    <row r="6158" spans="1:24" x14ac:dyDescent="0.3">
      <c r="A6158">
        <v>6157</v>
      </c>
      <c r="B6158" t="s">
        <v>10280</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5452</v>
      </c>
      <c r="R6158" t="s">
        <v>13</v>
      </c>
      <c r="S6158" t="s">
        <v>3231</v>
      </c>
      <c r="T6158" t="s">
        <v>2737</v>
      </c>
      <c r="U6158">
        <v>42.408000000000008</v>
      </c>
      <c r="V6158">
        <v>3</v>
      </c>
      <c r="W6158">
        <v>0.2</v>
      </c>
      <c r="X6158">
        <v>9.5418000000000003</v>
      </c>
    </row>
    <row r="6159" spans="1:24" x14ac:dyDescent="0.3">
      <c r="A6159">
        <v>6158</v>
      </c>
      <c r="B6159" t="s">
        <v>8741</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4225</v>
      </c>
      <c r="R6159" t="s">
        <v>22</v>
      </c>
      <c r="S6159" t="s">
        <v>103</v>
      </c>
      <c r="T6159" t="s">
        <v>2261</v>
      </c>
      <c r="U6159">
        <v>81.539999999999992</v>
      </c>
      <c r="V6159">
        <v>3</v>
      </c>
      <c r="W6159">
        <v>0</v>
      </c>
      <c r="X6159">
        <v>38.323799999999999</v>
      </c>
    </row>
    <row r="6160" spans="1:24" x14ac:dyDescent="0.3">
      <c r="A6160">
        <v>6159</v>
      </c>
      <c r="B6160" t="s">
        <v>8741</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5835</v>
      </c>
      <c r="R6160" t="s">
        <v>35</v>
      </c>
      <c r="S6160" t="s">
        <v>3235</v>
      </c>
      <c r="T6160" t="s">
        <v>3175</v>
      </c>
      <c r="U6160">
        <v>167.28</v>
      </c>
      <c r="V6160">
        <v>12</v>
      </c>
      <c r="W6160">
        <v>0</v>
      </c>
      <c r="X6160">
        <v>23.419200000000011</v>
      </c>
    </row>
    <row r="6161" spans="1:24" x14ac:dyDescent="0.3">
      <c r="A6161">
        <v>6160</v>
      </c>
      <c r="B6161" t="s">
        <v>8742</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5724</v>
      </c>
      <c r="R6161" t="s">
        <v>22</v>
      </c>
      <c r="S6161" t="s">
        <v>3230</v>
      </c>
      <c r="T6161" t="s">
        <v>680</v>
      </c>
      <c r="U6161">
        <v>772.68</v>
      </c>
      <c r="V6161">
        <v>4</v>
      </c>
      <c r="W6161">
        <v>0</v>
      </c>
      <c r="X6161">
        <v>108.17520000000002</v>
      </c>
    </row>
    <row r="6162" spans="1:24" x14ac:dyDescent="0.3">
      <c r="A6162">
        <v>6161</v>
      </c>
      <c r="B6162" t="s">
        <v>6527</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4623</v>
      </c>
      <c r="R6162" t="s">
        <v>35</v>
      </c>
      <c r="S6162" t="s">
        <v>3233</v>
      </c>
      <c r="T6162" t="s">
        <v>41</v>
      </c>
      <c r="U6162">
        <v>323.97600000000006</v>
      </c>
      <c r="V6162">
        <v>3</v>
      </c>
      <c r="W6162">
        <v>0.2</v>
      </c>
      <c r="X6162">
        <v>28.347899999999981</v>
      </c>
    </row>
    <row r="6163" spans="1:24" x14ac:dyDescent="0.3">
      <c r="A6163">
        <v>6162</v>
      </c>
      <c r="B6163" t="s">
        <v>6527</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5220</v>
      </c>
      <c r="R6163" t="s">
        <v>22</v>
      </c>
      <c r="S6163" t="s">
        <v>23</v>
      </c>
      <c r="T6163" t="s">
        <v>322</v>
      </c>
      <c r="U6163">
        <v>11.808</v>
      </c>
      <c r="V6163">
        <v>4</v>
      </c>
      <c r="W6163">
        <v>0.2</v>
      </c>
      <c r="X6163">
        <v>3.9851999999999999</v>
      </c>
    </row>
    <row r="6164" spans="1:24" x14ac:dyDescent="0.3">
      <c r="A6164">
        <v>6163</v>
      </c>
      <c r="B6164" t="s">
        <v>6527</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4480</v>
      </c>
      <c r="R6164" t="s">
        <v>22</v>
      </c>
      <c r="S6164" t="s">
        <v>3230</v>
      </c>
      <c r="T6164" t="s">
        <v>1997</v>
      </c>
      <c r="U6164">
        <v>26.160000000000004</v>
      </c>
      <c r="V6164">
        <v>3</v>
      </c>
      <c r="W6164">
        <v>0.2</v>
      </c>
      <c r="X6164">
        <v>1.961999999999998</v>
      </c>
    </row>
    <row r="6165" spans="1:24" x14ac:dyDescent="0.3">
      <c r="A6165">
        <v>6164</v>
      </c>
      <c r="B6165" t="s">
        <v>6527</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5474</v>
      </c>
      <c r="R6165" t="s">
        <v>22</v>
      </c>
      <c r="S6165" t="s">
        <v>3234</v>
      </c>
      <c r="T6165" t="s">
        <v>2208</v>
      </c>
      <c r="U6165">
        <v>33.57</v>
      </c>
      <c r="V6165">
        <v>5</v>
      </c>
      <c r="W6165">
        <v>0.7</v>
      </c>
      <c r="X6165">
        <v>-25.737000000000002</v>
      </c>
    </row>
    <row r="6166" spans="1:24" x14ac:dyDescent="0.3">
      <c r="A6166">
        <v>6165</v>
      </c>
      <c r="B6166" t="s">
        <v>6527</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5121</v>
      </c>
      <c r="R6166" t="s">
        <v>13</v>
      </c>
      <c r="S6166" t="s">
        <v>3231</v>
      </c>
      <c r="T6166" t="s">
        <v>2667</v>
      </c>
      <c r="U6166">
        <v>4.9920000000000009</v>
      </c>
      <c r="V6166">
        <v>3</v>
      </c>
      <c r="W6166">
        <v>0.2</v>
      </c>
      <c r="X6166">
        <v>1.3728000000000002</v>
      </c>
    </row>
    <row r="6167" spans="1:24" x14ac:dyDescent="0.3">
      <c r="A6167">
        <v>6166</v>
      </c>
      <c r="B6167" t="s">
        <v>6527</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5744</v>
      </c>
      <c r="R6167" t="s">
        <v>13</v>
      </c>
      <c r="S6167" t="s">
        <v>3231</v>
      </c>
      <c r="T6167" t="s">
        <v>2030</v>
      </c>
      <c r="U6167">
        <v>20.016000000000002</v>
      </c>
      <c r="V6167">
        <v>3</v>
      </c>
      <c r="W6167">
        <v>0.2</v>
      </c>
      <c r="X6167">
        <v>5.5044000000000013</v>
      </c>
    </row>
    <row r="6168" spans="1:24" x14ac:dyDescent="0.3">
      <c r="A6168">
        <v>6167</v>
      </c>
      <c r="B6168" t="s">
        <v>6527</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5832</v>
      </c>
      <c r="R6168" t="s">
        <v>35</v>
      </c>
      <c r="S6168" t="s">
        <v>3235</v>
      </c>
      <c r="T6168" t="s">
        <v>2650</v>
      </c>
      <c r="U6168">
        <v>170.24</v>
      </c>
      <c r="V6168">
        <v>2</v>
      </c>
      <c r="W6168">
        <v>0.2</v>
      </c>
      <c r="X6168">
        <v>53.199999999999989</v>
      </c>
    </row>
    <row r="6169" spans="1:24" x14ac:dyDescent="0.3">
      <c r="A6169">
        <v>6168</v>
      </c>
      <c r="B6169" t="s">
        <v>7532</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4238</v>
      </c>
      <c r="R6169" t="s">
        <v>22</v>
      </c>
      <c r="S6169" t="s">
        <v>45</v>
      </c>
      <c r="T6169" t="s">
        <v>2883</v>
      </c>
      <c r="U6169">
        <v>117.456</v>
      </c>
      <c r="V6169">
        <v>3</v>
      </c>
      <c r="W6169">
        <v>0.2</v>
      </c>
      <c r="X6169">
        <v>44.045999999999992</v>
      </c>
    </row>
    <row r="6170" spans="1:24" x14ac:dyDescent="0.3">
      <c r="A6170">
        <v>6169</v>
      </c>
      <c r="B6170" t="s">
        <v>7533</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4597</v>
      </c>
      <c r="R6170" t="s">
        <v>22</v>
      </c>
      <c r="S6170" t="s">
        <v>45</v>
      </c>
      <c r="T6170" t="s">
        <v>1705</v>
      </c>
      <c r="U6170">
        <v>22.96</v>
      </c>
      <c r="V6170">
        <v>2</v>
      </c>
      <c r="W6170">
        <v>0</v>
      </c>
      <c r="X6170">
        <v>11.250400000000001</v>
      </c>
    </row>
    <row r="6171" spans="1:24" x14ac:dyDescent="0.3">
      <c r="A6171">
        <v>6170</v>
      </c>
      <c r="B6171" t="s">
        <v>6528</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4582</v>
      </c>
      <c r="R6171" t="s">
        <v>22</v>
      </c>
      <c r="S6171" t="s">
        <v>45</v>
      </c>
      <c r="T6171" t="s">
        <v>3077</v>
      </c>
      <c r="U6171">
        <v>13.36</v>
      </c>
      <c r="V6171">
        <v>2</v>
      </c>
      <c r="W6171">
        <v>0</v>
      </c>
      <c r="X6171">
        <v>6.4127999999999998</v>
      </c>
    </row>
    <row r="6172" spans="1:24" x14ac:dyDescent="0.3">
      <c r="A6172">
        <v>6171</v>
      </c>
      <c r="B6172" t="s">
        <v>8743</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5466</v>
      </c>
      <c r="R6172" t="s">
        <v>22</v>
      </c>
      <c r="S6172" t="s">
        <v>3234</v>
      </c>
      <c r="T6172" t="s">
        <v>2463</v>
      </c>
      <c r="U6172">
        <v>34.248000000000005</v>
      </c>
      <c r="V6172">
        <v>3</v>
      </c>
      <c r="W6172">
        <v>0.2</v>
      </c>
      <c r="X6172">
        <v>11.558699999999998</v>
      </c>
    </row>
    <row r="6173" spans="1:24" x14ac:dyDescent="0.3">
      <c r="A6173">
        <v>6172</v>
      </c>
      <c r="B6173" t="s">
        <v>8743</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4913</v>
      </c>
      <c r="R6173" t="s">
        <v>22</v>
      </c>
      <c r="S6173" t="s">
        <v>3232</v>
      </c>
      <c r="T6173" t="s">
        <v>2802</v>
      </c>
      <c r="U6173">
        <v>3.52</v>
      </c>
      <c r="V6173">
        <v>2</v>
      </c>
      <c r="W6173">
        <v>0</v>
      </c>
      <c r="X6173">
        <v>1.0207999999999999</v>
      </c>
    </row>
    <row r="6174" spans="1:24" x14ac:dyDescent="0.3">
      <c r="A6174">
        <v>6173</v>
      </c>
      <c r="B6174" t="s">
        <v>6529</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5037</v>
      </c>
      <c r="R6174" t="s">
        <v>22</v>
      </c>
      <c r="S6174" t="s">
        <v>3234</v>
      </c>
      <c r="T6174" t="s">
        <v>2651</v>
      </c>
      <c r="U6174">
        <v>26.7</v>
      </c>
      <c r="V6174">
        <v>5</v>
      </c>
      <c r="W6174">
        <v>0</v>
      </c>
      <c r="X6174">
        <v>12.548999999999999</v>
      </c>
    </row>
    <row r="6175" spans="1:24" x14ac:dyDescent="0.3">
      <c r="A6175">
        <v>6174</v>
      </c>
      <c r="B6175" t="s">
        <v>6529</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5713</v>
      </c>
      <c r="R6175" t="s">
        <v>35</v>
      </c>
      <c r="S6175" t="s">
        <v>3235</v>
      </c>
      <c r="T6175" t="s">
        <v>468</v>
      </c>
      <c r="U6175">
        <v>21.2</v>
      </c>
      <c r="V6175">
        <v>2</v>
      </c>
      <c r="W6175">
        <v>0</v>
      </c>
      <c r="X6175">
        <v>9.1160000000000014</v>
      </c>
    </row>
    <row r="6176" spans="1:24" x14ac:dyDescent="0.3">
      <c r="A6176">
        <v>6175</v>
      </c>
      <c r="B6176" t="s">
        <v>6529</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5159</v>
      </c>
      <c r="R6176" t="s">
        <v>22</v>
      </c>
      <c r="S6176" t="s">
        <v>3230</v>
      </c>
      <c r="T6176" t="s">
        <v>1800</v>
      </c>
      <c r="U6176">
        <v>838.38</v>
      </c>
      <c r="V6176">
        <v>2</v>
      </c>
      <c r="W6176">
        <v>0</v>
      </c>
      <c r="X6176">
        <v>226.36260000000004</v>
      </c>
    </row>
    <row r="6177" spans="1:24" x14ac:dyDescent="0.3">
      <c r="A6177">
        <v>6176</v>
      </c>
      <c r="B6177" t="s">
        <v>7534</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4864</v>
      </c>
      <c r="R6177" t="s">
        <v>13</v>
      </c>
      <c r="S6177" t="s">
        <v>3229</v>
      </c>
      <c r="T6177" t="s">
        <v>2027</v>
      </c>
      <c r="U6177">
        <v>1690.04</v>
      </c>
      <c r="V6177">
        <v>4</v>
      </c>
      <c r="W6177">
        <v>0</v>
      </c>
      <c r="X6177">
        <v>422.51</v>
      </c>
    </row>
    <row r="6178" spans="1:24" x14ac:dyDescent="0.3">
      <c r="A6178">
        <v>6177</v>
      </c>
      <c r="B6178" t="s">
        <v>7534</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4672</v>
      </c>
      <c r="R6178" t="s">
        <v>22</v>
      </c>
      <c r="S6178" t="s">
        <v>3230</v>
      </c>
      <c r="T6178" t="s">
        <v>1470</v>
      </c>
      <c r="U6178">
        <v>85.96</v>
      </c>
      <c r="V6178">
        <v>7</v>
      </c>
      <c r="W6178">
        <v>0</v>
      </c>
      <c r="X6178">
        <v>24.068799999999996</v>
      </c>
    </row>
    <row r="6179" spans="1:24" x14ac:dyDescent="0.3">
      <c r="A6179">
        <v>6178</v>
      </c>
      <c r="B6179" t="s">
        <v>7534</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5759</v>
      </c>
      <c r="R6179" t="s">
        <v>22</v>
      </c>
      <c r="S6179" t="s">
        <v>103</v>
      </c>
      <c r="T6179" t="s">
        <v>760</v>
      </c>
      <c r="U6179">
        <v>121.96</v>
      </c>
      <c r="V6179">
        <v>2</v>
      </c>
      <c r="W6179">
        <v>0</v>
      </c>
      <c r="X6179">
        <v>57.32119999999999</v>
      </c>
    </row>
    <row r="6180" spans="1:24" x14ac:dyDescent="0.3">
      <c r="A6180">
        <v>6179</v>
      </c>
      <c r="B6180" t="s">
        <v>7534</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5836</v>
      </c>
      <c r="R6180" t="s">
        <v>22</v>
      </c>
      <c r="S6180" t="s">
        <v>45</v>
      </c>
      <c r="T6180" t="s">
        <v>462</v>
      </c>
      <c r="U6180">
        <v>23.92</v>
      </c>
      <c r="V6180">
        <v>4</v>
      </c>
      <c r="W6180">
        <v>0</v>
      </c>
      <c r="X6180">
        <v>11.720800000000001</v>
      </c>
    </row>
    <row r="6181" spans="1:24" x14ac:dyDescent="0.3">
      <c r="A6181">
        <v>6180</v>
      </c>
      <c r="B6181" t="s">
        <v>7534</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4999</v>
      </c>
      <c r="R6181" t="s">
        <v>22</v>
      </c>
      <c r="S6181" t="s">
        <v>3230</v>
      </c>
      <c r="T6181" t="s">
        <v>726</v>
      </c>
      <c r="U6181">
        <v>63.96</v>
      </c>
      <c r="V6181">
        <v>2</v>
      </c>
      <c r="W6181">
        <v>0</v>
      </c>
      <c r="X6181">
        <v>6.3960000000000008</v>
      </c>
    </row>
    <row r="6182" spans="1:24" x14ac:dyDescent="0.3">
      <c r="A6182">
        <v>6181</v>
      </c>
      <c r="B6182" t="s">
        <v>7534</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5441</v>
      </c>
      <c r="R6182" t="s">
        <v>35</v>
      </c>
      <c r="S6182" t="s">
        <v>3233</v>
      </c>
      <c r="T6182" t="s">
        <v>111</v>
      </c>
      <c r="U6182">
        <v>629.94999999999993</v>
      </c>
      <c r="V6182">
        <v>5</v>
      </c>
      <c r="W6182">
        <v>0</v>
      </c>
      <c r="X6182">
        <v>176.38600000000002</v>
      </c>
    </row>
    <row r="6183" spans="1:24" x14ac:dyDescent="0.3">
      <c r="A6183">
        <v>6182</v>
      </c>
      <c r="B6183" t="s">
        <v>7534</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4627</v>
      </c>
      <c r="R6183" t="s">
        <v>35</v>
      </c>
      <c r="S6183" t="s">
        <v>3233</v>
      </c>
      <c r="T6183" t="s">
        <v>966</v>
      </c>
      <c r="U6183">
        <v>113.72999999999999</v>
      </c>
      <c r="V6183">
        <v>3</v>
      </c>
      <c r="W6183">
        <v>0</v>
      </c>
      <c r="X6183">
        <v>32.981699999999989</v>
      </c>
    </row>
    <row r="6184" spans="1:24" x14ac:dyDescent="0.3">
      <c r="A6184">
        <v>6183</v>
      </c>
      <c r="B6184" t="s">
        <v>7534</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4453</v>
      </c>
      <c r="R6184" t="s">
        <v>22</v>
      </c>
      <c r="S6184" t="s">
        <v>3234</v>
      </c>
      <c r="T6184" t="s">
        <v>1652</v>
      </c>
      <c r="U6184">
        <v>14.6</v>
      </c>
      <c r="V6184">
        <v>2</v>
      </c>
      <c r="W6184">
        <v>0</v>
      </c>
      <c r="X6184">
        <v>6.8619999999999992</v>
      </c>
    </row>
    <row r="6185" spans="1:24" x14ac:dyDescent="0.3">
      <c r="A6185">
        <v>6184</v>
      </c>
      <c r="B6185" t="s">
        <v>7534</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4128</v>
      </c>
      <c r="R6185" t="s">
        <v>22</v>
      </c>
      <c r="S6185" t="s">
        <v>3230</v>
      </c>
      <c r="T6185" t="s">
        <v>839</v>
      </c>
      <c r="U6185">
        <v>887.84</v>
      </c>
      <c r="V6185">
        <v>8</v>
      </c>
      <c r="W6185">
        <v>0</v>
      </c>
      <c r="X6185">
        <v>17.756799999999998</v>
      </c>
    </row>
    <row r="6186" spans="1:24" x14ac:dyDescent="0.3">
      <c r="A6186">
        <v>6185</v>
      </c>
      <c r="B6186" t="s">
        <v>8744</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4150</v>
      </c>
      <c r="R6186" t="s">
        <v>13</v>
      </c>
      <c r="S6186" t="s">
        <v>3229</v>
      </c>
      <c r="T6186" t="s">
        <v>758</v>
      </c>
      <c r="U6186">
        <v>403.92</v>
      </c>
      <c r="V6186">
        <v>5</v>
      </c>
      <c r="W6186">
        <v>0.2</v>
      </c>
      <c r="X6186">
        <v>25.245000000000019</v>
      </c>
    </row>
    <row r="6187" spans="1:24" x14ac:dyDescent="0.3">
      <c r="A6187">
        <v>6186</v>
      </c>
      <c r="B6187" t="s">
        <v>7535</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4907</v>
      </c>
      <c r="R6187" t="s">
        <v>22</v>
      </c>
      <c r="S6187" t="s">
        <v>3232</v>
      </c>
      <c r="T6187" t="s">
        <v>2861</v>
      </c>
      <c r="U6187">
        <v>106.8</v>
      </c>
      <c r="V6187">
        <v>10</v>
      </c>
      <c r="W6187">
        <v>0.2</v>
      </c>
      <c r="X6187">
        <v>10.679999999999996</v>
      </c>
    </row>
    <row r="6188" spans="1:24" x14ac:dyDescent="0.3">
      <c r="A6188">
        <v>6187</v>
      </c>
      <c r="B6188" t="s">
        <v>7536</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4496</v>
      </c>
      <c r="R6188" t="s">
        <v>22</v>
      </c>
      <c r="S6188" t="s">
        <v>3230</v>
      </c>
      <c r="T6188" t="s">
        <v>1014</v>
      </c>
      <c r="U6188">
        <v>70.949999999999989</v>
      </c>
      <c r="V6188">
        <v>3</v>
      </c>
      <c r="W6188">
        <v>0</v>
      </c>
      <c r="X6188">
        <v>20.575499999999998</v>
      </c>
    </row>
    <row r="6189" spans="1:24" x14ac:dyDescent="0.3">
      <c r="A6189">
        <v>6188</v>
      </c>
      <c r="B6189" t="s">
        <v>7536</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5417</v>
      </c>
      <c r="R6189" t="s">
        <v>22</v>
      </c>
      <c r="S6189" t="s">
        <v>3234</v>
      </c>
      <c r="T6189" t="s">
        <v>814</v>
      </c>
      <c r="U6189">
        <v>34.944000000000003</v>
      </c>
      <c r="V6189">
        <v>6</v>
      </c>
      <c r="W6189">
        <v>0.2</v>
      </c>
      <c r="X6189">
        <v>11.793599999999998</v>
      </c>
    </row>
    <row r="6190" spans="1:24" x14ac:dyDescent="0.3">
      <c r="A6190">
        <v>6189</v>
      </c>
      <c r="B6190" t="s">
        <v>7536</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5127</v>
      </c>
      <c r="R6190" t="s">
        <v>22</v>
      </c>
      <c r="S6190" t="s">
        <v>3232</v>
      </c>
      <c r="T6190" t="s">
        <v>1028</v>
      </c>
      <c r="U6190">
        <v>119.03999999999999</v>
      </c>
      <c r="V6190">
        <v>6</v>
      </c>
      <c r="W6190">
        <v>0</v>
      </c>
      <c r="X6190">
        <v>35.711999999999989</v>
      </c>
    </row>
    <row r="6191" spans="1:24" x14ac:dyDescent="0.3">
      <c r="A6191">
        <v>6190</v>
      </c>
      <c r="B6191" t="s">
        <v>10281</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5270</v>
      </c>
      <c r="R6191" t="s">
        <v>35</v>
      </c>
      <c r="S6191" t="s">
        <v>3233</v>
      </c>
      <c r="T6191" t="s">
        <v>1050</v>
      </c>
      <c r="U6191">
        <v>383.84000000000003</v>
      </c>
      <c r="V6191">
        <v>4</v>
      </c>
      <c r="W6191">
        <v>0.2</v>
      </c>
      <c r="X6191">
        <v>47.97999999999999</v>
      </c>
    </row>
    <row r="6192" spans="1:24" x14ac:dyDescent="0.3">
      <c r="A6192">
        <v>6191</v>
      </c>
      <c r="B6192" t="s">
        <v>8745</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5801</v>
      </c>
      <c r="R6192" t="s">
        <v>13</v>
      </c>
      <c r="S6192" t="s">
        <v>3231</v>
      </c>
      <c r="T6192" t="s">
        <v>1316</v>
      </c>
      <c r="U6192">
        <v>799.56000000000006</v>
      </c>
      <c r="V6192">
        <v>9</v>
      </c>
      <c r="W6192">
        <v>0</v>
      </c>
      <c r="X6192">
        <v>207.88559999999998</v>
      </c>
    </row>
    <row r="6193" spans="1:24" x14ac:dyDescent="0.3">
      <c r="A6193">
        <v>6192</v>
      </c>
      <c r="B6193" t="s">
        <v>10282</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4572</v>
      </c>
      <c r="R6193" t="s">
        <v>22</v>
      </c>
      <c r="S6193" t="s">
        <v>3230</v>
      </c>
      <c r="T6193" t="s">
        <v>624</v>
      </c>
      <c r="U6193">
        <v>31.44</v>
      </c>
      <c r="V6193">
        <v>3</v>
      </c>
      <c r="W6193">
        <v>0</v>
      </c>
      <c r="X6193">
        <v>8.4888000000000012</v>
      </c>
    </row>
    <row r="6194" spans="1:24" x14ac:dyDescent="0.3">
      <c r="A6194">
        <v>6193</v>
      </c>
      <c r="B6194" t="s">
        <v>10283</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4804</v>
      </c>
      <c r="R6194" t="s">
        <v>22</v>
      </c>
      <c r="S6194" t="s">
        <v>45</v>
      </c>
      <c r="T6194" t="s">
        <v>3187</v>
      </c>
      <c r="U6194">
        <v>25.920000000000005</v>
      </c>
      <c r="V6194">
        <v>5</v>
      </c>
      <c r="W6194">
        <v>0.2</v>
      </c>
      <c r="X6194">
        <v>9.0719999999999992</v>
      </c>
    </row>
    <row r="6195" spans="1:24" x14ac:dyDescent="0.3">
      <c r="A6195">
        <v>6194</v>
      </c>
      <c r="B6195" t="s">
        <v>10283</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4947</v>
      </c>
      <c r="R6195" t="s">
        <v>22</v>
      </c>
      <c r="S6195" t="s">
        <v>3234</v>
      </c>
      <c r="T6195" t="s">
        <v>774</v>
      </c>
      <c r="U6195">
        <v>6.3299999999999992</v>
      </c>
      <c r="V6195">
        <v>5</v>
      </c>
      <c r="W6195">
        <v>0.8</v>
      </c>
      <c r="X6195">
        <v>-9.8114999999999988</v>
      </c>
    </row>
    <row r="6196" spans="1:24" x14ac:dyDescent="0.3">
      <c r="A6196">
        <v>6195</v>
      </c>
      <c r="B6196" t="s">
        <v>10283</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4734</v>
      </c>
      <c r="R6196" t="s">
        <v>22</v>
      </c>
      <c r="S6196" t="s">
        <v>45</v>
      </c>
      <c r="T6196" t="s">
        <v>734</v>
      </c>
      <c r="U6196">
        <v>75.88</v>
      </c>
      <c r="V6196">
        <v>5</v>
      </c>
      <c r="W6196">
        <v>0.2</v>
      </c>
      <c r="X6196">
        <v>26.557999999999993</v>
      </c>
    </row>
    <row r="6197" spans="1:24" x14ac:dyDescent="0.3">
      <c r="A6197">
        <v>6196</v>
      </c>
      <c r="B6197" t="s">
        <v>10284</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4991</v>
      </c>
      <c r="R6197" t="s">
        <v>35</v>
      </c>
      <c r="S6197" t="s">
        <v>3233</v>
      </c>
      <c r="T6197" t="s">
        <v>2209</v>
      </c>
      <c r="U6197">
        <v>329.988</v>
      </c>
      <c r="V6197">
        <v>2</v>
      </c>
      <c r="W6197">
        <v>0.4</v>
      </c>
      <c r="X6197">
        <v>-76.997200000000021</v>
      </c>
    </row>
    <row r="6198" spans="1:24" x14ac:dyDescent="0.3">
      <c r="A6198">
        <v>6197</v>
      </c>
      <c r="B6198" t="s">
        <v>10284</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5154</v>
      </c>
      <c r="R6198" t="s">
        <v>22</v>
      </c>
      <c r="S6198" t="s">
        <v>3230</v>
      </c>
      <c r="T6198" t="s">
        <v>1135</v>
      </c>
      <c r="U6198">
        <v>71.376000000000005</v>
      </c>
      <c r="V6198">
        <v>3</v>
      </c>
      <c r="W6198">
        <v>0.2</v>
      </c>
      <c r="X6198">
        <v>-4.460999999999995</v>
      </c>
    </row>
    <row r="6199" spans="1:24" x14ac:dyDescent="0.3">
      <c r="A6199">
        <v>6198</v>
      </c>
      <c r="B6199" t="s">
        <v>7537</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5419</v>
      </c>
      <c r="R6199" t="s">
        <v>22</v>
      </c>
      <c r="S6199" t="s">
        <v>45</v>
      </c>
      <c r="T6199" t="s">
        <v>2174</v>
      </c>
      <c r="U6199">
        <v>63.769999999999996</v>
      </c>
      <c r="V6199">
        <v>7</v>
      </c>
      <c r="W6199">
        <v>0</v>
      </c>
      <c r="X6199">
        <v>28.696499999999993</v>
      </c>
    </row>
    <row r="6200" spans="1:24" x14ac:dyDescent="0.3">
      <c r="A6200">
        <v>6199</v>
      </c>
      <c r="B6200" t="s">
        <v>7537</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5337</v>
      </c>
      <c r="R6200" t="s">
        <v>35</v>
      </c>
      <c r="S6200" t="s">
        <v>3233</v>
      </c>
      <c r="T6200" t="s">
        <v>304</v>
      </c>
      <c r="U6200">
        <v>50.97</v>
      </c>
      <c r="V6200">
        <v>3</v>
      </c>
      <c r="W6200">
        <v>0</v>
      </c>
      <c r="X6200">
        <v>13.252199999999997</v>
      </c>
    </row>
    <row r="6201" spans="1:24" x14ac:dyDescent="0.3">
      <c r="A6201">
        <v>6200</v>
      </c>
      <c r="B6201" t="s">
        <v>7537</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4786</v>
      </c>
      <c r="R6201" t="s">
        <v>22</v>
      </c>
      <c r="S6201" t="s">
        <v>45</v>
      </c>
      <c r="T6201" t="s">
        <v>2626</v>
      </c>
      <c r="U6201">
        <v>96.08</v>
      </c>
      <c r="V6201">
        <v>2</v>
      </c>
      <c r="W6201">
        <v>0</v>
      </c>
      <c r="X6201">
        <v>46.118399999999994</v>
      </c>
    </row>
    <row r="6202" spans="1:24" x14ac:dyDescent="0.3">
      <c r="A6202">
        <v>6201</v>
      </c>
      <c r="B6202" t="s">
        <v>7538</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5161</v>
      </c>
      <c r="R6202" t="s">
        <v>35</v>
      </c>
      <c r="S6202" t="s">
        <v>3239</v>
      </c>
      <c r="T6202" t="s">
        <v>1756</v>
      </c>
      <c r="U6202">
        <v>1439.9680000000001</v>
      </c>
      <c r="V6202">
        <v>4</v>
      </c>
      <c r="W6202">
        <v>0.2</v>
      </c>
      <c r="X6202">
        <v>485.98919999999993</v>
      </c>
    </row>
    <row r="6203" spans="1:24" x14ac:dyDescent="0.3">
      <c r="A6203">
        <v>6202</v>
      </c>
      <c r="B6203" t="s">
        <v>7538</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5762</v>
      </c>
      <c r="R6203" t="s">
        <v>35</v>
      </c>
      <c r="S6203" t="s">
        <v>3235</v>
      </c>
      <c r="T6203" t="s">
        <v>2784</v>
      </c>
      <c r="U6203">
        <v>43.56</v>
      </c>
      <c r="V6203">
        <v>3</v>
      </c>
      <c r="W6203">
        <v>0.2</v>
      </c>
      <c r="X6203">
        <v>-4.9004999999999974</v>
      </c>
    </row>
    <row r="6204" spans="1:24" x14ac:dyDescent="0.3">
      <c r="A6204">
        <v>6203</v>
      </c>
      <c r="B6204" t="s">
        <v>8746</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4989</v>
      </c>
      <c r="R6204" t="s">
        <v>13</v>
      </c>
      <c r="S6204" t="s">
        <v>3229</v>
      </c>
      <c r="T6204" t="s">
        <v>1330</v>
      </c>
      <c r="U6204">
        <v>563.91999999999996</v>
      </c>
      <c r="V6204">
        <v>5</v>
      </c>
      <c r="W6204">
        <v>0.2</v>
      </c>
      <c r="X6204">
        <v>7.0489999999999498</v>
      </c>
    </row>
    <row r="6205" spans="1:24" x14ac:dyDescent="0.3">
      <c r="A6205">
        <v>6204</v>
      </c>
      <c r="B6205" t="s">
        <v>8747</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5754</v>
      </c>
      <c r="R6205" t="s">
        <v>35</v>
      </c>
      <c r="S6205" t="s">
        <v>3233</v>
      </c>
      <c r="T6205" t="s">
        <v>1257</v>
      </c>
      <c r="U6205">
        <v>235.15199999999999</v>
      </c>
      <c r="V6205">
        <v>8</v>
      </c>
      <c r="W6205">
        <v>0.4</v>
      </c>
      <c r="X6205">
        <v>-47.030399999999986</v>
      </c>
    </row>
    <row r="6206" spans="1:24" x14ac:dyDescent="0.3">
      <c r="A6206">
        <v>6205</v>
      </c>
      <c r="B6206" t="s">
        <v>10285</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4853</v>
      </c>
      <c r="R6206" t="s">
        <v>13</v>
      </c>
      <c r="S6206" t="s">
        <v>3231</v>
      </c>
      <c r="T6206" t="s">
        <v>2951</v>
      </c>
      <c r="U6206">
        <v>7.7120000000000006</v>
      </c>
      <c r="V6206">
        <v>2</v>
      </c>
      <c r="W6206">
        <v>0.2</v>
      </c>
      <c r="X6206">
        <v>1.7352000000000005</v>
      </c>
    </row>
    <row r="6207" spans="1:24" x14ac:dyDescent="0.3">
      <c r="A6207">
        <v>6206</v>
      </c>
      <c r="B6207" t="s">
        <v>8748</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5419</v>
      </c>
      <c r="R6207" t="s">
        <v>22</v>
      </c>
      <c r="S6207" t="s">
        <v>45</v>
      </c>
      <c r="T6207" t="s">
        <v>2174</v>
      </c>
      <c r="U6207">
        <v>51.016000000000005</v>
      </c>
      <c r="V6207">
        <v>7</v>
      </c>
      <c r="W6207">
        <v>0.2</v>
      </c>
      <c r="X6207">
        <v>15.942499999999992</v>
      </c>
    </row>
    <row r="6208" spans="1:24" x14ac:dyDescent="0.3">
      <c r="A6208">
        <v>6207</v>
      </c>
      <c r="B6208" t="s">
        <v>8748</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4647</v>
      </c>
      <c r="R6208" t="s">
        <v>22</v>
      </c>
      <c r="S6208" t="s">
        <v>3237</v>
      </c>
      <c r="T6208" t="s">
        <v>104</v>
      </c>
      <c r="U6208">
        <v>25.248000000000001</v>
      </c>
      <c r="V6208">
        <v>4</v>
      </c>
      <c r="W6208">
        <v>0.2</v>
      </c>
      <c r="X6208">
        <v>7.8899999999999979</v>
      </c>
    </row>
    <row r="6209" spans="1:24" x14ac:dyDescent="0.3">
      <c r="A6209">
        <v>6208</v>
      </c>
      <c r="B6209" t="s">
        <v>8748</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4498</v>
      </c>
      <c r="R6209" t="s">
        <v>13</v>
      </c>
      <c r="S6209" t="s">
        <v>3229</v>
      </c>
      <c r="T6209" t="s">
        <v>741</v>
      </c>
      <c r="U6209">
        <v>56.686</v>
      </c>
      <c r="V6209">
        <v>1</v>
      </c>
      <c r="W6209">
        <v>0.3</v>
      </c>
      <c r="X6209">
        <v>-14.576399999999996</v>
      </c>
    </row>
    <row r="6210" spans="1:24" x14ac:dyDescent="0.3">
      <c r="A6210">
        <v>6209</v>
      </c>
      <c r="B6210" t="s">
        <v>10286</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4999</v>
      </c>
      <c r="R6210" t="s">
        <v>22</v>
      </c>
      <c r="S6210" t="s">
        <v>3230</v>
      </c>
      <c r="T6210" t="s">
        <v>726</v>
      </c>
      <c r="U6210">
        <v>51.168000000000006</v>
      </c>
      <c r="V6210">
        <v>2</v>
      </c>
      <c r="W6210">
        <v>0.2</v>
      </c>
      <c r="X6210">
        <v>-6.3960000000000008</v>
      </c>
    </row>
    <row r="6211" spans="1:24" x14ac:dyDescent="0.3">
      <c r="A6211">
        <v>6210</v>
      </c>
      <c r="B6211" t="s">
        <v>10287</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4850</v>
      </c>
      <c r="R6211" t="s">
        <v>22</v>
      </c>
      <c r="S6211" t="s">
        <v>3234</v>
      </c>
      <c r="T6211" t="s">
        <v>2178</v>
      </c>
      <c r="U6211">
        <v>2793.5280000000002</v>
      </c>
      <c r="V6211">
        <v>9</v>
      </c>
      <c r="W6211">
        <v>0.2</v>
      </c>
      <c r="X6211">
        <v>942.81569999999988</v>
      </c>
    </row>
    <row r="6212" spans="1:24" x14ac:dyDescent="0.3">
      <c r="A6212">
        <v>6211</v>
      </c>
      <c r="B6212" t="s">
        <v>10287</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4488</v>
      </c>
      <c r="R6212" t="s">
        <v>22</v>
      </c>
      <c r="S6212" t="s">
        <v>3230</v>
      </c>
      <c r="T6212" t="s">
        <v>2812</v>
      </c>
      <c r="U6212">
        <v>1000.0200000000001</v>
      </c>
      <c r="V6212">
        <v>7</v>
      </c>
      <c r="W6212">
        <v>0</v>
      </c>
      <c r="X6212">
        <v>290.00579999999991</v>
      </c>
    </row>
    <row r="6213" spans="1:24" x14ac:dyDescent="0.3">
      <c r="A6213">
        <v>6212</v>
      </c>
      <c r="B6213" t="s">
        <v>10287</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4605</v>
      </c>
      <c r="R6213" t="s">
        <v>13</v>
      </c>
      <c r="S6213" t="s">
        <v>3231</v>
      </c>
      <c r="T6213" t="s">
        <v>2638</v>
      </c>
      <c r="U6213">
        <v>65.94</v>
      </c>
      <c r="V6213">
        <v>3</v>
      </c>
      <c r="W6213">
        <v>0</v>
      </c>
      <c r="X6213">
        <v>22.419600000000003</v>
      </c>
    </row>
    <row r="6214" spans="1:24" x14ac:dyDescent="0.3">
      <c r="A6214">
        <v>6213</v>
      </c>
      <c r="B6214" t="s">
        <v>10288</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4918</v>
      </c>
      <c r="R6214" t="s">
        <v>22</v>
      </c>
      <c r="S6214" t="s">
        <v>3237</v>
      </c>
      <c r="T6214" t="s">
        <v>104</v>
      </c>
      <c r="U6214">
        <v>18.240000000000002</v>
      </c>
      <c r="V6214">
        <v>3</v>
      </c>
      <c r="W6214">
        <v>0</v>
      </c>
      <c r="X6214">
        <v>9.120000000000001</v>
      </c>
    </row>
    <row r="6215" spans="1:24" x14ac:dyDescent="0.3">
      <c r="A6215">
        <v>6214</v>
      </c>
      <c r="B6215" t="s">
        <v>10288</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4614</v>
      </c>
      <c r="R6215" t="s">
        <v>22</v>
      </c>
      <c r="S6215" t="s">
        <v>38</v>
      </c>
      <c r="T6215" t="s">
        <v>341</v>
      </c>
      <c r="U6215">
        <v>76.12</v>
      </c>
      <c r="V6215">
        <v>2</v>
      </c>
      <c r="W6215">
        <v>0</v>
      </c>
      <c r="X6215">
        <v>22.074799999999996</v>
      </c>
    </row>
    <row r="6216" spans="1:24" x14ac:dyDescent="0.3">
      <c r="A6216">
        <v>6215</v>
      </c>
      <c r="B6216" t="s">
        <v>6530</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4683</v>
      </c>
      <c r="R6216" t="s">
        <v>22</v>
      </c>
      <c r="S6216" t="s">
        <v>103</v>
      </c>
      <c r="T6216" t="s">
        <v>1197</v>
      </c>
      <c r="U6216">
        <v>7.64</v>
      </c>
      <c r="V6216">
        <v>1</v>
      </c>
      <c r="W6216">
        <v>0</v>
      </c>
      <c r="X6216">
        <v>3.7435999999999998</v>
      </c>
    </row>
    <row r="6217" spans="1:24" x14ac:dyDescent="0.3">
      <c r="A6217">
        <v>6216</v>
      </c>
      <c r="B6217" t="s">
        <v>7539</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4315</v>
      </c>
      <c r="R6217" t="s">
        <v>13</v>
      </c>
      <c r="S6217" t="s">
        <v>3231</v>
      </c>
      <c r="T6217" t="s">
        <v>831</v>
      </c>
      <c r="U6217">
        <v>68.16</v>
      </c>
      <c r="V6217">
        <v>3</v>
      </c>
      <c r="W6217">
        <v>0</v>
      </c>
      <c r="X6217">
        <v>27.945600000000002</v>
      </c>
    </row>
    <row r="6218" spans="1:24" x14ac:dyDescent="0.3">
      <c r="A6218">
        <v>6217</v>
      </c>
      <c r="B6218" t="s">
        <v>7539</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4926</v>
      </c>
      <c r="R6218" t="s">
        <v>22</v>
      </c>
      <c r="S6218" t="s">
        <v>103</v>
      </c>
      <c r="T6218" t="s">
        <v>5928</v>
      </c>
      <c r="U6218">
        <v>62.24</v>
      </c>
      <c r="V6218">
        <v>8</v>
      </c>
      <c r="W6218">
        <v>0</v>
      </c>
      <c r="X6218">
        <v>29.252800000000001</v>
      </c>
    </row>
    <row r="6219" spans="1:24" x14ac:dyDescent="0.3">
      <c r="A6219">
        <v>6218</v>
      </c>
      <c r="B6219" t="s">
        <v>7540</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4102</v>
      </c>
      <c r="R6219" t="s">
        <v>35</v>
      </c>
      <c r="S6219" t="s">
        <v>3233</v>
      </c>
      <c r="T6219" t="s">
        <v>846</v>
      </c>
      <c r="U6219">
        <v>29.97</v>
      </c>
      <c r="V6219">
        <v>3</v>
      </c>
      <c r="W6219">
        <v>0</v>
      </c>
      <c r="X6219">
        <v>0.29969999999999963</v>
      </c>
    </row>
    <row r="6220" spans="1:24" x14ac:dyDescent="0.3">
      <c r="A6220">
        <v>6219</v>
      </c>
      <c r="B6220" t="s">
        <v>8749</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5106</v>
      </c>
      <c r="R6220" t="s">
        <v>35</v>
      </c>
      <c r="S6220" t="s">
        <v>3233</v>
      </c>
      <c r="T6220" t="s">
        <v>785</v>
      </c>
      <c r="U6220">
        <v>125.69999999999999</v>
      </c>
      <c r="V6220">
        <v>6</v>
      </c>
      <c r="W6220">
        <v>0</v>
      </c>
      <c r="X6220">
        <v>35.195999999999998</v>
      </c>
    </row>
    <row r="6221" spans="1:24" x14ac:dyDescent="0.3">
      <c r="A6221">
        <v>6220</v>
      </c>
      <c r="B6221" t="s">
        <v>8749</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4756</v>
      </c>
      <c r="R6221" t="s">
        <v>35</v>
      </c>
      <c r="S6221" t="s">
        <v>3233</v>
      </c>
      <c r="T6221" t="s">
        <v>922</v>
      </c>
      <c r="U6221">
        <v>191.98</v>
      </c>
      <c r="V6221">
        <v>2</v>
      </c>
      <c r="W6221">
        <v>0</v>
      </c>
      <c r="X6221">
        <v>51.834599999999995</v>
      </c>
    </row>
    <row r="6222" spans="1:24" x14ac:dyDescent="0.3">
      <c r="A6222">
        <v>6221</v>
      </c>
      <c r="B6222" t="s">
        <v>8749</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4487</v>
      </c>
      <c r="R6222" t="s">
        <v>22</v>
      </c>
      <c r="S6222" t="s">
        <v>3230</v>
      </c>
      <c r="T6222" t="s">
        <v>1211</v>
      </c>
      <c r="U6222">
        <v>20.86</v>
      </c>
      <c r="V6222">
        <v>7</v>
      </c>
      <c r="W6222">
        <v>0</v>
      </c>
      <c r="X6222">
        <v>1.4601999999999977</v>
      </c>
    </row>
    <row r="6223" spans="1:24" x14ac:dyDescent="0.3">
      <c r="A6223">
        <v>6222</v>
      </c>
      <c r="B6223" t="s">
        <v>10289</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5007</v>
      </c>
      <c r="R6223" t="s">
        <v>22</v>
      </c>
      <c r="S6223" t="s">
        <v>23</v>
      </c>
      <c r="T6223" t="s">
        <v>2524</v>
      </c>
      <c r="U6223">
        <v>56.699999999999996</v>
      </c>
      <c r="V6223">
        <v>9</v>
      </c>
      <c r="W6223">
        <v>0</v>
      </c>
      <c r="X6223">
        <v>26.081999999999997</v>
      </c>
    </row>
    <row r="6224" spans="1:24" x14ac:dyDescent="0.3">
      <c r="A6224">
        <v>6223</v>
      </c>
      <c r="B6224" t="s">
        <v>10290</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4315</v>
      </c>
      <c r="R6224" t="s">
        <v>13</v>
      </c>
      <c r="S6224" t="s">
        <v>3231</v>
      </c>
      <c r="T6224" t="s">
        <v>831</v>
      </c>
      <c r="U6224">
        <v>72.703999999999994</v>
      </c>
      <c r="V6224">
        <v>4</v>
      </c>
      <c r="W6224">
        <v>0.2</v>
      </c>
      <c r="X6224">
        <v>19.084800000000005</v>
      </c>
    </row>
    <row r="6225" spans="1:24" x14ac:dyDescent="0.3">
      <c r="A6225">
        <v>6224</v>
      </c>
      <c r="B6225" t="s">
        <v>10290</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4997</v>
      </c>
      <c r="R6225" t="s">
        <v>22</v>
      </c>
      <c r="S6225" t="s">
        <v>3232</v>
      </c>
      <c r="T6225" t="s">
        <v>2687</v>
      </c>
      <c r="U6225">
        <v>12.263999999999999</v>
      </c>
      <c r="V6225">
        <v>7</v>
      </c>
      <c r="W6225">
        <v>0.2</v>
      </c>
      <c r="X6225">
        <v>1.0730999999999993</v>
      </c>
    </row>
    <row r="6226" spans="1:24" x14ac:dyDescent="0.3">
      <c r="A6226">
        <v>6225</v>
      </c>
      <c r="B6226" t="s">
        <v>10290</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4184</v>
      </c>
      <c r="R6226" t="s">
        <v>22</v>
      </c>
      <c r="S6226" t="s">
        <v>3230</v>
      </c>
      <c r="T6226" t="s">
        <v>2925</v>
      </c>
      <c r="U6226">
        <v>218.35200000000003</v>
      </c>
      <c r="V6226">
        <v>3</v>
      </c>
      <c r="W6226">
        <v>0.2</v>
      </c>
      <c r="X6226">
        <v>-54.588000000000008</v>
      </c>
    </row>
    <row r="6227" spans="1:24" x14ac:dyDescent="0.3">
      <c r="A6227">
        <v>6226</v>
      </c>
      <c r="B6227" t="s">
        <v>7541</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5556</v>
      </c>
      <c r="R6227" t="s">
        <v>13</v>
      </c>
      <c r="S6227" t="s">
        <v>14</v>
      </c>
      <c r="T6227" t="s">
        <v>2573</v>
      </c>
      <c r="U6227">
        <v>66.294000000000011</v>
      </c>
      <c r="V6227">
        <v>1</v>
      </c>
      <c r="W6227">
        <v>0.7</v>
      </c>
      <c r="X6227">
        <v>-103.86059999999998</v>
      </c>
    </row>
    <row r="6228" spans="1:24" x14ac:dyDescent="0.3">
      <c r="A6228">
        <v>6227</v>
      </c>
      <c r="B6228" t="s">
        <v>7541</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5525</v>
      </c>
      <c r="R6228" t="s">
        <v>13</v>
      </c>
      <c r="S6228" t="s">
        <v>3229</v>
      </c>
      <c r="T6228" t="s">
        <v>2427</v>
      </c>
      <c r="U6228">
        <v>291.16800000000001</v>
      </c>
      <c r="V6228">
        <v>4</v>
      </c>
      <c r="W6228">
        <v>0.2</v>
      </c>
      <c r="X6228">
        <v>-14.558399999999978</v>
      </c>
    </row>
    <row r="6229" spans="1:24" x14ac:dyDescent="0.3">
      <c r="A6229">
        <v>6228</v>
      </c>
      <c r="B6229" t="s">
        <v>6531</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4779</v>
      </c>
      <c r="R6229" t="s">
        <v>35</v>
      </c>
      <c r="S6229" t="s">
        <v>3233</v>
      </c>
      <c r="T6229" t="s">
        <v>363</v>
      </c>
      <c r="U6229">
        <v>88.77600000000001</v>
      </c>
      <c r="V6229">
        <v>3</v>
      </c>
      <c r="W6229">
        <v>0.2</v>
      </c>
      <c r="X6229">
        <v>7.7679000000000009</v>
      </c>
    </row>
    <row r="6230" spans="1:24" x14ac:dyDescent="0.3">
      <c r="A6230">
        <v>6229</v>
      </c>
      <c r="B6230" t="s">
        <v>8750</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4152</v>
      </c>
      <c r="R6230" t="s">
        <v>35</v>
      </c>
      <c r="S6230" t="s">
        <v>3233</v>
      </c>
      <c r="T6230" t="s">
        <v>923</v>
      </c>
      <c r="U6230">
        <v>110.376</v>
      </c>
      <c r="V6230">
        <v>4</v>
      </c>
      <c r="W6230">
        <v>0.4</v>
      </c>
      <c r="X6230">
        <v>-20.235600000000005</v>
      </c>
    </row>
    <row r="6231" spans="1:24" x14ac:dyDescent="0.3">
      <c r="A6231">
        <v>6230</v>
      </c>
      <c r="B6231" t="s">
        <v>8750</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4155</v>
      </c>
      <c r="R6231" t="s">
        <v>35</v>
      </c>
      <c r="S6231" t="s">
        <v>3235</v>
      </c>
      <c r="T6231" t="s">
        <v>2366</v>
      </c>
      <c r="U6231">
        <v>55.176000000000002</v>
      </c>
      <c r="V6231">
        <v>3</v>
      </c>
      <c r="W6231">
        <v>0.2</v>
      </c>
      <c r="X6231">
        <v>15.863099999999999</v>
      </c>
    </row>
    <row r="6232" spans="1:24" x14ac:dyDescent="0.3">
      <c r="A6232">
        <v>6231</v>
      </c>
      <c r="B6232" t="s">
        <v>10291</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4863</v>
      </c>
      <c r="R6232" t="s">
        <v>22</v>
      </c>
      <c r="S6232" t="s">
        <v>3232</v>
      </c>
      <c r="T6232" t="s">
        <v>5922</v>
      </c>
      <c r="U6232">
        <v>30.32</v>
      </c>
      <c r="V6232">
        <v>4</v>
      </c>
      <c r="W6232">
        <v>0</v>
      </c>
      <c r="X6232">
        <v>11.8248</v>
      </c>
    </row>
    <row r="6233" spans="1:24" x14ac:dyDescent="0.3">
      <c r="A6233">
        <v>6232</v>
      </c>
      <c r="B6233" t="s">
        <v>10292</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4732</v>
      </c>
      <c r="R6233" t="s">
        <v>13</v>
      </c>
      <c r="S6233" t="s">
        <v>3229</v>
      </c>
      <c r="T6233" t="s">
        <v>1158</v>
      </c>
      <c r="U6233">
        <v>177.56800000000001</v>
      </c>
      <c r="V6233">
        <v>2</v>
      </c>
      <c r="W6233">
        <v>0.2</v>
      </c>
      <c r="X6233">
        <v>8.8783999999999921</v>
      </c>
    </row>
    <row r="6234" spans="1:24" x14ac:dyDescent="0.3">
      <c r="A6234">
        <v>6233</v>
      </c>
      <c r="B6234" t="s">
        <v>10292</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4611</v>
      </c>
      <c r="R6234" t="s">
        <v>22</v>
      </c>
      <c r="S6234" t="s">
        <v>45</v>
      </c>
      <c r="T6234" t="s">
        <v>2323</v>
      </c>
      <c r="U6234">
        <v>19.440000000000001</v>
      </c>
      <c r="V6234">
        <v>3</v>
      </c>
      <c r="W6234">
        <v>0</v>
      </c>
      <c r="X6234">
        <v>9.3312000000000008</v>
      </c>
    </row>
    <row r="6235" spans="1:24" x14ac:dyDescent="0.3">
      <c r="A6235">
        <v>6234</v>
      </c>
      <c r="B6235" t="s">
        <v>10292</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4612</v>
      </c>
      <c r="R6235" t="s">
        <v>22</v>
      </c>
      <c r="S6235" t="s">
        <v>45</v>
      </c>
      <c r="T6235" t="s">
        <v>1453</v>
      </c>
      <c r="U6235">
        <v>71.28</v>
      </c>
      <c r="V6235">
        <v>11</v>
      </c>
      <c r="W6235">
        <v>0</v>
      </c>
      <c r="X6235">
        <v>34.214400000000005</v>
      </c>
    </row>
    <row r="6236" spans="1:24" x14ac:dyDescent="0.3">
      <c r="A6236">
        <v>6235</v>
      </c>
      <c r="B6236" t="s">
        <v>10292</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5567</v>
      </c>
      <c r="R6236" t="s">
        <v>22</v>
      </c>
      <c r="S6236" t="s">
        <v>3234</v>
      </c>
      <c r="T6236" t="s">
        <v>1847</v>
      </c>
      <c r="U6236">
        <v>1471.96</v>
      </c>
      <c r="V6236">
        <v>5</v>
      </c>
      <c r="W6236">
        <v>0.2</v>
      </c>
      <c r="X6236">
        <v>459.98749999999995</v>
      </c>
    </row>
    <row r="6237" spans="1:24" x14ac:dyDescent="0.3">
      <c r="A6237">
        <v>6236</v>
      </c>
      <c r="B6237" t="s">
        <v>10292</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5837</v>
      </c>
      <c r="R6237" t="s">
        <v>35</v>
      </c>
      <c r="S6237" t="s">
        <v>3233</v>
      </c>
      <c r="T6237" t="s">
        <v>1364</v>
      </c>
      <c r="U6237">
        <v>79.959999999999994</v>
      </c>
      <c r="V6237">
        <v>5</v>
      </c>
      <c r="W6237">
        <v>0.2</v>
      </c>
      <c r="X6237">
        <v>-17.991000000000003</v>
      </c>
    </row>
    <row r="6238" spans="1:24" x14ac:dyDescent="0.3">
      <c r="A6238">
        <v>6237</v>
      </c>
      <c r="B6238" t="s">
        <v>8751</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4354</v>
      </c>
      <c r="R6238" t="s">
        <v>22</v>
      </c>
      <c r="S6238" t="s">
        <v>103</v>
      </c>
      <c r="T6238" t="s">
        <v>2704</v>
      </c>
      <c r="U6238">
        <v>57.576000000000001</v>
      </c>
      <c r="V6238">
        <v>3</v>
      </c>
      <c r="W6238">
        <v>0.2</v>
      </c>
      <c r="X6238">
        <v>21.591000000000001</v>
      </c>
    </row>
    <row r="6239" spans="1:24" x14ac:dyDescent="0.3">
      <c r="A6239">
        <v>6238</v>
      </c>
      <c r="B6239" t="s">
        <v>8752</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5340</v>
      </c>
      <c r="R6239" t="s">
        <v>22</v>
      </c>
      <c r="S6239" t="s">
        <v>3234</v>
      </c>
      <c r="T6239" t="s">
        <v>70</v>
      </c>
      <c r="U6239">
        <v>26.336000000000002</v>
      </c>
      <c r="V6239">
        <v>4</v>
      </c>
      <c r="W6239">
        <v>0.2</v>
      </c>
      <c r="X6239">
        <v>9.2176000000000009</v>
      </c>
    </row>
    <row r="6240" spans="1:24" x14ac:dyDescent="0.3">
      <c r="A6240">
        <v>6239</v>
      </c>
      <c r="B6240" t="s">
        <v>7542</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5358</v>
      </c>
      <c r="R6240" t="s">
        <v>13</v>
      </c>
      <c r="S6240" t="s">
        <v>3231</v>
      </c>
      <c r="T6240" t="s">
        <v>2565</v>
      </c>
      <c r="U6240">
        <v>166.5</v>
      </c>
      <c r="V6240">
        <v>3</v>
      </c>
      <c r="W6240">
        <v>0</v>
      </c>
      <c r="X6240">
        <v>21.64500000000001</v>
      </c>
    </row>
    <row r="6241" spans="1:24" x14ac:dyDescent="0.3">
      <c r="A6241">
        <v>6240</v>
      </c>
      <c r="B6241" t="s">
        <v>7542</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4825</v>
      </c>
      <c r="R6241" t="s">
        <v>22</v>
      </c>
      <c r="S6241" t="s">
        <v>3230</v>
      </c>
      <c r="T6241" t="s">
        <v>2296</v>
      </c>
      <c r="U6241">
        <v>360.38</v>
      </c>
      <c r="V6241">
        <v>2</v>
      </c>
      <c r="W6241">
        <v>0</v>
      </c>
      <c r="X6241">
        <v>93.698800000000006</v>
      </c>
    </row>
    <row r="6242" spans="1:24" x14ac:dyDescent="0.3">
      <c r="A6242">
        <v>6241</v>
      </c>
      <c r="B6242" t="s">
        <v>8753</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4996</v>
      </c>
      <c r="R6242" t="s">
        <v>22</v>
      </c>
      <c r="S6242" t="s">
        <v>3234</v>
      </c>
      <c r="T6242" t="s">
        <v>1380</v>
      </c>
      <c r="U6242">
        <v>11.744</v>
      </c>
      <c r="V6242">
        <v>1</v>
      </c>
      <c r="W6242">
        <v>0.2</v>
      </c>
      <c r="X6242">
        <v>3.8167999999999997</v>
      </c>
    </row>
    <row r="6243" spans="1:24" x14ac:dyDescent="0.3">
      <c r="A6243">
        <v>6242</v>
      </c>
      <c r="B6243" t="s">
        <v>10293</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5506</v>
      </c>
      <c r="R6243" t="s">
        <v>13</v>
      </c>
      <c r="S6243" t="s">
        <v>3231</v>
      </c>
      <c r="T6243" t="s">
        <v>738</v>
      </c>
      <c r="U6243">
        <v>247.44</v>
      </c>
      <c r="V6243">
        <v>8</v>
      </c>
      <c r="W6243">
        <v>0</v>
      </c>
      <c r="X6243">
        <v>101.4504</v>
      </c>
    </row>
    <row r="6244" spans="1:24" x14ac:dyDescent="0.3">
      <c r="A6244">
        <v>6243</v>
      </c>
      <c r="B6244" t="s">
        <v>6532</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5085</v>
      </c>
      <c r="R6244" t="s">
        <v>22</v>
      </c>
      <c r="S6244" t="s">
        <v>3234</v>
      </c>
      <c r="T6244" t="s">
        <v>209</v>
      </c>
      <c r="U6244">
        <v>18.240000000000002</v>
      </c>
      <c r="V6244">
        <v>2</v>
      </c>
      <c r="W6244">
        <v>0.7</v>
      </c>
      <c r="X6244">
        <v>-14.591999999999999</v>
      </c>
    </row>
    <row r="6245" spans="1:24" x14ac:dyDescent="0.3">
      <c r="A6245">
        <v>6244</v>
      </c>
      <c r="B6245" t="s">
        <v>8754</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5631</v>
      </c>
      <c r="R6245" t="s">
        <v>22</v>
      </c>
      <c r="S6245" t="s">
        <v>3236</v>
      </c>
      <c r="T6245" t="s">
        <v>2708</v>
      </c>
      <c r="U6245">
        <v>25.349999999999998</v>
      </c>
      <c r="V6245">
        <v>3</v>
      </c>
      <c r="W6245">
        <v>0</v>
      </c>
      <c r="X6245">
        <v>7.6049999999999978</v>
      </c>
    </row>
    <row r="6246" spans="1:24" x14ac:dyDescent="0.3">
      <c r="A6246">
        <v>6245</v>
      </c>
      <c r="B6246" t="s">
        <v>7543</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5246</v>
      </c>
      <c r="R6246" t="s">
        <v>22</v>
      </c>
      <c r="S6246" t="s">
        <v>3232</v>
      </c>
      <c r="T6246" t="s">
        <v>1448</v>
      </c>
      <c r="U6246">
        <v>119.03999999999999</v>
      </c>
      <c r="V6246">
        <v>6</v>
      </c>
      <c r="W6246">
        <v>0</v>
      </c>
      <c r="X6246">
        <v>30.950400000000002</v>
      </c>
    </row>
    <row r="6247" spans="1:24" x14ac:dyDescent="0.3">
      <c r="A6247">
        <v>6246</v>
      </c>
      <c r="B6247" t="s">
        <v>7543</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5334</v>
      </c>
      <c r="R6247" t="s">
        <v>13</v>
      </c>
      <c r="S6247" t="s">
        <v>3231</v>
      </c>
      <c r="T6247" t="s">
        <v>2385</v>
      </c>
      <c r="U6247">
        <v>22.14</v>
      </c>
      <c r="V6247">
        <v>3</v>
      </c>
      <c r="W6247">
        <v>0</v>
      </c>
      <c r="X6247">
        <v>6.4205999999999976</v>
      </c>
    </row>
    <row r="6248" spans="1:24" x14ac:dyDescent="0.3">
      <c r="A6248">
        <v>6247</v>
      </c>
      <c r="B6248" t="s">
        <v>7543</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5757</v>
      </c>
      <c r="R6248" t="s">
        <v>35</v>
      </c>
      <c r="S6248" t="s">
        <v>3235</v>
      </c>
      <c r="T6248" t="s">
        <v>2718</v>
      </c>
      <c r="U6248">
        <v>13.98</v>
      </c>
      <c r="V6248">
        <v>2</v>
      </c>
      <c r="W6248">
        <v>0</v>
      </c>
      <c r="X6248">
        <v>6.011400000000001</v>
      </c>
    </row>
    <row r="6249" spans="1:24" x14ac:dyDescent="0.3">
      <c r="A6249">
        <v>6248</v>
      </c>
      <c r="B6249" t="s">
        <v>10294</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5385</v>
      </c>
      <c r="R6249" t="s">
        <v>22</v>
      </c>
      <c r="S6249" t="s">
        <v>3234</v>
      </c>
      <c r="T6249" t="s">
        <v>1326</v>
      </c>
      <c r="U6249">
        <v>43.41</v>
      </c>
      <c r="V6249">
        <v>1</v>
      </c>
      <c r="W6249">
        <v>0</v>
      </c>
      <c r="X6249">
        <v>19.968599999999999</v>
      </c>
    </row>
    <row r="6250" spans="1:24" x14ac:dyDescent="0.3">
      <c r="A6250">
        <v>6249</v>
      </c>
      <c r="B6250" t="s">
        <v>10294</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5121</v>
      </c>
      <c r="R6250" t="s">
        <v>13</v>
      </c>
      <c r="S6250" t="s">
        <v>3231</v>
      </c>
      <c r="T6250" t="s">
        <v>2667</v>
      </c>
      <c r="U6250">
        <v>6.24</v>
      </c>
      <c r="V6250">
        <v>3</v>
      </c>
      <c r="W6250">
        <v>0</v>
      </c>
      <c r="X6250">
        <v>2.6208000000000005</v>
      </c>
    </row>
    <row r="6251" spans="1:24" x14ac:dyDescent="0.3">
      <c r="A6251">
        <v>6250</v>
      </c>
      <c r="B6251" t="s">
        <v>10294</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5838</v>
      </c>
      <c r="R6251" t="s">
        <v>22</v>
      </c>
      <c r="S6251" t="s">
        <v>38</v>
      </c>
      <c r="T6251" t="s">
        <v>2882</v>
      </c>
      <c r="U6251">
        <v>465.16</v>
      </c>
      <c r="V6251">
        <v>2</v>
      </c>
      <c r="W6251">
        <v>0</v>
      </c>
      <c r="X6251">
        <v>120.94159999999999</v>
      </c>
    </row>
    <row r="6252" spans="1:24" x14ac:dyDescent="0.3">
      <c r="A6252">
        <v>6251</v>
      </c>
      <c r="B6252" t="s">
        <v>10294</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4336</v>
      </c>
      <c r="R6252" t="s">
        <v>22</v>
      </c>
      <c r="S6252" t="s">
        <v>45</v>
      </c>
      <c r="T6252" t="s">
        <v>2938</v>
      </c>
      <c r="U6252">
        <v>7.98</v>
      </c>
      <c r="V6252">
        <v>1</v>
      </c>
      <c r="W6252">
        <v>0</v>
      </c>
      <c r="X6252">
        <v>3.99</v>
      </c>
    </row>
    <row r="6253" spans="1:24" x14ac:dyDescent="0.3">
      <c r="A6253">
        <v>6252</v>
      </c>
      <c r="B6253" t="s">
        <v>6533</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4465</v>
      </c>
      <c r="R6253" t="s">
        <v>22</v>
      </c>
      <c r="S6253" t="s">
        <v>38</v>
      </c>
      <c r="T6253" t="s">
        <v>5926</v>
      </c>
      <c r="U6253">
        <v>2.3939999999999997</v>
      </c>
      <c r="V6253">
        <v>1</v>
      </c>
      <c r="W6253">
        <v>0.8</v>
      </c>
      <c r="X6253">
        <v>-6.344100000000001</v>
      </c>
    </row>
    <row r="6254" spans="1:24" x14ac:dyDescent="0.3">
      <c r="A6254">
        <v>6253</v>
      </c>
      <c r="B6254" t="s">
        <v>6534</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4591</v>
      </c>
      <c r="R6254" t="s">
        <v>22</v>
      </c>
      <c r="S6254" t="s">
        <v>45</v>
      </c>
      <c r="T6254" t="s">
        <v>736</v>
      </c>
      <c r="U6254">
        <v>58.320000000000007</v>
      </c>
      <c r="V6254">
        <v>9</v>
      </c>
      <c r="W6254">
        <v>0</v>
      </c>
      <c r="X6254">
        <v>27.993600000000001</v>
      </c>
    </row>
    <row r="6255" spans="1:24" x14ac:dyDescent="0.3">
      <c r="A6255">
        <v>6254</v>
      </c>
      <c r="B6255" t="s">
        <v>6534</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4067</v>
      </c>
      <c r="R6255" t="s">
        <v>35</v>
      </c>
      <c r="S6255" t="s">
        <v>3233</v>
      </c>
      <c r="T6255" t="s">
        <v>2371</v>
      </c>
      <c r="U6255">
        <v>200.96999999999997</v>
      </c>
      <c r="V6255">
        <v>3</v>
      </c>
      <c r="W6255">
        <v>0</v>
      </c>
      <c r="X6255">
        <v>50.242500000000007</v>
      </c>
    </row>
    <row r="6256" spans="1:24" x14ac:dyDescent="0.3">
      <c r="A6256">
        <v>6255</v>
      </c>
      <c r="B6256" t="s">
        <v>7544</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5630</v>
      </c>
      <c r="R6256" t="s">
        <v>13</v>
      </c>
      <c r="S6256" t="s">
        <v>3231</v>
      </c>
      <c r="T6256" t="s">
        <v>1900</v>
      </c>
      <c r="U6256">
        <v>21.36</v>
      </c>
      <c r="V6256">
        <v>8</v>
      </c>
      <c r="W6256">
        <v>0</v>
      </c>
      <c r="X6256">
        <v>8.1167999999999996</v>
      </c>
    </row>
    <row r="6257" spans="1:24" x14ac:dyDescent="0.3">
      <c r="A6257">
        <v>6256</v>
      </c>
      <c r="B6257" t="s">
        <v>10295</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4197</v>
      </c>
      <c r="R6257" t="s">
        <v>22</v>
      </c>
      <c r="S6257" t="s">
        <v>23</v>
      </c>
      <c r="T6257" t="s">
        <v>3053</v>
      </c>
      <c r="U6257">
        <v>9.8560000000000016</v>
      </c>
      <c r="V6257">
        <v>4</v>
      </c>
      <c r="W6257">
        <v>0.2</v>
      </c>
      <c r="X6257">
        <v>3.4495999999999993</v>
      </c>
    </row>
    <row r="6258" spans="1:24" x14ac:dyDescent="0.3">
      <c r="A6258">
        <v>6257</v>
      </c>
      <c r="B6258" t="s">
        <v>7545</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5497</v>
      </c>
      <c r="R6258" t="s">
        <v>22</v>
      </c>
      <c r="S6258" t="s">
        <v>3234</v>
      </c>
      <c r="T6258" t="s">
        <v>898</v>
      </c>
      <c r="U6258">
        <v>3.4440000000000008</v>
      </c>
      <c r="V6258">
        <v>1</v>
      </c>
      <c r="W6258">
        <v>0.7</v>
      </c>
      <c r="X6258">
        <v>-2.5255999999999998</v>
      </c>
    </row>
    <row r="6259" spans="1:24" x14ac:dyDescent="0.3">
      <c r="A6259">
        <v>6258</v>
      </c>
      <c r="B6259" t="s">
        <v>10296</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4372</v>
      </c>
      <c r="R6259" t="s">
        <v>22</v>
      </c>
      <c r="S6259" t="s">
        <v>3236</v>
      </c>
      <c r="T6259" t="s">
        <v>2468</v>
      </c>
      <c r="U6259">
        <v>384.59200000000004</v>
      </c>
      <c r="V6259">
        <v>2</v>
      </c>
      <c r="W6259">
        <v>0.2</v>
      </c>
      <c r="X6259">
        <v>-81.725799999999978</v>
      </c>
    </row>
    <row r="6260" spans="1:24" x14ac:dyDescent="0.3">
      <c r="A6260">
        <v>6259</v>
      </c>
      <c r="B6260" t="s">
        <v>7546</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4753</v>
      </c>
      <c r="R6260" t="s">
        <v>22</v>
      </c>
      <c r="S6260" t="s">
        <v>103</v>
      </c>
      <c r="T6260" t="s">
        <v>2213</v>
      </c>
      <c r="U6260">
        <v>22.919999999999998</v>
      </c>
      <c r="V6260">
        <v>3</v>
      </c>
      <c r="W6260">
        <v>0</v>
      </c>
      <c r="X6260">
        <v>11.230799999999999</v>
      </c>
    </row>
    <row r="6261" spans="1:24" x14ac:dyDescent="0.3">
      <c r="A6261">
        <v>6260</v>
      </c>
      <c r="B6261" t="s">
        <v>7547</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4887</v>
      </c>
      <c r="R6261" t="s">
        <v>22</v>
      </c>
      <c r="S6261" t="s">
        <v>3234</v>
      </c>
      <c r="T6261" t="s">
        <v>1932</v>
      </c>
      <c r="U6261">
        <v>11.36</v>
      </c>
      <c r="V6261">
        <v>4</v>
      </c>
      <c r="W6261">
        <v>0</v>
      </c>
      <c r="X6261">
        <v>5.5663999999999998</v>
      </c>
    </row>
    <row r="6262" spans="1:24" x14ac:dyDescent="0.3">
      <c r="A6262">
        <v>6261</v>
      </c>
      <c r="B6262" t="s">
        <v>7548</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4624</v>
      </c>
      <c r="R6262" t="s">
        <v>22</v>
      </c>
      <c r="S6262" t="s">
        <v>3234</v>
      </c>
      <c r="T6262" t="s">
        <v>591</v>
      </c>
      <c r="U6262">
        <v>14.592000000000002</v>
      </c>
      <c r="V6262">
        <v>3</v>
      </c>
      <c r="W6262">
        <v>0.2</v>
      </c>
      <c r="X6262">
        <v>4.9247999999999985</v>
      </c>
    </row>
    <row r="6263" spans="1:24" x14ac:dyDescent="0.3">
      <c r="A6263">
        <v>6262</v>
      </c>
      <c r="B6263" t="s">
        <v>10297</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4429</v>
      </c>
      <c r="R6263" t="s">
        <v>22</v>
      </c>
      <c r="S6263" t="s">
        <v>23</v>
      </c>
      <c r="T6263" t="s">
        <v>2353</v>
      </c>
      <c r="U6263">
        <v>41.4</v>
      </c>
      <c r="V6263">
        <v>4</v>
      </c>
      <c r="W6263">
        <v>0</v>
      </c>
      <c r="X6263">
        <v>19.872</v>
      </c>
    </row>
    <row r="6264" spans="1:24" x14ac:dyDescent="0.3">
      <c r="A6264">
        <v>6263</v>
      </c>
      <c r="B6264" t="s">
        <v>8755</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4486</v>
      </c>
      <c r="R6264" t="s">
        <v>22</v>
      </c>
      <c r="S6264" t="s">
        <v>3234</v>
      </c>
      <c r="T6264" t="s">
        <v>1156</v>
      </c>
      <c r="U6264">
        <v>442.37199999999996</v>
      </c>
      <c r="V6264">
        <v>7</v>
      </c>
      <c r="W6264">
        <v>0.8</v>
      </c>
      <c r="X6264">
        <v>-729.91380000000004</v>
      </c>
    </row>
    <row r="6265" spans="1:24" x14ac:dyDescent="0.3">
      <c r="A6265">
        <v>6264</v>
      </c>
      <c r="B6265" t="s">
        <v>10298</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5109</v>
      </c>
      <c r="R6265" t="s">
        <v>22</v>
      </c>
      <c r="S6265" t="s">
        <v>3234</v>
      </c>
      <c r="T6265" t="s">
        <v>2256</v>
      </c>
      <c r="U6265">
        <v>34.5</v>
      </c>
      <c r="V6265">
        <v>3</v>
      </c>
      <c r="W6265">
        <v>0</v>
      </c>
      <c r="X6265">
        <v>15.524999999999999</v>
      </c>
    </row>
    <row r="6266" spans="1:24" x14ac:dyDescent="0.3">
      <c r="A6266">
        <v>6265</v>
      </c>
      <c r="B6266" t="s">
        <v>8756</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4180</v>
      </c>
      <c r="R6266" t="s">
        <v>22</v>
      </c>
      <c r="S6266" t="s">
        <v>3234</v>
      </c>
      <c r="T6266" t="s">
        <v>1259</v>
      </c>
      <c r="U6266">
        <v>28.849999999999998</v>
      </c>
      <c r="V6266">
        <v>5</v>
      </c>
      <c r="W6266">
        <v>0</v>
      </c>
      <c r="X6266">
        <v>14.424999999999999</v>
      </c>
    </row>
    <row r="6267" spans="1:24" x14ac:dyDescent="0.3">
      <c r="A6267">
        <v>6266</v>
      </c>
      <c r="B6267" t="s">
        <v>6535</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4923</v>
      </c>
      <c r="R6267" t="s">
        <v>22</v>
      </c>
      <c r="S6267" t="s">
        <v>45</v>
      </c>
      <c r="T6267" t="s">
        <v>2146</v>
      </c>
      <c r="U6267">
        <v>3.4880000000000004</v>
      </c>
      <c r="V6267">
        <v>2</v>
      </c>
      <c r="W6267">
        <v>0.2</v>
      </c>
      <c r="X6267">
        <v>1.1771999999999998</v>
      </c>
    </row>
    <row r="6268" spans="1:24" x14ac:dyDescent="0.3">
      <c r="A6268">
        <v>6267</v>
      </c>
      <c r="B6268" t="s">
        <v>6535</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4773</v>
      </c>
      <c r="R6268" t="s">
        <v>22</v>
      </c>
      <c r="S6268" t="s">
        <v>45</v>
      </c>
      <c r="T6268" t="s">
        <v>2960</v>
      </c>
      <c r="U6268">
        <v>143.85600000000002</v>
      </c>
      <c r="V6268">
        <v>9</v>
      </c>
      <c r="W6268">
        <v>0.2</v>
      </c>
      <c r="X6268">
        <v>48.551399999999994</v>
      </c>
    </row>
    <row r="6269" spans="1:24" x14ac:dyDescent="0.3">
      <c r="A6269">
        <v>6268</v>
      </c>
      <c r="B6269" t="s">
        <v>7549</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4596</v>
      </c>
      <c r="R6269" t="s">
        <v>35</v>
      </c>
      <c r="S6269" t="s">
        <v>3233</v>
      </c>
      <c r="T6269" t="s">
        <v>1345</v>
      </c>
      <c r="U6269">
        <v>311.98</v>
      </c>
      <c r="V6269">
        <v>2</v>
      </c>
      <c r="W6269">
        <v>0</v>
      </c>
      <c r="X6269">
        <v>93.593999999999994</v>
      </c>
    </row>
    <row r="6270" spans="1:24" x14ac:dyDescent="0.3">
      <c r="A6270">
        <v>6269</v>
      </c>
      <c r="B6270" t="s">
        <v>7549</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5437</v>
      </c>
      <c r="R6270" t="s">
        <v>22</v>
      </c>
      <c r="S6270" t="s">
        <v>3234</v>
      </c>
      <c r="T6270" t="s">
        <v>37</v>
      </c>
      <c r="U6270">
        <v>22.450000000000003</v>
      </c>
      <c r="V6270">
        <v>5</v>
      </c>
      <c r="W6270">
        <v>0</v>
      </c>
      <c r="X6270">
        <v>10.327</v>
      </c>
    </row>
    <row r="6271" spans="1:24" x14ac:dyDescent="0.3">
      <c r="A6271">
        <v>6270</v>
      </c>
      <c r="B6271" t="s">
        <v>10299</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4252</v>
      </c>
      <c r="R6271" t="s">
        <v>35</v>
      </c>
      <c r="S6271" t="s">
        <v>3233</v>
      </c>
      <c r="T6271" t="s">
        <v>876</v>
      </c>
      <c r="U6271">
        <v>39.992000000000004</v>
      </c>
      <c r="V6271">
        <v>1</v>
      </c>
      <c r="W6271">
        <v>0.2</v>
      </c>
      <c r="X6271">
        <v>-7.9984000000000073</v>
      </c>
    </row>
    <row r="6272" spans="1:24" x14ac:dyDescent="0.3">
      <c r="A6272">
        <v>6271</v>
      </c>
      <c r="B6272" t="s">
        <v>10299</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5643</v>
      </c>
      <c r="R6272" t="s">
        <v>13</v>
      </c>
      <c r="S6272" t="s">
        <v>3229</v>
      </c>
      <c r="T6272" t="s">
        <v>1951</v>
      </c>
      <c r="U6272">
        <v>1159.056</v>
      </c>
      <c r="V6272">
        <v>9</v>
      </c>
      <c r="W6272">
        <v>0.2</v>
      </c>
      <c r="X6272">
        <v>43.464599999999905</v>
      </c>
    </row>
    <row r="6273" spans="1:24" x14ac:dyDescent="0.3">
      <c r="A6273">
        <v>6272</v>
      </c>
      <c r="B6273" t="s">
        <v>10299</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5003</v>
      </c>
      <c r="R6273" t="s">
        <v>22</v>
      </c>
      <c r="S6273" t="s">
        <v>3232</v>
      </c>
      <c r="T6273" t="s">
        <v>2440</v>
      </c>
      <c r="U6273">
        <v>179.89999999999998</v>
      </c>
      <c r="V6273">
        <v>5</v>
      </c>
      <c r="W6273">
        <v>0</v>
      </c>
      <c r="X6273">
        <v>44.974999999999987</v>
      </c>
    </row>
    <row r="6274" spans="1:24" x14ac:dyDescent="0.3">
      <c r="A6274">
        <v>6273</v>
      </c>
      <c r="B6274" t="s">
        <v>10300</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5275</v>
      </c>
      <c r="R6274" t="s">
        <v>35</v>
      </c>
      <c r="S6274" t="s">
        <v>3235</v>
      </c>
      <c r="T6274" t="s">
        <v>1822</v>
      </c>
      <c r="U6274">
        <v>116.312</v>
      </c>
      <c r="V6274">
        <v>7</v>
      </c>
      <c r="W6274">
        <v>0.2</v>
      </c>
      <c r="X6274">
        <v>23.262400000000003</v>
      </c>
    </row>
    <row r="6275" spans="1:24" x14ac:dyDescent="0.3">
      <c r="A6275">
        <v>6274</v>
      </c>
      <c r="B6275" t="s">
        <v>8757</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5450</v>
      </c>
      <c r="R6275" t="s">
        <v>13</v>
      </c>
      <c r="S6275" t="s">
        <v>3231</v>
      </c>
      <c r="T6275" t="s">
        <v>1484</v>
      </c>
      <c r="U6275">
        <v>12.419999999999998</v>
      </c>
      <c r="V6275">
        <v>3</v>
      </c>
      <c r="W6275">
        <v>0</v>
      </c>
      <c r="X6275">
        <v>4.4711999999999996</v>
      </c>
    </row>
    <row r="6276" spans="1:24" x14ac:dyDescent="0.3">
      <c r="A6276">
        <v>6275</v>
      </c>
      <c r="B6276" t="s">
        <v>8757</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5839</v>
      </c>
      <c r="R6276" t="s">
        <v>35</v>
      </c>
      <c r="S6276" t="s">
        <v>3235</v>
      </c>
      <c r="T6276" t="s">
        <v>3115</v>
      </c>
      <c r="U6276">
        <v>428.40000000000003</v>
      </c>
      <c r="V6276">
        <v>3</v>
      </c>
      <c r="W6276">
        <v>0</v>
      </c>
      <c r="X6276">
        <v>89.963999999999999</v>
      </c>
    </row>
    <row r="6277" spans="1:24" x14ac:dyDescent="0.3">
      <c r="A6277">
        <v>6276</v>
      </c>
      <c r="B6277" t="s">
        <v>8757</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5657</v>
      </c>
      <c r="R6277" t="s">
        <v>13</v>
      </c>
      <c r="S6277" t="s">
        <v>3231</v>
      </c>
      <c r="T6277" t="s">
        <v>1548</v>
      </c>
      <c r="U6277">
        <v>24.75</v>
      </c>
      <c r="V6277">
        <v>5</v>
      </c>
      <c r="W6277">
        <v>0</v>
      </c>
      <c r="X6277">
        <v>10.890000000000002</v>
      </c>
    </row>
    <row r="6278" spans="1:24" x14ac:dyDescent="0.3">
      <c r="A6278">
        <v>6277</v>
      </c>
      <c r="B6278" t="s">
        <v>8757</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4408</v>
      </c>
      <c r="R6278" t="s">
        <v>22</v>
      </c>
      <c r="S6278" t="s">
        <v>23</v>
      </c>
      <c r="T6278" t="s">
        <v>2036</v>
      </c>
      <c r="U6278">
        <v>87.71</v>
      </c>
      <c r="V6278">
        <v>7</v>
      </c>
      <c r="W6278">
        <v>0</v>
      </c>
      <c r="X6278">
        <v>41.223699999999994</v>
      </c>
    </row>
    <row r="6279" spans="1:24" x14ac:dyDescent="0.3">
      <c r="A6279">
        <v>6278</v>
      </c>
      <c r="B6279" t="s">
        <v>8757</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4166</v>
      </c>
      <c r="R6279" t="s">
        <v>22</v>
      </c>
      <c r="S6279" t="s">
        <v>3230</v>
      </c>
      <c r="T6279" t="s">
        <v>827</v>
      </c>
      <c r="U6279">
        <v>69.52</v>
      </c>
      <c r="V6279">
        <v>2</v>
      </c>
      <c r="W6279">
        <v>0</v>
      </c>
      <c r="X6279">
        <v>17.379999999999995</v>
      </c>
    </row>
    <row r="6280" spans="1:24" x14ac:dyDescent="0.3">
      <c r="A6280">
        <v>6279</v>
      </c>
      <c r="B6280" t="s">
        <v>8757</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4870</v>
      </c>
      <c r="R6280" t="s">
        <v>35</v>
      </c>
      <c r="S6280" t="s">
        <v>3233</v>
      </c>
      <c r="T6280" t="s">
        <v>377</v>
      </c>
      <c r="U6280">
        <v>20.784000000000002</v>
      </c>
      <c r="V6280">
        <v>2</v>
      </c>
      <c r="W6280">
        <v>0.2</v>
      </c>
      <c r="X6280">
        <v>-4.6764000000000001</v>
      </c>
    </row>
    <row r="6281" spans="1:24" x14ac:dyDescent="0.3">
      <c r="A6281">
        <v>6280</v>
      </c>
      <c r="B6281" t="s">
        <v>8757</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5047</v>
      </c>
      <c r="R6281" t="s">
        <v>22</v>
      </c>
      <c r="S6281" t="s">
        <v>3234</v>
      </c>
      <c r="T6281" t="s">
        <v>2434</v>
      </c>
      <c r="U6281">
        <v>12.816000000000001</v>
      </c>
      <c r="V6281">
        <v>3</v>
      </c>
      <c r="W6281">
        <v>0.2</v>
      </c>
      <c r="X6281">
        <v>4.1651999999999987</v>
      </c>
    </row>
    <row r="6282" spans="1:24" x14ac:dyDescent="0.3">
      <c r="A6282">
        <v>6281</v>
      </c>
      <c r="B6282" t="s">
        <v>10301</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5220</v>
      </c>
      <c r="R6282" t="s">
        <v>22</v>
      </c>
      <c r="S6282" t="s">
        <v>23</v>
      </c>
      <c r="T6282" t="s">
        <v>322</v>
      </c>
      <c r="U6282">
        <v>5.9039999999999999</v>
      </c>
      <c r="V6282">
        <v>2</v>
      </c>
      <c r="W6282">
        <v>0.2</v>
      </c>
      <c r="X6282">
        <v>1.9925999999999999</v>
      </c>
    </row>
    <row r="6283" spans="1:24" x14ac:dyDescent="0.3">
      <c r="A6283">
        <v>6282</v>
      </c>
      <c r="B6283" t="s">
        <v>7550</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5840</v>
      </c>
      <c r="R6283" t="s">
        <v>13</v>
      </c>
      <c r="S6283" t="s">
        <v>3231</v>
      </c>
      <c r="T6283" t="s">
        <v>2015</v>
      </c>
      <c r="U6283">
        <v>63.824000000000005</v>
      </c>
      <c r="V6283">
        <v>2</v>
      </c>
      <c r="W6283">
        <v>0.2</v>
      </c>
      <c r="X6283">
        <v>9.5735999999999937</v>
      </c>
    </row>
    <row r="6284" spans="1:24" x14ac:dyDescent="0.3">
      <c r="A6284">
        <v>6283</v>
      </c>
      <c r="B6284" t="s">
        <v>7550</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5815</v>
      </c>
      <c r="R6284" t="s">
        <v>22</v>
      </c>
      <c r="S6284" t="s">
        <v>3230</v>
      </c>
      <c r="T6284" t="s">
        <v>779</v>
      </c>
      <c r="U6284">
        <v>141.55199999999999</v>
      </c>
      <c r="V6284">
        <v>3</v>
      </c>
      <c r="W6284">
        <v>0.2</v>
      </c>
      <c r="X6284">
        <v>-26.541000000000004</v>
      </c>
    </row>
    <row r="6285" spans="1:24" x14ac:dyDescent="0.3">
      <c r="A6285">
        <v>6284</v>
      </c>
      <c r="B6285" t="s">
        <v>8758</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5759</v>
      </c>
      <c r="R6285" t="s">
        <v>22</v>
      </c>
      <c r="S6285" t="s">
        <v>103</v>
      </c>
      <c r="T6285" t="s">
        <v>760</v>
      </c>
      <c r="U6285">
        <v>304.89999999999998</v>
      </c>
      <c r="V6285">
        <v>5</v>
      </c>
      <c r="W6285">
        <v>0</v>
      </c>
      <c r="X6285">
        <v>143.30299999999997</v>
      </c>
    </row>
    <row r="6286" spans="1:24" x14ac:dyDescent="0.3">
      <c r="A6286">
        <v>6285</v>
      </c>
      <c r="B6286" t="s">
        <v>8758</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5232</v>
      </c>
      <c r="R6286" t="s">
        <v>13</v>
      </c>
      <c r="S6286" t="s">
        <v>3229</v>
      </c>
      <c r="T6286" t="s">
        <v>2319</v>
      </c>
      <c r="U6286">
        <v>563.24</v>
      </c>
      <c r="V6286">
        <v>5</v>
      </c>
      <c r="W6286">
        <v>0.2</v>
      </c>
      <c r="X6286">
        <v>56.324000000000012</v>
      </c>
    </row>
    <row r="6287" spans="1:24" x14ac:dyDescent="0.3">
      <c r="A6287">
        <v>6286</v>
      </c>
      <c r="B6287" t="s">
        <v>8759</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5336</v>
      </c>
      <c r="R6287" t="s">
        <v>13</v>
      </c>
      <c r="S6287" t="s">
        <v>29</v>
      </c>
      <c r="T6287" t="s">
        <v>753</v>
      </c>
      <c r="U6287">
        <v>661.17600000000004</v>
      </c>
      <c r="V6287">
        <v>2</v>
      </c>
      <c r="W6287">
        <v>0.4</v>
      </c>
      <c r="X6287">
        <v>-231.41160000000008</v>
      </c>
    </row>
    <row r="6288" spans="1:24" x14ac:dyDescent="0.3">
      <c r="A6288">
        <v>6287</v>
      </c>
      <c r="B6288" t="s">
        <v>8760</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4924</v>
      </c>
      <c r="R6288" t="s">
        <v>35</v>
      </c>
      <c r="S6288" t="s">
        <v>3233</v>
      </c>
      <c r="T6288" t="s">
        <v>2396</v>
      </c>
      <c r="U6288">
        <v>239.976</v>
      </c>
      <c r="V6288">
        <v>3</v>
      </c>
      <c r="W6288">
        <v>0.2</v>
      </c>
      <c r="X6288">
        <v>17.998199999999997</v>
      </c>
    </row>
    <row r="6289" spans="1:24" x14ac:dyDescent="0.3">
      <c r="A6289">
        <v>6288</v>
      </c>
      <c r="B6289" t="s">
        <v>6536</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5107</v>
      </c>
      <c r="R6289" t="s">
        <v>13</v>
      </c>
      <c r="S6289" t="s">
        <v>29</v>
      </c>
      <c r="T6289" t="s">
        <v>592</v>
      </c>
      <c r="U6289">
        <v>502.48800000000006</v>
      </c>
      <c r="V6289">
        <v>3</v>
      </c>
      <c r="W6289">
        <v>0.2</v>
      </c>
      <c r="X6289">
        <v>-87.935400000000044</v>
      </c>
    </row>
    <row r="6290" spans="1:24" x14ac:dyDescent="0.3">
      <c r="A6290">
        <v>6289</v>
      </c>
      <c r="B6290" t="s">
        <v>6536</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4889</v>
      </c>
      <c r="R6290" t="s">
        <v>22</v>
      </c>
      <c r="S6290" t="s">
        <v>3234</v>
      </c>
      <c r="T6290" t="s">
        <v>2831</v>
      </c>
      <c r="U6290">
        <v>196.70400000000001</v>
      </c>
      <c r="V6290">
        <v>6</v>
      </c>
      <c r="W6290">
        <v>0.2</v>
      </c>
      <c r="X6290">
        <v>68.846399999999974</v>
      </c>
    </row>
    <row r="6291" spans="1:24" x14ac:dyDescent="0.3">
      <c r="A6291">
        <v>6290</v>
      </c>
      <c r="B6291" t="s">
        <v>7551</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4232</v>
      </c>
      <c r="R6291" t="s">
        <v>13</v>
      </c>
      <c r="S6291" t="s">
        <v>3229</v>
      </c>
      <c r="T6291" t="s">
        <v>2330</v>
      </c>
      <c r="U6291">
        <v>915.13600000000008</v>
      </c>
      <c r="V6291">
        <v>4</v>
      </c>
      <c r="W6291">
        <v>0.2</v>
      </c>
      <c r="X6291">
        <v>102.95279999999988</v>
      </c>
    </row>
    <row r="6292" spans="1:24" x14ac:dyDescent="0.3">
      <c r="A6292">
        <v>6291</v>
      </c>
      <c r="B6292" t="s">
        <v>7551</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4615</v>
      </c>
      <c r="R6292" t="s">
        <v>13</v>
      </c>
      <c r="S6292" t="s">
        <v>3231</v>
      </c>
      <c r="T6292" t="s">
        <v>3013</v>
      </c>
      <c r="U6292">
        <v>327.76</v>
      </c>
      <c r="V6292">
        <v>8</v>
      </c>
      <c r="W6292">
        <v>0</v>
      </c>
      <c r="X6292">
        <v>91.772800000000018</v>
      </c>
    </row>
    <row r="6293" spans="1:24" x14ac:dyDescent="0.3">
      <c r="A6293">
        <v>6292</v>
      </c>
      <c r="B6293" t="s">
        <v>10302</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5214</v>
      </c>
      <c r="R6293" t="s">
        <v>13</v>
      </c>
      <c r="S6293" t="s">
        <v>3229</v>
      </c>
      <c r="T6293" t="s">
        <v>3075</v>
      </c>
      <c r="U6293">
        <v>701.96</v>
      </c>
      <c r="V6293">
        <v>2</v>
      </c>
      <c r="W6293">
        <v>0</v>
      </c>
      <c r="X6293">
        <v>168.47040000000004</v>
      </c>
    </row>
    <row r="6294" spans="1:24" x14ac:dyDescent="0.3">
      <c r="A6294">
        <v>6293</v>
      </c>
      <c r="B6294" t="s">
        <v>7552</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4779</v>
      </c>
      <c r="R6294" t="s">
        <v>35</v>
      </c>
      <c r="S6294" t="s">
        <v>3233</v>
      </c>
      <c r="T6294" t="s">
        <v>363</v>
      </c>
      <c r="U6294">
        <v>88.77600000000001</v>
      </c>
      <c r="V6294">
        <v>3</v>
      </c>
      <c r="W6294">
        <v>0.2</v>
      </c>
      <c r="X6294">
        <v>7.7679000000000009</v>
      </c>
    </row>
    <row r="6295" spans="1:24" x14ac:dyDescent="0.3">
      <c r="A6295">
        <v>6294</v>
      </c>
      <c r="B6295" t="s">
        <v>7552</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5465</v>
      </c>
      <c r="R6295" t="s">
        <v>22</v>
      </c>
      <c r="S6295" t="s">
        <v>3232</v>
      </c>
      <c r="T6295" t="s">
        <v>2184</v>
      </c>
      <c r="U6295">
        <v>64.14</v>
      </c>
      <c r="V6295">
        <v>3</v>
      </c>
      <c r="W6295">
        <v>0</v>
      </c>
      <c r="X6295">
        <v>16.676400000000001</v>
      </c>
    </row>
    <row r="6296" spans="1:24" x14ac:dyDescent="0.3">
      <c r="A6296">
        <v>6295</v>
      </c>
      <c r="B6296" t="s">
        <v>6537</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4826</v>
      </c>
      <c r="R6296" t="s">
        <v>22</v>
      </c>
      <c r="S6296" t="s">
        <v>3234</v>
      </c>
      <c r="T6296" t="s">
        <v>968</v>
      </c>
      <c r="U6296">
        <v>33.552</v>
      </c>
      <c r="V6296">
        <v>1</v>
      </c>
      <c r="W6296">
        <v>0.2</v>
      </c>
      <c r="X6296">
        <v>12.581999999999999</v>
      </c>
    </row>
    <row r="6297" spans="1:24" x14ac:dyDescent="0.3">
      <c r="A6297">
        <v>6296</v>
      </c>
      <c r="B6297" t="s">
        <v>6538</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5435</v>
      </c>
      <c r="R6297" t="s">
        <v>22</v>
      </c>
      <c r="S6297" t="s">
        <v>38</v>
      </c>
      <c r="T6297" t="s">
        <v>2797</v>
      </c>
      <c r="U6297">
        <v>1737.1799999999998</v>
      </c>
      <c r="V6297">
        <v>6</v>
      </c>
      <c r="W6297">
        <v>0</v>
      </c>
      <c r="X6297">
        <v>503.78219999999976</v>
      </c>
    </row>
    <row r="6298" spans="1:24" x14ac:dyDescent="0.3">
      <c r="A6298">
        <v>6297</v>
      </c>
      <c r="B6298" t="s">
        <v>6538</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4529</v>
      </c>
      <c r="R6298" t="s">
        <v>22</v>
      </c>
      <c r="S6298" t="s">
        <v>3230</v>
      </c>
      <c r="T6298" t="s">
        <v>1225</v>
      </c>
      <c r="U6298">
        <v>704.25</v>
      </c>
      <c r="V6298">
        <v>5</v>
      </c>
      <c r="W6298">
        <v>0</v>
      </c>
      <c r="X6298">
        <v>84.51</v>
      </c>
    </row>
    <row r="6299" spans="1:24" x14ac:dyDescent="0.3">
      <c r="A6299">
        <v>6298</v>
      </c>
      <c r="B6299" t="s">
        <v>6538</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5795</v>
      </c>
      <c r="R6299" t="s">
        <v>22</v>
      </c>
      <c r="S6299" t="s">
        <v>45</v>
      </c>
      <c r="T6299" t="s">
        <v>1799</v>
      </c>
      <c r="U6299">
        <v>141.76</v>
      </c>
      <c r="V6299">
        <v>4</v>
      </c>
      <c r="W6299">
        <v>0</v>
      </c>
      <c r="X6299">
        <v>66.627199999999988</v>
      </c>
    </row>
    <row r="6300" spans="1:24" x14ac:dyDescent="0.3">
      <c r="A6300">
        <v>6299</v>
      </c>
      <c r="B6300" t="s">
        <v>6539</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4170</v>
      </c>
      <c r="R6300" t="s">
        <v>22</v>
      </c>
      <c r="S6300" t="s">
        <v>3234</v>
      </c>
      <c r="T6300" t="s">
        <v>2291</v>
      </c>
      <c r="U6300">
        <v>36.36</v>
      </c>
      <c r="V6300">
        <v>3</v>
      </c>
      <c r="W6300">
        <v>0.2</v>
      </c>
      <c r="X6300">
        <v>12.2715</v>
      </c>
    </row>
    <row r="6301" spans="1:24" x14ac:dyDescent="0.3">
      <c r="A6301">
        <v>6300</v>
      </c>
      <c r="B6301" t="s">
        <v>10303</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5841</v>
      </c>
      <c r="R6301" t="s">
        <v>13</v>
      </c>
      <c r="S6301" t="s">
        <v>3231</v>
      </c>
      <c r="T6301" t="s">
        <v>2032</v>
      </c>
      <c r="U6301">
        <v>25.83</v>
      </c>
      <c r="V6301">
        <v>3</v>
      </c>
      <c r="W6301">
        <v>0</v>
      </c>
      <c r="X6301">
        <v>9.5570999999999984</v>
      </c>
    </row>
    <row r="6302" spans="1:24" x14ac:dyDescent="0.3">
      <c r="A6302">
        <v>6301</v>
      </c>
      <c r="B6302" t="s">
        <v>6540</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4214</v>
      </c>
      <c r="R6302" t="s">
        <v>22</v>
      </c>
      <c r="S6302" t="s">
        <v>3234</v>
      </c>
      <c r="T6302" t="s">
        <v>1340</v>
      </c>
      <c r="U6302">
        <v>24.587999999999994</v>
      </c>
      <c r="V6302">
        <v>3</v>
      </c>
      <c r="W6302">
        <v>0.8</v>
      </c>
      <c r="X6302">
        <v>-38.11140000000001</v>
      </c>
    </row>
    <row r="6303" spans="1:24" x14ac:dyDescent="0.3">
      <c r="A6303">
        <v>6302</v>
      </c>
      <c r="B6303" t="s">
        <v>6540</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4845</v>
      </c>
      <c r="R6303" t="s">
        <v>22</v>
      </c>
      <c r="S6303" t="s">
        <v>103</v>
      </c>
      <c r="T6303" t="s">
        <v>251</v>
      </c>
      <c r="U6303">
        <v>13.984000000000002</v>
      </c>
      <c r="V6303">
        <v>2</v>
      </c>
      <c r="W6303">
        <v>0.2</v>
      </c>
      <c r="X6303">
        <v>4.7195999999999998</v>
      </c>
    </row>
    <row r="6304" spans="1:24" x14ac:dyDescent="0.3">
      <c r="A6304">
        <v>6303</v>
      </c>
      <c r="B6304" t="s">
        <v>10304</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5754</v>
      </c>
      <c r="R6304" t="s">
        <v>35</v>
      </c>
      <c r="S6304" t="s">
        <v>3233</v>
      </c>
      <c r="T6304" t="s">
        <v>1257</v>
      </c>
      <c r="U6304">
        <v>195.96000000000004</v>
      </c>
      <c r="V6304">
        <v>5</v>
      </c>
      <c r="W6304">
        <v>0.2</v>
      </c>
      <c r="X6304">
        <v>19.596000000000018</v>
      </c>
    </row>
    <row r="6305" spans="1:24" x14ac:dyDescent="0.3">
      <c r="A6305">
        <v>6304</v>
      </c>
      <c r="B6305" t="s">
        <v>10305</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5173</v>
      </c>
      <c r="R6305" t="s">
        <v>22</v>
      </c>
      <c r="S6305" t="s">
        <v>45</v>
      </c>
      <c r="T6305" t="s">
        <v>1440</v>
      </c>
      <c r="U6305">
        <v>74.352000000000004</v>
      </c>
      <c r="V6305">
        <v>3</v>
      </c>
      <c r="W6305">
        <v>0.2</v>
      </c>
      <c r="X6305">
        <v>23.234999999999992</v>
      </c>
    </row>
    <row r="6306" spans="1:24" x14ac:dyDescent="0.3">
      <c r="A6306">
        <v>6305</v>
      </c>
      <c r="B6306" t="s">
        <v>10306</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4803</v>
      </c>
      <c r="R6306" t="s">
        <v>22</v>
      </c>
      <c r="S6306" t="s">
        <v>45</v>
      </c>
      <c r="T6306" t="s">
        <v>3055</v>
      </c>
      <c r="U6306">
        <v>6.68</v>
      </c>
      <c r="V6306">
        <v>1</v>
      </c>
      <c r="W6306">
        <v>0</v>
      </c>
      <c r="X6306">
        <v>3.2063999999999999</v>
      </c>
    </row>
    <row r="6307" spans="1:24" x14ac:dyDescent="0.3">
      <c r="A6307">
        <v>6306</v>
      </c>
      <c r="B6307" t="s">
        <v>8761</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5655</v>
      </c>
      <c r="R6307" t="s">
        <v>22</v>
      </c>
      <c r="S6307" t="s">
        <v>3236</v>
      </c>
      <c r="T6307" t="s">
        <v>413</v>
      </c>
      <c r="U6307">
        <v>17.584000000000003</v>
      </c>
      <c r="V6307">
        <v>7</v>
      </c>
      <c r="W6307">
        <v>0.2</v>
      </c>
      <c r="X6307">
        <v>-4.1761999999999997</v>
      </c>
    </row>
    <row r="6308" spans="1:24" x14ac:dyDescent="0.3">
      <c r="A6308">
        <v>6307</v>
      </c>
      <c r="B6308" t="s">
        <v>8761</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5650</v>
      </c>
      <c r="R6308" t="s">
        <v>13</v>
      </c>
      <c r="S6308" t="s">
        <v>3229</v>
      </c>
      <c r="T6308" t="s">
        <v>2888</v>
      </c>
      <c r="U6308">
        <v>104.78399999999999</v>
      </c>
      <c r="V6308">
        <v>1</v>
      </c>
      <c r="W6308">
        <v>0.2</v>
      </c>
      <c r="X6308">
        <v>-14.407800000000009</v>
      </c>
    </row>
    <row r="6309" spans="1:24" x14ac:dyDescent="0.3">
      <c r="A6309">
        <v>6308</v>
      </c>
      <c r="B6309" t="s">
        <v>8761</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5735</v>
      </c>
      <c r="R6309" t="s">
        <v>22</v>
      </c>
      <c r="S6309" t="s">
        <v>45</v>
      </c>
      <c r="T6309" t="s">
        <v>2758</v>
      </c>
      <c r="U6309">
        <v>47.952000000000005</v>
      </c>
      <c r="V6309">
        <v>3</v>
      </c>
      <c r="W6309">
        <v>0.2</v>
      </c>
      <c r="X6309">
        <v>16.783200000000001</v>
      </c>
    </row>
    <row r="6310" spans="1:24" x14ac:dyDescent="0.3">
      <c r="A6310">
        <v>6309</v>
      </c>
      <c r="B6310" t="s">
        <v>8761</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5694</v>
      </c>
      <c r="R6310" t="s">
        <v>13</v>
      </c>
      <c r="S6310" t="s">
        <v>3229</v>
      </c>
      <c r="T6310" t="s">
        <v>3200</v>
      </c>
      <c r="U6310">
        <v>650.35200000000009</v>
      </c>
      <c r="V6310">
        <v>3</v>
      </c>
      <c r="W6310">
        <v>0.2</v>
      </c>
      <c r="X6310">
        <v>-97.552800000000076</v>
      </c>
    </row>
    <row r="6311" spans="1:24" x14ac:dyDescent="0.3">
      <c r="A6311">
        <v>6310</v>
      </c>
      <c r="B6311" t="s">
        <v>8761</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4609</v>
      </c>
      <c r="R6311" t="s">
        <v>22</v>
      </c>
      <c r="S6311" t="s">
        <v>23</v>
      </c>
      <c r="T6311" t="s">
        <v>894</v>
      </c>
      <c r="U6311">
        <v>629.18400000000008</v>
      </c>
      <c r="V6311">
        <v>8</v>
      </c>
      <c r="W6311">
        <v>0.2</v>
      </c>
      <c r="X6311">
        <v>228.07919999999999</v>
      </c>
    </row>
    <row r="6312" spans="1:24" x14ac:dyDescent="0.3">
      <c r="A6312">
        <v>6311</v>
      </c>
      <c r="B6312" t="s">
        <v>8761</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4734</v>
      </c>
      <c r="R6312" t="s">
        <v>22</v>
      </c>
      <c r="S6312" t="s">
        <v>45</v>
      </c>
      <c r="T6312" t="s">
        <v>734</v>
      </c>
      <c r="U6312">
        <v>15.176</v>
      </c>
      <c r="V6312">
        <v>1</v>
      </c>
      <c r="W6312">
        <v>0.2</v>
      </c>
      <c r="X6312">
        <v>5.3115999999999985</v>
      </c>
    </row>
    <row r="6313" spans="1:24" x14ac:dyDescent="0.3">
      <c r="A6313">
        <v>6312</v>
      </c>
      <c r="B6313" t="s">
        <v>6541</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4213</v>
      </c>
      <c r="R6313" t="s">
        <v>13</v>
      </c>
      <c r="S6313" t="s">
        <v>3231</v>
      </c>
      <c r="T6313" t="s">
        <v>2230</v>
      </c>
      <c r="U6313">
        <v>127.94999999999999</v>
      </c>
      <c r="V6313">
        <v>3</v>
      </c>
      <c r="W6313">
        <v>0</v>
      </c>
      <c r="X6313">
        <v>21.751499999999986</v>
      </c>
    </row>
    <row r="6314" spans="1:24" x14ac:dyDescent="0.3">
      <c r="A6314">
        <v>6313</v>
      </c>
      <c r="B6314" t="s">
        <v>10307</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5724</v>
      </c>
      <c r="R6314" t="s">
        <v>22</v>
      </c>
      <c r="S6314" t="s">
        <v>3230</v>
      </c>
      <c r="T6314" t="s">
        <v>680</v>
      </c>
      <c r="U6314">
        <v>579.51</v>
      </c>
      <c r="V6314">
        <v>3</v>
      </c>
      <c r="W6314">
        <v>0</v>
      </c>
      <c r="X6314">
        <v>81.131400000000014</v>
      </c>
    </row>
    <row r="6315" spans="1:24" x14ac:dyDescent="0.3">
      <c r="A6315">
        <v>6314</v>
      </c>
      <c r="B6315" t="s">
        <v>10307</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5328</v>
      </c>
      <c r="R6315" t="s">
        <v>35</v>
      </c>
      <c r="S6315" t="s">
        <v>3233</v>
      </c>
      <c r="T6315" t="s">
        <v>162</v>
      </c>
      <c r="U6315">
        <v>14.99</v>
      </c>
      <c r="V6315">
        <v>1</v>
      </c>
      <c r="W6315">
        <v>0</v>
      </c>
      <c r="X6315">
        <v>7.3451000000000004</v>
      </c>
    </row>
    <row r="6316" spans="1:24" x14ac:dyDescent="0.3">
      <c r="A6316">
        <v>6315</v>
      </c>
      <c r="B6316" t="s">
        <v>6542</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4220</v>
      </c>
      <c r="R6316" t="s">
        <v>22</v>
      </c>
      <c r="S6316" t="s">
        <v>3232</v>
      </c>
      <c r="T6316" t="s">
        <v>1383</v>
      </c>
      <c r="U6316">
        <v>151.91999999999999</v>
      </c>
      <c r="V6316">
        <v>4</v>
      </c>
      <c r="W6316">
        <v>0</v>
      </c>
      <c r="X6316">
        <v>45.575999999999979</v>
      </c>
    </row>
    <row r="6317" spans="1:24" x14ac:dyDescent="0.3">
      <c r="A6317">
        <v>6316</v>
      </c>
      <c r="B6317" t="s">
        <v>6542</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4609</v>
      </c>
      <c r="R6317" t="s">
        <v>22</v>
      </c>
      <c r="S6317" t="s">
        <v>23</v>
      </c>
      <c r="T6317" t="s">
        <v>894</v>
      </c>
      <c r="U6317">
        <v>196.62</v>
      </c>
      <c r="V6317">
        <v>2</v>
      </c>
      <c r="W6317">
        <v>0</v>
      </c>
      <c r="X6317">
        <v>96.343800000000002</v>
      </c>
    </row>
    <row r="6318" spans="1:24" x14ac:dyDescent="0.3">
      <c r="A6318">
        <v>6317</v>
      </c>
      <c r="B6318" t="s">
        <v>6542</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5486</v>
      </c>
      <c r="R6318" t="s">
        <v>22</v>
      </c>
      <c r="S6318" t="s">
        <v>45</v>
      </c>
      <c r="T6318" t="s">
        <v>2964</v>
      </c>
      <c r="U6318">
        <v>144.12</v>
      </c>
      <c r="V6318">
        <v>3</v>
      </c>
      <c r="W6318">
        <v>0</v>
      </c>
      <c r="X6318">
        <v>69.177599999999984</v>
      </c>
    </row>
    <row r="6319" spans="1:24" x14ac:dyDescent="0.3">
      <c r="A6319">
        <v>6318</v>
      </c>
      <c r="B6319" t="s">
        <v>6542</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4336</v>
      </c>
      <c r="R6319" t="s">
        <v>22</v>
      </c>
      <c r="S6319" t="s">
        <v>45</v>
      </c>
      <c r="T6319" t="s">
        <v>2938</v>
      </c>
      <c r="U6319">
        <v>15.96</v>
      </c>
      <c r="V6319">
        <v>2</v>
      </c>
      <c r="W6319">
        <v>0</v>
      </c>
      <c r="X6319">
        <v>7.98</v>
      </c>
    </row>
    <row r="6320" spans="1:24" x14ac:dyDescent="0.3">
      <c r="A6320">
        <v>6319</v>
      </c>
      <c r="B6320" t="s">
        <v>10308</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5623</v>
      </c>
      <c r="R6320" t="s">
        <v>35</v>
      </c>
      <c r="S6320" t="s">
        <v>3233</v>
      </c>
      <c r="T6320" t="s">
        <v>511</v>
      </c>
      <c r="U6320">
        <v>39.960000000000008</v>
      </c>
      <c r="V6320">
        <v>5</v>
      </c>
      <c r="W6320">
        <v>0.2</v>
      </c>
      <c r="X6320">
        <v>3.4964999999999993</v>
      </c>
    </row>
    <row r="6321" spans="1:24" x14ac:dyDescent="0.3">
      <c r="A6321">
        <v>6320</v>
      </c>
      <c r="B6321" t="s">
        <v>10308</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4238</v>
      </c>
      <c r="R6321" t="s">
        <v>22</v>
      </c>
      <c r="S6321" t="s">
        <v>45</v>
      </c>
      <c r="T6321" t="s">
        <v>2325</v>
      </c>
      <c r="U6321">
        <v>34.08</v>
      </c>
      <c r="V6321">
        <v>6</v>
      </c>
      <c r="W6321">
        <v>0</v>
      </c>
      <c r="X6321">
        <v>15.335999999999999</v>
      </c>
    </row>
    <row r="6322" spans="1:24" x14ac:dyDescent="0.3">
      <c r="A6322">
        <v>6321</v>
      </c>
      <c r="B6322" t="s">
        <v>10309</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4681</v>
      </c>
      <c r="R6322" t="s">
        <v>22</v>
      </c>
      <c r="S6322" t="s">
        <v>45</v>
      </c>
      <c r="T6322" t="s">
        <v>1924</v>
      </c>
      <c r="U6322">
        <v>10.368000000000002</v>
      </c>
      <c r="V6322">
        <v>2</v>
      </c>
      <c r="W6322">
        <v>0.2</v>
      </c>
      <c r="X6322">
        <v>3.6288</v>
      </c>
    </row>
    <row r="6323" spans="1:24" x14ac:dyDescent="0.3">
      <c r="A6323">
        <v>6322</v>
      </c>
      <c r="B6323" t="s">
        <v>6543</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4608</v>
      </c>
      <c r="R6323" t="s">
        <v>22</v>
      </c>
      <c r="S6323" t="s">
        <v>3234</v>
      </c>
      <c r="T6323" t="s">
        <v>216</v>
      </c>
      <c r="U6323">
        <v>7.7520000000000007</v>
      </c>
      <c r="V6323">
        <v>3</v>
      </c>
      <c r="W6323">
        <v>0.2</v>
      </c>
      <c r="X6323">
        <v>2.8100999999999998</v>
      </c>
    </row>
    <row r="6324" spans="1:24" x14ac:dyDescent="0.3">
      <c r="A6324">
        <v>6323</v>
      </c>
      <c r="B6324" t="s">
        <v>6544</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4753</v>
      </c>
      <c r="R6324" t="s">
        <v>22</v>
      </c>
      <c r="S6324" t="s">
        <v>103</v>
      </c>
      <c r="T6324" t="s">
        <v>2213</v>
      </c>
      <c r="U6324">
        <v>15.28</v>
      </c>
      <c r="V6324">
        <v>2</v>
      </c>
      <c r="W6324">
        <v>0</v>
      </c>
      <c r="X6324">
        <v>7.4871999999999996</v>
      </c>
    </row>
    <row r="6325" spans="1:24" x14ac:dyDescent="0.3">
      <c r="A6325">
        <v>6324</v>
      </c>
      <c r="B6325" t="s">
        <v>6545</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5796</v>
      </c>
      <c r="R6325" t="s">
        <v>35</v>
      </c>
      <c r="S6325" t="s">
        <v>3238</v>
      </c>
      <c r="T6325" t="s">
        <v>2289</v>
      </c>
      <c r="U6325">
        <v>65.97</v>
      </c>
      <c r="V6325">
        <v>3</v>
      </c>
      <c r="W6325">
        <v>0</v>
      </c>
      <c r="X6325">
        <v>31.005899999999997</v>
      </c>
    </row>
    <row r="6326" spans="1:24" x14ac:dyDescent="0.3">
      <c r="A6326">
        <v>6325</v>
      </c>
      <c r="B6326" t="s">
        <v>7553</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4582</v>
      </c>
      <c r="R6326" t="s">
        <v>22</v>
      </c>
      <c r="S6326" t="s">
        <v>45</v>
      </c>
      <c r="T6326" t="s">
        <v>3077</v>
      </c>
      <c r="U6326">
        <v>33.4</v>
      </c>
      <c r="V6326">
        <v>5</v>
      </c>
      <c r="W6326">
        <v>0</v>
      </c>
      <c r="X6326">
        <v>16.032</v>
      </c>
    </row>
    <row r="6327" spans="1:24" x14ac:dyDescent="0.3">
      <c r="A6327">
        <v>6326</v>
      </c>
      <c r="B6327" t="s">
        <v>7553</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4542</v>
      </c>
      <c r="R6327" t="s">
        <v>22</v>
      </c>
      <c r="S6327" t="s">
        <v>103</v>
      </c>
      <c r="T6327" t="s">
        <v>1151</v>
      </c>
      <c r="U6327">
        <v>210.84</v>
      </c>
      <c r="V6327">
        <v>4</v>
      </c>
      <c r="W6327">
        <v>0</v>
      </c>
      <c r="X6327">
        <v>103.3116</v>
      </c>
    </row>
    <row r="6328" spans="1:24" x14ac:dyDescent="0.3">
      <c r="A6328">
        <v>6327</v>
      </c>
      <c r="B6328" t="s">
        <v>6546</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4116</v>
      </c>
      <c r="R6328" t="s">
        <v>22</v>
      </c>
      <c r="S6328" t="s">
        <v>3230</v>
      </c>
      <c r="T6328" t="s">
        <v>2119</v>
      </c>
      <c r="U6328">
        <v>13.98</v>
      </c>
      <c r="V6328">
        <v>1</v>
      </c>
      <c r="W6328">
        <v>0</v>
      </c>
      <c r="X6328">
        <v>4.0541999999999998</v>
      </c>
    </row>
    <row r="6329" spans="1:24" x14ac:dyDescent="0.3">
      <c r="A6329">
        <v>6328</v>
      </c>
      <c r="B6329" t="s">
        <v>6546</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4379</v>
      </c>
      <c r="R6329" t="s">
        <v>13</v>
      </c>
      <c r="S6329" t="s">
        <v>3231</v>
      </c>
      <c r="T6329" t="s">
        <v>1546</v>
      </c>
      <c r="U6329">
        <v>272.94</v>
      </c>
      <c r="V6329">
        <v>3</v>
      </c>
      <c r="W6329">
        <v>0</v>
      </c>
      <c r="X6329">
        <v>30.023400000000009</v>
      </c>
    </row>
    <row r="6330" spans="1:24" x14ac:dyDescent="0.3">
      <c r="A6330">
        <v>6329</v>
      </c>
      <c r="B6330" t="s">
        <v>6546</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4633</v>
      </c>
      <c r="R6330" t="s">
        <v>22</v>
      </c>
      <c r="S6330" t="s">
        <v>3234</v>
      </c>
      <c r="T6330" t="s">
        <v>1157</v>
      </c>
      <c r="U6330">
        <v>19.05</v>
      </c>
      <c r="V6330">
        <v>5</v>
      </c>
      <c r="W6330">
        <v>0</v>
      </c>
      <c r="X6330">
        <v>8.9534999999999982</v>
      </c>
    </row>
    <row r="6331" spans="1:24" x14ac:dyDescent="0.3">
      <c r="A6331">
        <v>6330</v>
      </c>
      <c r="B6331" t="s">
        <v>6546</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4126</v>
      </c>
      <c r="R6331" t="s">
        <v>22</v>
      </c>
      <c r="S6331" t="s">
        <v>38</v>
      </c>
      <c r="T6331" t="s">
        <v>1970</v>
      </c>
      <c r="U6331">
        <v>247.71600000000001</v>
      </c>
      <c r="V6331">
        <v>4</v>
      </c>
      <c r="W6331">
        <v>0.1</v>
      </c>
      <c r="X6331">
        <v>93.581600000000009</v>
      </c>
    </row>
    <row r="6332" spans="1:24" x14ac:dyDescent="0.3">
      <c r="A6332">
        <v>6331</v>
      </c>
      <c r="B6332" t="s">
        <v>6546</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5368</v>
      </c>
      <c r="R6332" t="s">
        <v>22</v>
      </c>
      <c r="S6332" t="s">
        <v>3230</v>
      </c>
      <c r="T6332" t="s">
        <v>3103</v>
      </c>
      <c r="U6332">
        <v>66.58</v>
      </c>
      <c r="V6332">
        <v>2</v>
      </c>
      <c r="W6332">
        <v>0</v>
      </c>
      <c r="X6332">
        <v>15.979199999999999</v>
      </c>
    </row>
    <row r="6333" spans="1:24" x14ac:dyDescent="0.3">
      <c r="A6333">
        <v>6332</v>
      </c>
      <c r="B6333" t="s">
        <v>6546</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5150</v>
      </c>
      <c r="R6333" t="s">
        <v>22</v>
      </c>
      <c r="S6333" t="s">
        <v>3232</v>
      </c>
      <c r="T6333" t="s">
        <v>1684</v>
      </c>
      <c r="U6333">
        <v>43.92</v>
      </c>
      <c r="V6333">
        <v>3</v>
      </c>
      <c r="W6333">
        <v>0</v>
      </c>
      <c r="X6333">
        <v>12.736799999999999</v>
      </c>
    </row>
    <row r="6334" spans="1:24" x14ac:dyDescent="0.3">
      <c r="A6334">
        <v>6333</v>
      </c>
      <c r="B6334" t="s">
        <v>6546</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4963</v>
      </c>
      <c r="R6334" t="s">
        <v>13</v>
      </c>
      <c r="S6334" t="s">
        <v>3231</v>
      </c>
      <c r="T6334" t="s">
        <v>1990</v>
      </c>
      <c r="U6334">
        <v>14.73</v>
      </c>
      <c r="V6334">
        <v>3</v>
      </c>
      <c r="W6334">
        <v>0</v>
      </c>
      <c r="X6334">
        <v>4.8608999999999991</v>
      </c>
    </row>
    <row r="6335" spans="1:24" x14ac:dyDescent="0.3">
      <c r="A6335">
        <v>6334</v>
      </c>
      <c r="B6335" t="s">
        <v>6546</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5076</v>
      </c>
      <c r="R6335" t="s">
        <v>22</v>
      </c>
      <c r="S6335" t="s">
        <v>3234</v>
      </c>
      <c r="T6335" t="s">
        <v>84</v>
      </c>
      <c r="U6335">
        <v>29.700000000000003</v>
      </c>
      <c r="V6335">
        <v>5</v>
      </c>
      <c r="W6335">
        <v>0</v>
      </c>
      <c r="X6335">
        <v>13.365</v>
      </c>
    </row>
    <row r="6336" spans="1:24" x14ac:dyDescent="0.3">
      <c r="A6336">
        <v>6335</v>
      </c>
      <c r="B6336" t="s">
        <v>6547</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4094</v>
      </c>
      <c r="R6336" t="s">
        <v>22</v>
      </c>
      <c r="S6336" t="s">
        <v>45</v>
      </c>
      <c r="T6336" t="s">
        <v>2367</v>
      </c>
      <c r="U6336">
        <v>49.12</v>
      </c>
      <c r="V6336">
        <v>4</v>
      </c>
      <c r="W6336">
        <v>0</v>
      </c>
      <c r="X6336">
        <v>23.086399999999998</v>
      </c>
    </row>
    <row r="6337" spans="1:24" x14ac:dyDescent="0.3">
      <c r="A6337">
        <v>6336</v>
      </c>
      <c r="B6337" t="s">
        <v>6547</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5282</v>
      </c>
      <c r="R6337" t="s">
        <v>22</v>
      </c>
      <c r="S6337" t="s">
        <v>3234</v>
      </c>
      <c r="T6337" t="s">
        <v>1730</v>
      </c>
      <c r="U6337">
        <v>18.28</v>
      </c>
      <c r="V6337">
        <v>5</v>
      </c>
      <c r="W6337">
        <v>0.2</v>
      </c>
      <c r="X6337">
        <v>6.3979999999999997</v>
      </c>
    </row>
    <row r="6338" spans="1:24" x14ac:dyDescent="0.3">
      <c r="A6338">
        <v>6337</v>
      </c>
      <c r="B6338" t="s">
        <v>8762</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5598</v>
      </c>
      <c r="R6338" t="s">
        <v>13</v>
      </c>
      <c r="S6338" t="s">
        <v>3231</v>
      </c>
      <c r="T6338" t="s">
        <v>2519</v>
      </c>
      <c r="U6338">
        <v>47.04</v>
      </c>
      <c r="V6338">
        <v>4</v>
      </c>
      <c r="W6338">
        <v>0</v>
      </c>
      <c r="X6338">
        <v>15.993599999999997</v>
      </c>
    </row>
    <row r="6339" spans="1:24" x14ac:dyDescent="0.3">
      <c r="A6339">
        <v>6338</v>
      </c>
      <c r="B6339" t="s">
        <v>8762</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5564</v>
      </c>
      <c r="R6339" t="s">
        <v>35</v>
      </c>
      <c r="S6339" t="s">
        <v>3233</v>
      </c>
      <c r="T6339" t="s">
        <v>2078</v>
      </c>
      <c r="U6339">
        <v>339.96000000000004</v>
      </c>
      <c r="V6339">
        <v>5</v>
      </c>
      <c r="W6339">
        <v>0.2</v>
      </c>
      <c r="X6339">
        <v>42.494999999999948</v>
      </c>
    </row>
    <row r="6340" spans="1:24" x14ac:dyDescent="0.3">
      <c r="A6340">
        <v>6339</v>
      </c>
      <c r="B6340" t="s">
        <v>10310</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5581</v>
      </c>
      <c r="R6340" t="s">
        <v>35</v>
      </c>
      <c r="S6340" t="s">
        <v>3233</v>
      </c>
      <c r="T6340" t="s">
        <v>1886</v>
      </c>
      <c r="U6340">
        <v>87.8</v>
      </c>
      <c r="V6340">
        <v>4</v>
      </c>
      <c r="W6340">
        <v>0</v>
      </c>
      <c r="X6340">
        <v>43.9</v>
      </c>
    </row>
    <row r="6341" spans="1:24" x14ac:dyDescent="0.3">
      <c r="A6341">
        <v>6340</v>
      </c>
      <c r="B6341" t="s">
        <v>10310</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4901</v>
      </c>
      <c r="R6341" t="s">
        <v>13</v>
      </c>
      <c r="S6341" t="s">
        <v>3229</v>
      </c>
      <c r="T6341" t="s">
        <v>2518</v>
      </c>
      <c r="U6341">
        <v>221.38200000000001</v>
      </c>
      <c r="V6341">
        <v>2</v>
      </c>
      <c r="W6341">
        <v>0.1</v>
      </c>
      <c r="X6341">
        <v>2.4597999999999871</v>
      </c>
    </row>
    <row r="6342" spans="1:24" x14ac:dyDescent="0.3">
      <c r="A6342">
        <v>6341</v>
      </c>
      <c r="B6342" t="s">
        <v>10310</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5708</v>
      </c>
      <c r="R6342" t="s">
        <v>35</v>
      </c>
      <c r="S6342" t="s">
        <v>3238</v>
      </c>
      <c r="T6342" t="s">
        <v>1801</v>
      </c>
      <c r="U6342">
        <v>5199.96</v>
      </c>
      <c r="V6342">
        <v>4</v>
      </c>
      <c r="W6342">
        <v>0</v>
      </c>
      <c r="X6342">
        <v>1351.9895999999999</v>
      </c>
    </row>
    <row r="6343" spans="1:24" x14ac:dyDescent="0.3">
      <c r="A6343">
        <v>6342</v>
      </c>
      <c r="B6343" t="s">
        <v>10311</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5245</v>
      </c>
      <c r="R6343" t="s">
        <v>22</v>
      </c>
      <c r="S6343" t="s">
        <v>3230</v>
      </c>
      <c r="T6343" t="s">
        <v>262</v>
      </c>
      <c r="U6343">
        <v>156.512</v>
      </c>
      <c r="V6343">
        <v>4</v>
      </c>
      <c r="W6343">
        <v>0.2</v>
      </c>
      <c r="X6343">
        <v>-35.215199999999996</v>
      </c>
    </row>
    <row r="6344" spans="1:24" x14ac:dyDescent="0.3">
      <c r="A6344">
        <v>6343</v>
      </c>
      <c r="B6344" t="s">
        <v>7554</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4350</v>
      </c>
      <c r="R6344" t="s">
        <v>35</v>
      </c>
      <c r="S6344" t="s">
        <v>3235</v>
      </c>
      <c r="T6344" t="s">
        <v>801</v>
      </c>
      <c r="U6344">
        <v>119.85000000000001</v>
      </c>
      <c r="V6344">
        <v>3</v>
      </c>
      <c r="W6344">
        <v>0</v>
      </c>
      <c r="X6344">
        <v>52.734000000000009</v>
      </c>
    </row>
    <row r="6345" spans="1:24" x14ac:dyDescent="0.3">
      <c r="A6345">
        <v>6344</v>
      </c>
      <c r="B6345" t="s">
        <v>7554</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4444</v>
      </c>
      <c r="R6345" t="s">
        <v>22</v>
      </c>
      <c r="S6345" t="s">
        <v>3234</v>
      </c>
      <c r="T6345" t="s">
        <v>907</v>
      </c>
      <c r="U6345">
        <v>30.44</v>
      </c>
      <c r="V6345">
        <v>2</v>
      </c>
      <c r="W6345">
        <v>0</v>
      </c>
      <c r="X6345">
        <v>14.9156</v>
      </c>
    </row>
    <row r="6346" spans="1:24" x14ac:dyDescent="0.3">
      <c r="A6346">
        <v>6345</v>
      </c>
      <c r="B6346" t="s">
        <v>7554</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5088</v>
      </c>
      <c r="R6346" t="s">
        <v>22</v>
      </c>
      <c r="S6346" t="s">
        <v>3234</v>
      </c>
      <c r="T6346" t="s">
        <v>1303</v>
      </c>
      <c r="U6346">
        <v>69.28</v>
      </c>
      <c r="V6346">
        <v>2</v>
      </c>
      <c r="W6346">
        <v>0</v>
      </c>
      <c r="X6346">
        <v>33.254399999999997</v>
      </c>
    </row>
    <row r="6347" spans="1:24" x14ac:dyDescent="0.3">
      <c r="A6347">
        <v>6346</v>
      </c>
      <c r="B6347" t="s">
        <v>7554</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5667</v>
      </c>
      <c r="R6347" t="s">
        <v>35</v>
      </c>
      <c r="S6347" t="s">
        <v>3233</v>
      </c>
      <c r="T6347" t="s">
        <v>1201</v>
      </c>
      <c r="U6347">
        <v>587.97</v>
      </c>
      <c r="V6347">
        <v>3</v>
      </c>
      <c r="W6347">
        <v>0</v>
      </c>
      <c r="X6347">
        <v>170.51129999999998</v>
      </c>
    </row>
    <row r="6348" spans="1:24" x14ac:dyDescent="0.3">
      <c r="A6348">
        <v>6347</v>
      </c>
      <c r="B6348" t="s">
        <v>10312</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5206</v>
      </c>
      <c r="R6348" t="s">
        <v>22</v>
      </c>
      <c r="S6348" t="s">
        <v>23</v>
      </c>
      <c r="T6348" t="s">
        <v>1647</v>
      </c>
      <c r="U6348">
        <v>24.55</v>
      </c>
      <c r="V6348">
        <v>5</v>
      </c>
      <c r="W6348">
        <v>0</v>
      </c>
      <c r="X6348">
        <v>12.029499999999999</v>
      </c>
    </row>
    <row r="6349" spans="1:24" x14ac:dyDescent="0.3">
      <c r="A6349">
        <v>6348</v>
      </c>
      <c r="B6349" t="s">
        <v>7555</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4444</v>
      </c>
      <c r="R6349" t="s">
        <v>22</v>
      </c>
      <c r="S6349" t="s">
        <v>3234</v>
      </c>
      <c r="T6349" t="s">
        <v>907</v>
      </c>
      <c r="U6349">
        <v>12.176000000000002</v>
      </c>
      <c r="V6349">
        <v>1</v>
      </c>
      <c r="W6349">
        <v>0.2</v>
      </c>
      <c r="X6349">
        <v>4.4137999999999993</v>
      </c>
    </row>
    <row r="6350" spans="1:24" x14ac:dyDescent="0.3">
      <c r="A6350">
        <v>6349</v>
      </c>
      <c r="B6350" t="s">
        <v>7555</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4363</v>
      </c>
      <c r="R6350" t="s">
        <v>22</v>
      </c>
      <c r="S6350" t="s">
        <v>3230</v>
      </c>
      <c r="T6350" t="s">
        <v>1575</v>
      </c>
      <c r="U6350">
        <v>37.32</v>
      </c>
      <c r="V6350">
        <v>3</v>
      </c>
      <c r="W6350">
        <v>0</v>
      </c>
      <c r="X6350">
        <v>10.4496</v>
      </c>
    </row>
    <row r="6351" spans="1:24" x14ac:dyDescent="0.3">
      <c r="A6351">
        <v>6350</v>
      </c>
      <c r="B6351" t="s">
        <v>7555</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4460</v>
      </c>
      <c r="R6351" t="s">
        <v>22</v>
      </c>
      <c r="S6351" t="s">
        <v>3236</v>
      </c>
      <c r="T6351" t="s">
        <v>2205</v>
      </c>
      <c r="U6351">
        <v>35.06</v>
      </c>
      <c r="V6351">
        <v>2</v>
      </c>
      <c r="W6351">
        <v>0</v>
      </c>
      <c r="X6351">
        <v>10.517999999999997</v>
      </c>
    </row>
    <row r="6352" spans="1:24" x14ac:dyDescent="0.3">
      <c r="A6352">
        <v>6351</v>
      </c>
      <c r="B6352" t="s">
        <v>10313</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4886</v>
      </c>
      <c r="R6352" t="s">
        <v>13</v>
      </c>
      <c r="S6352" t="s">
        <v>3231</v>
      </c>
      <c r="T6352" t="s">
        <v>2206</v>
      </c>
      <c r="U6352">
        <v>108.40000000000002</v>
      </c>
      <c r="V6352">
        <v>5</v>
      </c>
      <c r="W6352">
        <v>0.6</v>
      </c>
      <c r="X6352">
        <v>-105.69000000000003</v>
      </c>
    </row>
    <row r="6353" spans="1:24" x14ac:dyDescent="0.3">
      <c r="A6353">
        <v>6352</v>
      </c>
      <c r="B6353" t="s">
        <v>10314</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5031</v>
      </c>
      <c r="R6353" t="s">
        <v>35</v>
      </c>
      <c r="S6353" t="s">
        <v>3233</v>
      </c>
      <c r="T6353" t="s">
        <v>1095</v>
      </c>
      <c r="U6353">
        <v>361.37600000000003</v>
      </c>
      <c r="V6353">
        <v>2</v>
      </c>
      <c r="W6353">
        <v>0.2</v>
      </c>
      <c r="X6353">
        <v>27.103200000000001</v>
      </c>
    </row>
    <row r="6354" spans="1:24" x14ac:dyDescent="0.3">
      <c r="A6354">
        <v>6353</v>
      </c>
      <c r="B6354" t="s">
        <v>7556</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5310</v>
      </c>
      <c r="R6354" t="s">
        <v>22</v>
      </c>
      <c r="S6354" t="s">
        <v>3234</v>
      </c>
      <c r="T6354" t="s">
        <v>1819</v>
      </c>
      <c r="U6354">
        <v>2.4119999999999999</v>
      </c>
      <c r="V6354">
        <v>1</v>
      </c>
      <c r="W6354">
        <v>0.7</v>
      </c>
      <c r="X6354">
        <v>-2.0099999999999998</v>
      </c>
    </row>
    <row r="6355" spans="1:24" x14ac:dyDescent="0.3">
      <c r="A6355">
        <v>6354</v>
      </c>
      <c r="B6355" t="s">
        <v>7557</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5676</v>
      </c>
      <c r="R6355" t="s">
        <v>22</v>
      </c>
      <c r="S6355" t="s">
        <v>38</v>
      </c>
      <c r="T6355" t="s">
        <v>480</v>
      </c>
      <c r="U6355">
        <v>8.39</v>
      </c>
      <c r="V6355">
        <v>1</v>
      </c>
      <c r="W6355">
        <v>0</v>
      </c>
      <c r="X6355">
        <v>2.0975000000000001</v>
      </c>
    </row>
    <row r="6356" spans="1:24" x14ac:dyDescent="0.3">
      <c r="A6356">
        <v>6355</v>
      </c>
      <c r="B6356" t="s">
        <v>7557</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5067</v>
      </c>
      <c r="R6356" t="s">
        <v>35</v>
      </c>
      <c r="S6356" t="s">
        <v>3233</v>
      </c>
      <c r="T6356" t="s">
        <v>3032</v>
      </c>
      <c r="U6356">
        <v>337.98</v>
      </c>
      <c r="V6356">
        <v>2</v>
      </c>
      <c r="W6356">
        <v>0</v>
      </c>
      <c r="X6356">
        <v>101.39399999999998</v>
      </c>
    </row>
    <row r="6357" spans="1:24" x14ac:dyDescent="0.3">
      <c r="A6357">
        <v>6356</v>
      </c>
      <c r="B6357" t="s">
        <v>6548</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4303</v>
      </c>
      <c r="R6357" t="s">
        <v>22</v>
      </c>
      <c r="S6357" t="s">
        <v>3230</v>
      </c>
      <c r="T6357" t="s">
        <v>1038</v>
      </c>
      <c r="U6357">
        <v>83.920000000000016</v>
      </c>
      <c r="V6357">
        <v>5</v>
      </c>
      <c r="W6357">
        <v>0.2</v>
      </c>
      <c r="X6357">
        <v>-13.637000000000011</v>
      </c>
    </row>
    <row r="6358" spans="1:24" x14ac:dyDescent="0.3">
      <c r="A6358">
        <v>6357</v>
      </c>
      <c r="B6358" t="s">
        <v>10315</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5260</v>
      </c>
      <c r="R6358" t="s">
        <v>22</v>
      </c>
      <c r="S6358" t="s">
        <v>3234</v>
      </c>
      <c r="T6358" t="s">
        <v>1726</v>
      </c>
      <c r="U6358">
        <v>19.68</v>
      </c>
      <c r="V6358">
        <v>5</v>
      </c>
      <c r="W6358">
        <v>0.2</v>
      </c>
      <c r="X6358">
        <v>6.8879999999999981</v>
      </c>
    </row>
    <row r="6359" spans="1:24" x14ac:dyDescent="0.3">
      <c r="A6359">
        <v>6358</v>
      </c>
      <c r="B6359" t="s">
        <v>10315</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4838</v>
      </c>
      <c r="R6359" t="s">
        <v>22</v>
      </c>
      <c r="S6359" t="s">
        <v>45</v>
      </c>
      <c r="T6359" t="s">
        <v>1864</v>
      </c>
      <c r="U6359">
        <v>25.92</v>
      </c>
      <c r="V6359">
        <v>4</v>
      </c>
      <c r="W6359">
        <v>0</v>
      </c>
      <c r="X6359">
        <v>12.441600000000001</v>
      </c>
    </row>
    <row r="6360" spans="1:24" x14ac:dyDescent="0.3">
      <c r="A6360">
        <v>6359</v>
      </c>
      <c r="B6360" t="s">
        <v>10315</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5095</v>
      </c>
      <c r="R6360" t="s">
        <v>22</v>
      </c>
      <c r="S6360" t="s">
        <v>45</v>
      </c>
      <c r="T6360" t="s">
        <v>1708</v>
      </c>
      <c r="U6360">
        <v>6.48</v>
      </c>
      <c r="V6360">
        <v>1</v>
      </c>
      <c r="W6360">
        <v>0</v>
      </c>
      <c r="X6360">
        <v>3.1104000000000003</v>
      </c>
    </row>
    <row r="6361" spans="1:24" x14ac:dyDescent="0.3">
      <c r="A6361">
        <v>6360</v>
      </c>
      <c r="B6361" t="s">
        <v>10315</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5823</v>
      </c>
      <c r="R6361" t="s">
        <v>35</v>
      </c>
      <c r="S6361" t="s">
        <v>3233</v>
      </c>
      <c r="T6361" t="s">
        <v>2612</v>
      </c>
      <c r="U6361">
        <v>86.352000000000004</v>
      </c>
      <c r="V6361">
        <v>6</v>
      </c>
      <c r="W6361">
        <v>0.2</v>
      </c>
      <c r="X6361">
        <v>8.6352000000000011</v>
      </c>
    </row>
    <row r="6362" spans="1:24" x14ac:dyDescent="0.3">
      <c r="A6362">
        <v>6361</v>
      </c>
      <c r="B6362" t="s">
        <v>7558</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5543</v>
      </c>
      <c r="R6362" t="s">
        <v>22</v>
      </c>
      <c r="S6362" t="s">
        <v>3232</v>
      </c>
      <c r="T6362" t="s">
        <v>245</v>
      </c>
      <c r="U6362">
        <v>56.3</v>
      </c>
      <c r="V6362">
        <v>2</v>
      </c>
      <c r="W6362">
        <v>0</v>
      </c>
      <c r="X6362">
        <v>15.764000000000003</v>
      </c>
    </row>
    <row r="6363" spans="1:24" x14ac:dyDescent="0.3">
      <c r="A6363">
        <v>6362</v>
      </c>
      <c r="B6363" t="s">
        <v>6549</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5648</v>
      </c>
      <c r="R6363" t="s">
        <v>22</v>
      </c>
      <c r="S6363" t="s">
        <v>3232</v>
      </c>
      <c r="T6363" t="s">
        <v>1845</v>
      </c>
      <c r="U6363">
        <v>51.016000000000005</v>
      </c>
      <c r="V6363">
        <v>7</v>
      </c>
      <c r="W6363">
        <v>0.2</v>
      </c>
      <c r="X6363">
        <v>8.2900999999999954</v>
      </c>
    </row>
    <row r="6364" spans="1:24" x14ac:dyDescent="0.3">
      <c r="A6364">
        <v>6363</v>
      </c>
      <c r="B6364" t="s">
        <v>10316</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4101</v>
      </c>
      <c r="R6364" t="s">
        <v>22</v>
      </c>
      <c r="S6364" t="s">
        <v>3234</v>
      </c>
      <c r="T6364" t="s">
        <v>1998</v>
      </c>
      <c r="U6364">
        <v>150.80000000000001</v>
      </c>
      <c r="V6364">
        <v>5</v>
      </c>
      <c r="W6364">
        <v>0.2</v>
      </c>
      <c r="X6364">
        <v>56.55</v>
      </c>
    </row>
    <row r="6365" spans="1:24" x14ac:dyDescent="0.3">
      <c r="A6365">
        <v>6364</v>
      </c>
      <c r="B6365" t="s">
        <v>10316</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5842</v>
      </c>
      <c r="R6365" t="s">
        <v>35</v>
      </c>
      <c r="S6365" t="s">
        <v>3238</v>
      </c>
      <c r="T6365" t="s">
        <v>3106</v>
      </c>
      <c r="U6365">
        <v>1039.992</v>
      </c>
      <c r="V6365">
        <v>1</v>
      </c>
      <c r="W6365">
        <v>0.2</v>
      </c>
      <c r="X6365">
        <v>103.99920000000003</v>
      </c>
    </row>
    <row r="6366" spans="1:24" x14ac:dyDescent="0.3">
      <c r="A6366">
        <v>6365</v>
      </c>
      <c r="B6366" t="s">
        <v>10316</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5785</v>
      </c>
      <c r="R6366" t="s">
        <v>22</v>
      </c>
      <c r="S6366" t="s">
        <v>45</v>
      </c>
      <c r="T6366" t="s">
        <v>1065</v>
      </c>
      <c r="U6366">
        <v>51.84</v>
      </c>
      <c r="V6366">
        <v>8</v>
      </c>
      <c r="W6366">
        <v>0</v>
      </c>
      <c r="X6366">
        <v>24.883200000000002</v>
      </c>
    </row>
    <row r="6367" spans="1:24" x14ac:dyDescent="0.3">
      <c r="A6367">
        <v>6366</v>
      </c>
      <c r="B6367" t="s">
        <v>10317</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5843</v>
      </c>
      <c r="R6367" t="s">
        <v>35</v>
      </c>
      <c r="S6367" t="s">
        <v>3233</v>
      </c>
      <c r="T6367" t="s">
        <v>944</v>
      </c>
      <c r="U6367">
        <v>41.22</v>
      </c>
      <c r="V6367">
        <v>1</v>
      </c>
      <c r="W6367">
        <v>0</v>
      </c>
      <c r="X6367">
        <v>11.1294</v>
      </c>
    </row>
    <row r="6368" spans="1:24" x14ac:dyDescent="0.3">
      <c r="A6368">
        <v>6367</v>
      </c>
      <c r="B6368" t="s">
        <v>10317</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4372</v>
      </c>
      <c r="R6368" t="s">
        <v>22</v>
      </c>
      <c r="S6368" t="s">
        <v>3236</v>
      </c>
      <c r="T6368" t="s">
        <v>2468</v>
      </c>
      <c r="U6368">
        <v>240.37</v>
      </c>
      <c r="V6368">
        <v>1</v>
      </c>
      <c r="W6368">
        <v>0</v>
      </c>
      <c r="X6368">
        <v>7.2111000000000161</v>
      </c>
    </row>
    <row r="6369" spans="1:24" x14ac:dyDescent="0.3">
      <c r="A6369">
        <v>6368</v>
      </c>
      <c r="B6369" t="s">
        <v>10317</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4578</v>
      </c>
      <c r="R6369" t="s">
        <v>35</v>
      </c>
      <c r="S6369" t="s">
        <v>3233</v>
      </c>
      <c r="T6369" t="s">
        <v>2433</v>
      </c>
      <c r="U6369">
        <v>119.02</v>
      </c>
      <c r="V6369">
        <v>2</v>
      </c>
      <c r="W6369">
        <v>0</v>
      </c>
      <c r="X6369">
        <v>33.325600000000009</v>
      </c>
    </row>
    <row r="6370" spans="1:24" x14ac:dyDescent="0.3">
      <c r="A6370">
        <v>6369</v>
      </c>
      <c r="B6370" t="s">
        <v>10318</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5276</v>
      </c>
      <c r="R6370" t="s">
        <v>22</v>
      </c>
      <c r="S6370" t="s">
        <v>3234</v>
      </c>
      <c r="T6370" t="s">
        <v>2976</v>
      </c>
      <c r="U6370">
        <v>133.12</v>
      </c>
      <c r="V6370">
        <v>5</v>
      </c>
      <c r="W6370">
        <v>0.2</v>
      </c>
      <c r="X6370">
        <v>49.92</v>
      </c>
    </row>
    <row r="6371" spans="1:24" x14ac:dyDescent="0.3">
      <c r="A6371">
        <v>6370</v>
      </c>
      <c r="B6371" t="s">
        <v>8763</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4393</v>
      </c>
      <c r="R6371" t="s">
        <v>13</v>
      </c>
      <c r="S6371" t="s">
        <v>3231</v>
      </c>
      <c r="T6371" t="s">
        <v>2151</v>
      </c>
      <c r="U6371">
        <v>38.08</v>
      </c>
      <c r="V6371">
        <v>5</v>
      </c>
      <c r="W6371">
        <v>0.6</v>
      </c>
      <c r="X6371">
        <v>-29.512000000000008</v>
      </c>
    </row>
    <row r="6372" spans="1:24" x14ac:dyDescent="0.3">
      <c r="A6372">
        <v>6371</v>
      </c>
      <c r="B6372" t="s">
        <v>8764</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5599</v>
      </c>
      <c r="R6372" t="s">
        <v>13</v>
      </c>
      <c r="S6372" t="s">
        <v>14</v>
      </c>
      <c r="T6372" t="s">
        <v>2641</v>
      </c>
      <c r="U6372">
        <v>113.56800000000001</v>
      </c>
      <c r="V6372">
        <v>2</v>
      </c>
      <c r="W6372">
        <v>0.2</v>
      </c>
      <c r="X6372">
        <v>12.776399999999988</v>
      </c>
    </row>
    <row r="6373" spans="1:24" x14ac:dyDescent="0.3">
      <c r="A6373">
        <v>6372</v>
      </c>
      <c r="B6373" t="s">
        <v>10319</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4219</v>
      </c>
      <c r="R6373" t="s">
        <v>13</v>
      </c>
      <c r="S6373" t="s">
        <v>3231</v>
      </c>
      <c r="T6373" t="s">
        <v>1563</v>
      </c>
      <c r="U6373">
        <v>83.92</v>
      </c>
      <c r="V6373">
        <v>4</v>
      </c>
      <c r="W6373">
        <v>0</v>
      </c>
      <c r="X6373">
        <v>21.819200000000002</v>
      </c>
    </row>
    <row r="6374" spans="1:24" x14ac:dyDescent="0.3">
      <c r="A6374">
        <v>6373</v>
      </c>
      <c r="B6374" t="s">
        <v>10319</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4879</v>
      </c>
      <c r="R6374" t="s">
        <v>22</v>
      </c>
      <c r="S6374" t="s">
        <v>3232</v>
      </c>
      <c r="T6374" t="s">
        <v>1027</v>
      </c>
      <c r="U6374">
        <v>6.63</v>
      </c>
      <c r="V6374">
        <v>3</v>
      </c>
      <c r="W6374">
        <v>0</v>
      </c>
      <c r="X6374">
        <v>3.1160999999999999</v>
      </c>
    </row>
    <row r="6375" spans="1:24" x14ac:dyDescent="0.3">
      <c r="A6375">
        <v>6374</v>
      </c>
      <c r="B6375" t="s">
        <v>10319</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4787</v>
      </c>
      <c r="R6375" t="s">
        <v>35</v>
      </c>
      <c r="S6375" t="s">
        <v>3235</v>
      </c>
      <c r="T6375" t="s">
        <v>2372</v>
      </c>
      <c r="U6375">
        <v>371.96999999999997</v>
      </c>
      <c r="V6375">
        <v>3</v>
      </c>
      <c r="W6375">
        <v>0</v>
      </c>
      <c r="X6375">
        <v>66.954599999999971</v>
      </c>
    </row>
    <row r="6376" spans="1:24" x14ac:dyDescent="0.3">
      <c r="A6376">
        <v>6375</v>
      </c>
      <c r="B6376" t="s">
        <v>6550</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4747</v>
      </c>
      <c r="R6376" t="s">
        <v>13</v>
      </c>
      <c r="S6376" t="s">
        <v>3229</v>
      </c>
      <c r="T6376" t="s">
        <v>464</v>
      </c>
      <c r="U6376">
        <v>561.58400000000006</v>
      </c>
      <c r="V6376">
        <v>2</v>
      </c>
      <c r="W6376">
        <v>0.2</v>
      </c>
      <c r="X6376">
        <v>70.197999999999922</v>
      </c>
    </row>
    <row r="6377" spans="1:24" x14ac:dyDescent="0.3">
      <c r="A6377">
        <v>6376</v>
      </c>
      <c r="B6377" t="s">
        <v>6550</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4458</v>
      </c>
      <c r="R6377" t="s">
        <v>22</v>
      </c>
      <c r="S6377" t="s">
        <v>3230</v>
      </c>
      <c r="T6377" t="s">
        <v>2860</v>
      </c>
      <c r="U6377">
        <v>99.920000000000016</v>
      </c>
      <c r="V6377">
        <v>5</v>
      </c>
      <c r="W6377">
        <v>0.2</v>
      </c>
      <c r="X6377">
        <v>-1.249000000000013</v>
      </c>
    </row>
    <row r="6378" spans="1:24" x14ac:dyDescent="0.3">
      <c r="A6378">
        <v>6377</v>
      </c>
      <c r="B6378" t="s">
        <v>8765</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4197</v>
      </c>
      <c r="R6378" t="s">
        <v>22</v>
      </c>
      <c r="S6378" t="s">
        <v>23</v>
      </c>
      <c r="T6378" t="s">
        <v>3053</v>
      </c>
      <c r="U6378">
        <v>4.9280000000000008</v>
      </c>
      <c r="V6378">
        <v>2</v>
      </c>
      <c r="W6378">
        <v>0.2</v>
      </c>
      <c r="X6378">
        <v>1.7247999999999997</v>
      </c>
    </row>
    <row r="6379" spans="1:24" x14ac:dyDescent="0.3">
      <c r="A6379">
        <v>6378</v>
      </c>
      <c r="B6379" t="s">
        <v>8766</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5334</v>
      </c>
      <c r="R6379" t="s">
        <v>13</v>
      </c>
      <c r="S6379" t="s">
        <v>3231</v>
      </c>
      <c r="T6379" t="s">
        <v>2385</v>
      </c>
      <c r="U6379">
        <v>14.76</v>
      </c>
      <c r="V6379">
        <v>2</v>
      </c>
      <c r="W6379">
        <v>0</v>
      </c>
      <c r="X6379">
        <v>4.2803999999999984</v>
      </c>
    </row>
    <row r="6380" spans="1:24" x14ac:dyDescent="0.3">
      <c r="A6380">
        <v>6379</v>
      </c>
      <c r="B6380" t="s">
        <v>10320</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4512</v>
      </c>
      <c r="R6380" t="s">
        <v>35</v>
      </c>
      <c r="S6380" t="s">
        <v>3235</v>
      </c>
      <c r="T6380" t="s">
        <v>639</v>
      </c>
      <c r="U6380">
        <v>99.99</v>
      </c>
      <c r="V6380">
        <v>1</v>
      </c>
      <c r="W6380">
        <v>0</v>
      </c>
      <c r="X6380">
        <v>41.995800000000003</v>
      </c>
    </row>
    <row r="6381" spans="1:24" x14ac:dyDescent="0.3">
      <c r="A6381">
        <v>6380</v>
      </c>
      <c r="B6381" t="s">
        <v>10320</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5354</v>
      </c>
      <c r="R6381" t="s">
        <v>22</v>
      </c>
      <c r="S6381" t="s">
        <v>3230</v>
      </c>
      <c r="T6381" t="s">
        <v>866</v>
      </c>
      <c r="U6381">
        <v>286.14999999999998</v>
      </c>
      <c r="V6381">
        <v>5</v>
      </c>
      <c r="W6381">
        <v>0</v>
      </c>
      <c r="X6381">
        <v>71.537499999999994</v>
      </c>
    </row>
    <row r="6382" spans="1:24" x14ac:dyDescent="0.3">
      <c r="A6382">
        <v>6381</v>
      </c>
      <c r="B6382" t="s">
        <v>6551</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5574</v>
      </c>
      <c r="R6382" t="s">
        <v>22</v>
      </c>
      <c r="S6382" t="s">
        <v>3237</v>
      </c>
      <c r="T6382" t="s">
        <v>2923</v>
      </c>
      <c r="U6382">
        <v>49.792000000000002</v>
      </c>
      <c r="V6382">
        <v>8</v>
      </c>
      <c r="W6382">
        <v>0.2</v>
      </c>
      <c r="X6382">
        <v>-11.825600000000001</v>
      </c>
    </row>
    <row r="6383" spans="1:24" x14ac:dyDescent="0.3">
      <c r="A6383">
        <v>6382</v>
      </c>
      <c r="B6383" t="s">
        <v>8767</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4670</v>
      </c>
      <c r="R6383" t="s">
        <v>13</v>
      </c>
      <c r="S6383" t="s">
        <v>14</v>
      </c>
      <c r="T6383" t="s">
        <v>1681</v>
      </c>
      <c r="U6383">
        <v>299.97499999999997</v>
      </c>
      <c r="V6383">
        <v>5</v>
      </c>
      <c r="W6383">
        <v>0.5</v>
      </c>
      <c r="X6383">
        <v>-167.98600000000002</v>
      </c>
    </row>
    <row r="6384" spans="1:24" x14ac:dyDescent="0.3">
      <c r="A6384">
        <v>6383</v>
      </c>
      <c r="B6384" t="s">
        <v>8767</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5400</v>
      </c>
      <c r="R6384" t="s">
        <v>35</v>
      </c>
      <c r="S6384" t="s">
        <v>3233</v>
      </c>
      <c r="T6384" t="s">
        <v>1849</v>
      </c>
      <c r="U6384">
        <v>158.37599999999998</v>
      </c>
      <c r="V6384">
        <v>4</v>
      </c>
      <c r="W6384">
        <v>0.4</v>
      </c>
      <c r="X6384">
        <v>-36.954399999999993</v>
      </c>
    </row>
    <row r="6385" spans="1:24" x14ac:dyDescent="0.3">
      <c r="A6385">
        <v>6384</v>
      </c>
      <c r="B6385" t="s">
        <v>10321</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4889</v>
      </c>
      <c r="R6385" t="s">
        <v>22</v>
      </c>
      <c r="S6385" t="s">
        <v>3234</v>
      </c>
      <c r="T6385" t="s">
        <v>2831</v>
      </c>
      <c r="U6385">
        <v>32.783999999999992</v>
      </c>
      <c r="V6385">
        <v>4</v>
      </c>
      <c r="W6385">
        <v>0.8</v>
      </c>
      <c r="X6385">
        <v>-52.454400000000007</v>
      </c>
    </row>
    <row r="6386" spans="1:24" x14ac:dyDescent="0.3">
      <c r="A6386">
        <v>6385</v>
      </c>
      <c r="B6386" t="s">
        <v>10321</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4356</v>
      </c>
      <c r="R6386" t="s">
        <v>35</v>
      </c>
      <c r="S6386" t="s">
        <v>3235</v>
      </c>
      <c r="T6386" t="s">
        <v>422</v>
      </c>
      <c r="U6386">
        <v>47.984000000000002</v>
      </c>
      <c r="V6386">
        <v>2</v>
      </c>
      <c r="W6386">
        <v>0.2</v>
      </c>
      <c r="X6386">
        <v>14.395200000000004</v>
      </c>
    </row>
    <row r="6387" spans="1:24" x14ac:dyDescent="0.3">
      <c r="A6387">
        <v>6386</v>
      </c>
      <c r="B6387" t="s">
        <v>10321</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5664</v>
      </c>
      <c r="R6387" t="s">
        <v>35</v>
      </c>
      <c r="S6387" t="s">
        <v>3235</v>
      </c>
      <c r="T6387" t="s">
        <v>2666</v>
      </c>
      <c r="U6387">
        <v>62.591999999999999</v>
      </c>
      <c r="V6387">
        <v>8</v>
      </c>
      <c r="W6387">
        <v>0.2</v>
      </c>
      <c r="X6387">
        <v>13.300799999999999</v>
      </c>
    </row>
    <row r="6388" spans="1:24" x14ac:dyDescent="0.3">
      <c r="A6388">
        <v>6387</v>
      </c>
      <c r="B6388" t="s">
        <v>10321</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4513</v>
      </c>
      <c r="R6388" t="s">
        <v>22</v>
      </c>
      <c r="S6388" t="s">
        <v>3234</v>
      </c>
      <c r="T6388" t="s">
        <v>272</v>
      </c>
      <c r="U6388">
        <v>4.2759999999999989</v>
      </c>
      <c r="V6388">
        <v>1</v>
      </c>
      <c r="W6388">
        <v>0.8</v>
      </c>
      <c r="X6388">
        <v>-6.6278000000000006</v>
      </c>
    </row>
    <row r="6389" spans="1:24" x14ac:dyDescent="0.3">
      <c r="A6389">
        <v>6388</v>
      </c>
      <c r="B6389" t="s">
        <v>6552</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4622</v>
      </c>
      <c r="R6389" t="s">
        <v>22</v>
      </c>
      <c r="S6389" t="s">
        <v>45</v>
      </c>
      <c r="T6389" t="s">
        <v>1995</v>
      </c>
      <c r="U6389">
        <v>10.56</v>
      </c>
      <c r="V6389">
        <v>2</v>
      </c>
      <c r="W6389">
        <v>0</v>
      </c>
      <c r="X6389">
        <v>4.7519999999999998</v>
      </c>
    </row>
    <row r="6390" spans="1:24" x14ac:dyDescent="0.3">
      <c r="A6390">
        <v>6389</v>
      </c>
      <c r="B6390" t="s">
        <v>6552</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4267</v>
      </c>
      <c r="R6390" t="s">
        <v>22</v>
      </c>
      <c r="S6390" t="s">
        <v>3230</v>
      </c>
      <c r="T6390" t="s">
        <v>116</v>
      </c>
      <c r="U6390">
        <v>229.94</v>
      </c>
      <c r="V6390">
        <v>2</v>
      </c>
      <c r="W6390">
        <v>0</v>
      </c>
      <c r="X6390">
        <v>6.8982000000000028</v>
      </c>
    </row>
    <row r="6391" spans="1:24" x14ac:dyDescent="0.3">
      <c r="A6391">
        <v>6390</v>
      </c>
      <c r="B6391" t="s">
        <v>7559</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4728</v>
      </c>
      <c r="R6391" t="s">
        <v>22</v>
      </c>
      <c r="S6391" t="s">
        <v>103</v>
      </c>
      <c r="T6391" t="s">
        <v>331</v>
      </c>
      <c r="U6391">
        <v>311.14999999999998</v>
      </c>
      <c r="V6391">
        <v>5</v>
      </c>
      <c r="W6391">
        <v>0</v>
      </c>
      <c r="X6391">
        <v>146.24049999999997</v>
      </c>
    </row>
    <row r="6392" spans="1:24" x14ac:dyDescent="0.3">
      <c r="A6392">
        <v>6391</v>
      </c>
      <c r="B6392" t="s">
        <v>7559</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4329</v>
      </c>
      <c r="R6392" t="s">
        <v>22</v>
      </c>
      <c r="S6392" t="s">
        <v>45</v>
      </c>
      <c r="T6392" t="s">
        <v>46</v>
      </c>
      <c r="U6392">
        <v>12.96</v>
      </c>
      <c r="V6392">
        <v>2</v>
      </c>
      <c r="W6392">
        <v>0</v>
      </c>
      <c r="X6392">
        <v>6.3504000000000005</v>
      </c>
    </row>
    <row r="6393" spans="1:24" x14ac:dyDescent="0.3">
      <c r="A6393">
        <v>6392</v>
      </c>
      <c r="B6393" t="s">
        <v>8768</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5559</v>
      </c>
      <c r="R6393" t="s">
        <v>22</v>
      </c>
      <c r="S6393" t="s">
        <v>45</v>
      </c>
      <c r="T6393" t="s">
        <v>225</v>
      </c>
      <c r="U6393">
        <v>14.62</v>
      </c>
      <c r="V6393">
        <v>2</v>
      </c>
      <c r="W6393">
        <v>0</v>
      </c>
      <c r="X6393">
        <v>6.7251999999999992</v>
      </c>
    </row>
    <row r="6394" spans="1:24" x14ac:dyDescent="0.3">
      <c r="A6394">
        <v>6393</v>
      </c>
      <c r="B6394" t="s">
        <v>8768</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5265</v>
      </c>
      <c r="R6394" t="s">
        <v>22</v>
      </c>
      <c r="S6394" t="s">
        <v>23</v>
      </c>
      <c r="T6394" t="s">
        <v>1057</v>
      </c>
      <c r="U6394">
        <v>5.76</v>
      </c>
      <c r="V6394">
        <v>2</v>
      </c>
      <c r="W6394">
        <v>0</v>
      </c>
      <c r="X6394">
        <v>2.8224</v>
      </c>
    </row>
    <row r="6395" spans="1:24" x14ac:dyDescent="0.3">
      <c r="A6395">
        <v>6394</v>
      </c>
      <c r="B6395" t="s">
        <v>8768</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4222</v>
      </c>
      <c r="R6395" t="s">
        <v>22</v>
      </c>
      <c r="S6395" t="s">
        <v>3237</v>
      </c>
      <c r="T6395" t="s">
        <v>1145</v>
      </c>
      <c r="U6395">
        <v>21.48</v>
      </c>
      <c r="V6395">
        <v>6</v>
      </c>
      <c r="W6395">
        <v>0</v>
      </c>
      <c r="X6395">
        <v>10.5252</v>
      </c>
    </row>
    <row r="6396" spans="1:24" x14ac:dyDescent="0.3">
      <c r="A6396">
        <v>6395</v>
      </c>
      <c r="B6396" t="s">
        <v>8768</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5156</v>
      </c>
      <c r="R6396" t="s">
        <v>13</v>
      </c>
      <c r="S6396" t="s">
        <v>3231</v>
      </c>
      <c r="T6396" t="s">
        <v>135</v>
      </c>
      <c r="U6396">
        <v>396.92</v>
      </c>
      <c r="V6396">
        <v>4</v>
      </c>
      <c r="W6396">
        <v>0</v>
      </c>
      <c r="X6396">
        <v>198.46</v>
      </c>
    </row>
    <row r="6397" spans="1:24" x14ac:dyDescent="0.3">
      <c r="A6397">
        <v>6396</v>
      </c>
      <c r="B6397" t="s">
        <v>8768</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4558</v>
      </c>
      <c r="R6397" t="s">
        <v>22</v>
      </c>
      <c r="S6397" t="s">
        <v>3230</v>
      </c>
      <c r="T6397" t="s">
        <v>3135</v>
      </c>
      <c r="U6397">
        <v>17.149999999999999</v>
      </c>
      <c r="V6397">
        <v>1</v>
      </c>
      <c r="W6397">
        <v>0</v>
      </c>
      <c r="X6397">
        <v>4.6304999999999996</v>
      </c>
    </row>
    <row r="6398" spans="1:24" x14ac:dyDescent="0.3">
      <c r="A6398">
        <v>6397</v>
      </c>
      <c r="B6398" t="s">
        <v>8768</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5844</v>
      </c>
      <c r="R6398" t="s">
        <v>22</v>
      </c>
      <c r="S6398" t="s">
        <v>3234</v>
      </c>
      <c r="T6398" t="s">
        <v>2065</v>
      </c>
      <c r="U6398">
        <v>23.12</v>
      </c>
      <c r="V6398">
        <v>2</v>
      </c>
      <c r="W6398">
        <v>0.2</v>
      </c>
      <c r="X6398">
        <v>7.8029999999999982</v>
      </c>
    </row>
    <row r="6399" spans="1:24" x14ac:dyDescent="0.3">
      <c r="A6399">
        <v>6398</v>
      </c>
      <c r="B6399" t="s">
        <v>10322</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4387</v>
      </c>
      <c r="R6399" t="s">
        <v>22</v>
      </c>
      <c r="S6399" t="s">
        <v>3232</v>
      </c>
      <c r="T6399" t="s">
        <v>2145</v>
      </c>
      <c r="U6399">
        <v>5.2480000000000002</v>
      </c>
      <c r="V6399">
        <v>2</v>
      </c>
      <c r="W6399">
        <v>0.2</v>
      </c>
      <c r="X6399">
        <v>0.59039999999999915</v>
      </c>
    </row>
    <row r="6400" spans="1:24" x14ac:dyDescent="0.3">
      <c r="A6400">
        <v>6399</v>
      </c>
      <c r="B6400" t="s">
        <v>10323</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5476</v>
      </c>
      <c r="R6400" t="s">
        <v>35</v>
      </c>
      <c r="S6400" t="s">
        <v>3233</v>
      </c>
      <c r="T6400" t="s">
        <v>2934</v>
      </c>
      <c r="U6400">
        <v>824.95</v>
      </c>
      <c r="V6400">
        <v>5</v>
      </c>
      <c r="W6400">
        <v>0</v>
      </c>
      <c r="X6400">
        <v>247.48499999999993</v>
      </c>
    </row>
    <row r="6401" spans="1:24" x14ac:dyDescent="0.3">
      <c r="A6401">
        <v>6400</v>
      </c>
      <c r="B6401" t="s">
        <v>10323</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5124</v>
      </c>
      <c r="R6401" t="s">
        <v>22</v>
      </c>
      <c r="S6401" t="s">
        <v>23</v>
      </c>
      <c r="T6401" t="s">
        <v>1903</v>
      </c>
      <c r="U6401">
        <v>24.64</v>
      </c>
      <c r="V6401">
        <v>8</v>
      </c>
      <c r="W6401">
        <v>0</v>
      </c>
      <c r="X6401">
        <v>11.827199999999999</v>
      </c>
    </row>
    <row r="6402" spans="1:24" x14ac:dyDescent="0.3">
      <c r="A6402">
        <v>6401</v>
      </c>
      <c r="B6402" t="s">
        <v>10323</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4220</v>
      </c>
      <c r="R6402" t="s">
        <v>22</v>
      </c>
      <c r="S6402" t="s">
        <v>3232</v>
      </c>
      <c r="T6402" t="s">
        <v>1383</v>
      </c>
      <c r="U6402">
        <v>227.88</v>
      </c>
      <c r="V6402">
        <v>6</v>
      </c>
      <c r="W6402">
        <v>0</v>
      </c>
      <c r="X6402">
        <v>68.363999999999976</v>
      </c>
    </row>
    <row r="6403" spans="1:24" x14ac:dyDescent="0.3">
      <c r="A6403">
        <v>6402</v>
      </c>
      <c r="B6403" t="s">
        <v>10324</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5202</v>
      </c>
      <c r="R6403" t="s">
        <v>13</v>
      </c>
      <c r="S6403" t="s">
        <v>14</v>
      </c>
      <c r="T6403" t="s">
        <v>1931</v>
      </c>
      <c r="U6403">
        <v>241.96</v>
      </c>
      <c r="V6403">
        <v>2</v>
      </c>
      <c r="W6403">
        <v>0</v>
      </c>
      <c r="X6403">
        <v>33.874400000000009</v>
      </c>
    </row>
    <row r="6404" spans="1:24" x14ac:dyDescent="0.3">
      <c r="A6404">
        <v>6403</v>
      </c>
      <c r="B6404" t="s">
        <v>10324</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5151</v>
      </c>
      <c r="R6404" t="s">
        <v>22</v>
      </c>
      <c r="S6404" t="s">
        <v>3234</v>
      </c>
      <c r="T6404" t="s">
        <v>1591</v>
      </c>
      <c r="U6404">
        <v>3.89</v>
      </c>
      <c r="V6404">
        <v>1</v>
      </c>
      <c r="W6404">
        <v>0</v>
      </c>
      <c r="X6404">
        <v>1.8672</v>
      </c>
    </row>
    <row r="6405" spans="1:24" x14ac:dyDescent="0.3">
      <c r="A6405">
        <v>6404</v>
      </c>
      <c r="B6405" t="s">
        <v>10324</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5630</v>
      </c>
      <c r="R6405" t="s">
        <v>13</v>
      </c>
      <c r="S6405" t="s">
        <v>3231</v>
      </c>
      <c r="T6405" t="s">
        <v>1900</v>
      </c>
      <c r="U6405">
        <v>8.01</v>
      </c>
      <c r="V6405">
        <v>3</v>
      </c>
      <c r="W6405">
        <v>0</v>
      </c>
      <c r="X6405">
        <v>3.0438000000000001</v>
      </c>
    </row>
    <row r="6406" spans="1:24" x14ac:dyDescent="0.3">
      <c r="A6406">
        <v>6405</v>
      </c>
      <c r="B6406" t="s">
        <v>7560</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5271</v>
      </c>
      <c r="R6406" t="s">
        <v>35</v>
      </c>
      <c r="S6406" t="s">
        <v>3233</v>
      </c>
      <c r="T6406" t="s">
        <v>1275</v>
      </c>
      <c r="U6406">
        <v>177.48000000000002</v>
      </c>
      <c r="V6406">
        <v>3</v>
      </c>
      <c r="W6406">
        <v>0.2</v>
      </c>
      <c r="X6406">
        <v>19.966499999999982</v>
      </c>
    </row>
    <row r="6407" spans="1:24" x14ac:dyDescent="0.3">
      <c r="A6407">
        <v>6406</v>
      </c>
      <c r="B6407" t="s">
        <v>10325</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4509</v>
      </c>
      <c r="R6407" t="s">
        <v>13</v>
      </c>
      <c r="S6407" t="s">
        <v>3229</v>
      </c>
      <c r="T6407" t="s">
        <v>759</v>
      </c>
      <c r="U6407">
        <v>569.5680000000001</v>
      </c>
      <c r="V6407">
        <v>2</v>
      </c>
      <c r="W6407">
        <v>0.2</v>
      </c>
      <c r="X6407">
        <v>7.119599999999906</v>
      </c>
    </row>
    <row r="6408" spans="1:24" x14ac:dyDescent="0.3">
      <c r="A6408">
        <v>6407</v>
      </c>
      <c r="B6408" t="s">
        <v>10325</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4192</v>
      </c>
      <c r="R6408" t="s">
        <v>22</v>
      </c>
      <c r="S6408" t="s">
        <v>3230</v>
      </c>
      <c r="T6408" t="s">
        <v>273</v>
      </c>
      <c r="U6408">
        <v>149.73000000000002</v>
      </c>
      <c r="V6408">
        <v>7</v>
      </c>
      <c r="W6408">
        <v>0</v>
      </c>
      <c r="X6408">
        <v>43.421699999999994</v>
      </c>
    </row>
    <row r="6409" spans="1:24" x14ac:dyDescent="0.3">
      <c r="A6409">
        <v>6408</v>
      </c>
      <c r="B6409" t="s">
        <v>10326</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5268</v>
      </c>
      <c r="R6409" t="s">
        <v>13</v>
      </c>
      <c r="S6409" t="s">
        <v>3229</v>
      </c>
      <c r="T6409" t="s">
        <v>266</v>
      </c>
      <c r="U6409">
        <v>899.43</v>
      </c>
      <c r="V6409">
        <v>5</v>
      </c>
      <c r="W6409">
        <v>0.3</v>
      </c>
      <c r="X6409">
        <v>-12.84900000000016</v>
      </c>
    </row>
    <row r="6410" spans="1:24" x14ac:dyDescent="0.3">
      <c r="A6410">
        <v>6409</v>
      </c>
      <c r="B6410" t="s">
        <v>10326</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5254</v>
      </c>
      <c r="R6410" t="s">
        <v>22</v>
      </c>
      <c r="S6410" t="s">
        <v>3232</v>
      </c>
      <c r="T6410" t="s">
        <v>34</v>
      </c>
      <c r="U6410">
        <v>46.2</v>
      </c>
      <c r="V6410">
        <v>5</v>
      </c>
      <c r="W6410">
        <v>0.2</v>
      </c>
      <c r="X6410">
        <v>5.7749999999999986</v>
      </c>
    </row>
    <row r="6411" spans="1:24" x14ac:dyDescent="0.3">
      <c r="A6411">
        <v>6410</v>
      </c>
      <c r="B6411" t="s">
        <v>10326</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4079</v>
      </c>
      <c r="R6411" t="s">
        <v>22</v>
      </c>
      <c r="S6411" t="s">
        <v>45</v>
      </c>
      <c r="T6411" t="s">
        <v>1465</v>
      </c>
      <c r="U6411">
        <v>47.952000000000005</v>
      </c>
      <c r="V6411">
        <v>3</v>
      </c>
      <c r="W6411">
        <v>0.2</v>
      </c>
      <c r="X6411">
        <v>16.183799999999998</v>
      </c>
    </row>
    <row r="6412" spans="1:24" x14ac:dyDescent="0.3">
      <c r="A6412">
        <v>6411</v>
      </c>
      <c r="B6412" t="s">
        <v>10326</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5623</v>
      </c>
      <c r="R6412" t="s">
        <v>35</v>
      </c>
      <c r="S6412" t="s">
        <v>3233</v>
      </c>
      <c r="T6412" t="s">
        <v>511</v>
      </c>
      <c r="U6412">
        <v>7.9920000000000009</v>
      </c>
      <c r="V6412">
        <v>1</v>
      </c>
      <c r="W6412">
        <v>0.2</v>
      </c>
      <c r="X6412">
        <v>0.69930000000000003</v>
      </c>
    </row>
    <row r="6413" spans="1:24" x14ac:dyDescent="0.3">
      <c r="A6413">
        <v>6412</v>
      </c>
      <c r="B6413" t="s">
        <v>10326</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5746</v>
      </c>
      <c r="R6413" t="s">
        <v>22</v>
      </c>
      <c r="S6413" t="s">
        <v>45</v>
      </c>
      <c r="T6413" t="s">
        <v>3090</v>
      </c>
      <c r="U6413">
        <v>76.864000000000004</v>
      </c>
      <c r="V6413">
        <v>2</v>
      </c>
      <c r="W6413">
        <v>0.2</v>
      </c>
      <c r="X6413">
        <v>26.902399999999993</v>
      </c>
    </row>
    <row r="6414" spans="1:24" x14ac:dyDescent="0.3">
      <c r="A6414">
        <v>6413</v>
      </c>
      <c r="B6414" t="s">
        <v>10327</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4253</v>
      </c>
      <c r="R6414" t="s">
        <v>22</v>
      </c>
      <c r="S6414" t="s">
        <v>3234</v>
      </c>
      <c r="T6414" t="s">
        <v>1443</v>
      </c>
      <c r="U6414">
        <v>102.93</v>
      </c>
      <c r="V6414">
        <v>3</v>
      </c>
      <c r="W6414">
        <v>0</v>
      </c>
      <c r="X6414">
        <v>48.377100000000006</v>
      </c>
    </row>
    <row r="6415" spans="1:24" x14ac:dyDescent="0.3">
      <c r="A6415">
        <v>6414</v>
      </c>
      <c r="B6415" t="s">
        <v>10327</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5046</v>
      </c>
      <c r="R6415" t="s">
        <v>35</v>
      </c>
      <c r="S6415" t="s">
        <v>3235</v>
      </c>
      <c r="T6415" t="s">
        <v>1858</v>
      </c>
      <c r="U6415">
        <v>98.16</v>
      </c>
      <c r="V6415">
        <v>6</v>
      </c>
      <c r="W6415">
        <v>0</v>
      </c>
      <c r="X6415">
        <v>9.8159999999999954</v>
      </c>
    </row>
    <row r="6416" spans="1:24" x14ac:dyDescent="0.3">
      <c r="A6416">
        <v>6415</v>
      </c>
      <c r="B6416" t="s">
        <v>10328</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5797</v>
      </c>
      <c r="R6416" t="s">
        <v>22</v>
      </c>
      <c r="S6416" t="s">
        <v>3234</v>
      </c>
      <c r="T6416" t="s">
        <v>285</v>
      </c>
      <c r="U6416">
        <v>11.520000000000001</v>
      </c>
      <c r="V6416">
        <v>5</v>
      </c>
      <c r="W6416">
        <v>0.7</v>
      </c>
      <c r="X6416">
        <v>-7.6799999999999962</v>
      </c>
    </row>
    <row r="6417" spans="1:24" x14ac:dyDescent="0.3">
      <c r="A6417">
        <v>6416</v>
      </c>
      <c r="B6417" t="s">
        <v>10329</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4748</v>
      </c>
      <c r="R6417" t="s">
        <v>22</v>
      </c>
      <c r="S6417" t="s">
        <v>45</v>
      </c>
      <c r="T6417" t="s">
        <v>2113</v>
      </c>
      <c r="U6417">
        <v>83.88</v>
      </c>
      <c r="V6417">
        <v>1</v>
      </c>
      <c r="W6417">
        <v>0.2</v>
      </c>
      <c r="X6417">
        <v>29.357999999999997</v>
      </c>
    </row>
    <row r="6418" spans="1:24" x14ac:dyDescent="0.3">
      <c r="A6418">
        <v>6417</v>
      </c>
      <c r="B6418" t="s">
        <v>8769</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5480</v>
      </c>
      <c r="R6418" t="s">
        <v>35</v>
      </c>
      <c r="S6418" t="s">
        <v>3233</v>
      </c>
      <c r="T6418" t="s">
        <v>800</v>
      </c>
      <c r="U6418">
        <v>108.57600000000001</v>
      </c>
      <c r="V6418">
        <v>4</v>
      </c>
      <c r="W6418">
        <v>0.4</v>
      </c>
      <c r="X6418">
        <v>-25.334400000000002</v>
      </c>
    </row>
    <row r="6419" spans="1:24" x14ac:dyDescent="0.3">
      <c r="A6419">
        <v>6418</v>
      </c>
      <c r="B6419" t="s">
        <v>8769</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5114</v>
      </c>
      <c r="R6419" t="s">
        <v>22</v>
      </c>
      <c r="S6419" t="s">
        <v>3237</v>
      </c>
      <c r="T6419" t="s">
        <v>2717</v>
      </c>
      <c r="U6419">
        <v>5.9840000000000009</v>
      </c>
      <c r="V6419">
        <v>2</v>
      </c>
      <c r="W6419">
        <v>0.2</v>
      </c>
      <c r="X6419">
        <v>-1.3463999999999998</v>
      </c>
    </row>
    <row r="6420" spans="1:24" x14ac:dyDescent="0.3">
      <c r="A6420">
        <v>6419</v>
      </c>
      <c r="B6420" t="s">
        <v>8770</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4245</v>
      </c>
      <c r="R6420" t="s">
        <v>22</v>
      </c>
      <c r="S6420" t="s">
        <v>3236</v>
      </c>
      <c r="T6420" t="s">
        <v>520</v>
      </c>
      <c r="U6420">
        <v>21.96</v>
      </c>
      <c r="V6420">
        <v>2</v>
      </c>
      <c r="W6420">
        <v>0</v>
      </c>
      <c r="X6420">
        <v>6.1488000000000014</v>
      </c>
    </row>
    <row r="6421" spans="1:24" x14ac:dyDescent="0.3">
      <c r="A6421">
        <v>6420</v>
      </c>
      <c r="B6421" t="s">
        <v>8770</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5342</v>
      </c>
      <c r="R6421" t="s">
        <v>13</v>
      </c>
      <c r="S6421" t="s">
        <v>3229</v>
      </c>
      <c r="T6421" t="s">
        <v>714</v>
      </c>
      <c r="U6421">
        <v>368.96999999999997</v>
      </c>
      <c r="V6421">
        <v>3</v>
      </c>
      <c r="W6421">
        <v>0</v>
      </c>
      <c r="X6421">
        <v>81.173400000000001</v>
      </c>
    </row>
    <row r="6422" spans="1:24" x14ac:dyDescent="0.3">
      <c r="A6422">
        <v>6421</v>
      </c>
      <c r="B6422" t="s">
        <v>8770</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5626</v>
      </c>
      <c r="R6422" t="s">
        <v>22</v>
      </c>
      <c r="S6422" t="s">
        <v>3232</v>
      </c>
      <c r="T6422" t="s">
        <v>595</v>
      </c>
      <c r="U6422">
        <v>12.39</v>
      </c>
      <c r="V6422">
        <v>3</v>
      </c>
      <c r="W6422">
        <v>0</v>
      </c>
      <c r="X6422">
        <v>3.4692000000000003</v>
      </c>
    </row>
    <row r="6423" spans="1:24" x14ac:dyDescent="0.3">
      <c r="A6423">
        <v>6422</v>
      </c>
      <c r="B6423" t="s">
        <v>8770</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5510</v>
      </c>
      <c r="R6423" t="s">
        <v>22</v>
      </c>
      <c r="S6423" t="s">
        <v>3230</v>
      </c>
      <c r="T6423" t="s">
        <v>176</v>
      </c>
      <c r="U6423">
        <v>332.94</v>
      </c>
      <c r="V6423">
        <v>3</v>
      </c>
      <c r="W6423">
        <v>0</v>
      </c>
      <c r="X6423">
        <v>9.9882000000000204</v>
      </c>
    </row>
    <row r="6424" spans="1:24" x14ac:dyDescent="0.3">
      <c r="A6424">
        <v>6423</v>
      </c>
      <c r="B6424" t="s">
        <v>6553</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5180</v>
      </c>
      <c r="R6424" t="s">
        <v>35</v>
      </c>
      <c r="S6424" t="s">
        <v>3235</v>
      </c>
      <c r="T6424" t="s">
        <v>2104</v>
      </c>
      <c r="U6424">
        <v>111.93</v>
      </c>
      <c r="V6424">
        <v>7</v>
      </c>
      <c r="W6424">
        <v>0</v>
      </c>
      <c r="X6424">
        <v>34.698299999999996</v>
      </c>
    </row>
    <row r="6425" spans="1:24" x14ac:dyDescent="0.3">
      <c r="A6425">
        <v>6424</v>
      </c>
      <c r="B6425" t="s">
        <v>7561</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4471</v>
      </c>
      <c r="R6425" t="s">
        <v>13</v>
      </c>
      <c r="S6425" t="s">
        <v>3229</v>
      </c>
      <c r="T6425" t="s">
        <v>1821</v>
      </c>
      <c r="U6425">
        <v>454.27200000000005</v>
      </c>
      <c r="V6425">
        <v>8</v>
      </c>
      <c r="W6425">
        <v>0.2</v>
      </c>
      <c r="X6425">
        <v>-73.819200000000052</v>
      </c>
    </row>
    <row r="6426" spans="1:24" x14ac:dyDescent="0.3">
      <c r="A6426">
        <v>6425</v>
      </c>
      <c r="B6426" t="s">
        <v>10330</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5619</v>
      </c>
      <c r="R6426" t="s">
        <v>22</v>
      </c>
      <c r="S6426" t="s">
        <v>45</v>
      </c>
      <c r="T6426" t="s">
        <v>2005</v>
      </c>
      <c r="U6426">
        <v>19.440000000000001</v>
      </c>
      <c r="V6426">
        <v>3</v>
      </c>
      <c r="W6426">
        <v>0</v>
      </c>
      <c r="X6426">
        <v>9.3312000000000008</v>
      </c>
    </row>
    <row r="6427" spans="1:24" x14ac:dyDescent="0.3">
      <c r="A6427">
        <v>6426</v>
      </c>
      <c r="B6427" t="s">
        <v>8771</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5459</v>
      </c>
      <c r="R6427" t="s">
        <v>35</v>
      </c>
      <c r="S6427" t="s">
        <v>3239</v>
      </c>
      <c r="T6427" t="s">
        <v>1710</v>
      </c>
      <c r="U6427">
        <v>8399.9759999999987</v>
      </c>
      <c r="V6427">
        <v>4</v>
      </c>
      <c r="W6427">
        <v>0.4</v>
      </c>
      <c r="X6427">
        <v>1119.996799999999</v>
      </c>
    </row>
    <row r="6428" spans="1:24" x14ac:dyDescent="0.3">
      <c r="A6428">
        <v>6427</v>
      </c>
      <c r="B6428" t="s">
        <v>8771</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5845</v>
      </c>
      <c r="R6428" t="s">
        <v>22</v>
      </c>
      <c r="S6428" t="s">
        <v>3234</v>
      </c>
      <c r="T6428" t="s">
        <v>2081</v>
      </c>
      <c r="U6428">
        <v>6.2940000000000014</v>
      </c>
      <c r="V6428">
        <v>1</v>
      </c>
      <c r="W6428">
        <v>0.7</v>
      </c>
      <c r="X6428">
        <v>-4.1959999999999997</v>
      </c>
    </row>
    <row r="6429" spans="1:24" x14ac:dyDescent="0.3">
      <c r="A6429">
        <v>6428</v>
      </c>
      <c r="B6429" t="s">
        <v>8771</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4904</v>
      </c>
      <c r="R6429" t="s">
        <v>22</v>
      </c>
      <c r="S6429" t="s">
        <v>45</v>
      </c>
      <c r="T6429" t="s">
        <v>1473</v>
      </c>
      <c r="U6429">
        <v>10.368000000000002</v>
      </c>
      <c r="V6429">
        <v>2</v>
      </c>
      <c r="W6429">
        <v>0.2</v>
      </c>
      <c r="X6429">
        <v>3.6288</v>
      </c>
    </row>
    <row r="6430" spans="1:24" x14ac:dyDescent="0.3">
      <c r="A6430">
        <v>6429</v>
      </c>
      <c r="B6430" t="s">
        <v>8771</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5846</v>
      </c>
      <c r="R6430" t="s">
        <v>35</v>
      </c>
      <c r="S6430" t="s">
        <v>3233</v>
      </c>
      <c r="T6430" t="s">
        <v>3063</v>
      </c>
      <c r="U6430">
        <v>122.38199999999999</v>
      </c>
      <c r="V6430">
        <v>3</v>
      </c>
      <c r="W6430">
        <v>0.4</v>
      </c>
      <c r="X6430">
        <v>-24.476399999999998</v>
      </c>
    </row>
    <row r="6431" spans="1:24" x14ac:dyDescent="0.3">
      <c r="A6431">
        <v>6430</v>
      </c>
      <c r="B6431" t="s">
        <v>6554</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4812</v>
      </c>
      <c r="R6431" t="s">
        <v>22</v>
      </c>
      <c r="S6431" t="s">
        <v>3230</v>
      </c>
      <c r="T6431" t="s">
        <v>65</v>
      </c>
      <c r="U6431">
        <v>25.983999999999998</v>
      </c>
      <c r="V6431">
        <v>2</v>
      </c>
      <c r="W6431">
        <v>0.2</v>
      </c>
      <c r="X6431">
        <v>-1.6239999999999997</v>
      </c>
    </row>
    <row r="6432" spans="1:24" x14ac:dyDescent="0.3">
      <c r="A6432">
        <v>6431</v>
      </c>
      <c r="B6432" t="s">
        <v>6554</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4226</v>
      </c>
      <c r="R6432" t="s">
        <v>13</v>
      </c>
      <c r="S6432" t="s">
        <v>29</v>
      </c>
      <c r="T6432" t="s">
        <v>455</v>
      </c>
      <c r="U6432">
        <v>945.03600000000006</v>
      </c>
      <c r="V6432">
        <v>6</v>
      </c>
      <c r="W6432">
        <v>0.4</v>
      </c>
      <c r="X6432">
        <v>-299.26140000000009</v>
      </c>
    </row>
    <row r="6433" spans="1:24" x14ac:dyDescent="0.3">
      <c r="A6433">
        <v>6432</v>
      </c>
      <c r="B6433" t="s">
        <v>6554</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5359</v>
      </c>
      <c r="R6433" t="s">
        <v>22</v>
      </c>
      <c r="S6433" t="s">
        <v>3234</v>
      </c>
      <c r="T6433" t="s">
        <v>1939</v>
      </c>
      <c r="U6433">
        <v>14.301000000000002</v>
      </c>
      <c r="V6433">
        <v>7</v>
      </c>
      <c r="W6433">
        <v>0.7</v>
      </c>
      <c r="X6433">
        <v>-10.487400000000001</v>
      </c>
    </row>
    <row r="6434" spans="1:24" x14ac:dyDescent="0.3">
      <c r="A6434">
        <v>6433</v>
      </c>
      <c r="B6434" t="s">
        <v>6554</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4100</v>
      </c>
      <c r="R6434" t="s">
        <v>13</v>
      </c>
      <c r="S6434" t="s">
        <v>3231</v>
      </c>
      <c r="T6434" t="s">
        <v>3151</v>
      </c>
      <c r="U6434">
        <v>410.35199999999998</v>
      </c>
      <c r="V6434">
        <v>3</v>
      </c>
      <c r="W6434">
        <v>0.2</v>
      </c>
      <c r="X6434">
        <v>-51.29400000000004</v>
      </c>
    </row>
    <row r="6435" spans="1:24" x14ac:dyDescent="0.3">
      <c r="A6435">
        <v>6434</v>
      </c>
      <c r="B6435" t="s">
        <v>7562</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5103</v>
      </c>
      <c r="R6435" t="s">
        <v>22</v>
      </c>
      <c r="S6435" t="s">
        <v>45</v>
      </c>
      <c r="T6435" t="s">
        <v>2971</v>
      </c>
      <c r="U6435">
        <v>23.52</v>
      </c>
      <c r="V6435">
        <v>5</v>
      </c>
      <c r="W6435">
        <v>0.2</v>
      </c>
      <c r="X6435">
        <v>8.5259999999999998</v>
      </c>
    </row>
    <row r="6436" spans="1:24" x14ac:dyDescent="0.3">
      <c r="A6436">
        <v>6435</v>
      </c>
      <c r="B6436" t="s">
        <v>7562</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5480</v>
      </c>
      <c r="R6436" t="s">
        <v>35</v>
      </c>
      <c r="S6436" t="s">
        <v>3233</v>
      </c>
      <c r="T6436" t="s">
        <v>800</v>
      </c>
      <c r="U6436">
        <v>180.96</v>
      </c>
      <c r="V6436">
        <v>5</v>
      </c>
      <c r="W6436">
        <v>0.2</v>
      </c>
      <c r="X6436">
        <v>13.571999999999996</v>
      </c>
    </row>
    <row r="6437" spans="1:24" x14ac:dyDescent="0.3">
      <c r="A6437">
        <v>6436</v>
      </c>
      <c r="B6437" t="s">
        <v>10331</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5527</v>
      </c>
      <c r="R6437" t="s">
        <v>13</v>
      </c>
      <c r="S6437" t="s">
        <v>3231</v>
      </c>
      <c r="T6437" t="s">
        <v>2625</v>
      </c>
      <c r="U6437">
        <v>35</v>
      </c>
      <c r="V6437">
        <v>4</v>
      </c>
      <c r="W6437">
        <v>0</v>
      </c>
      <c r="X6437">
        <v>14.700000000000003</v>
      </c>
    </row>
    <row r="6438" spans="1:24" x14ac:dyDescent="0.3">
      <c r="A6438">
        <v>6437</v>
      </c>
      <c r="B6438" t="s">
        <v>10331</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4716</v>
      </c>
      <c r="R6438" t="s">
        <v>22</v>
      </c>
      <c r="S6438" t="s">
        <v>3230</v>
      </c>
      <c r="T6438" t="s">
        <v>1935</v>
      </c>
      <c r="U6438">
        <v>477.15000000000003</v>
      </c>
      <c r="V6438">
        <v>5</v>
      </c>
      <c r="W6438">
        <v>0</v>
      </c>
      <c r="X6438">
        <v>28.628999999999962</v>
      </c>
    </row>
    <row r="6439" spans="1:24" x14ac:dyDescent="0.3">
      <c r="A6439">
        <v>6438</v>
      </c>
      <c r="B6439" t="s">
        <v>10331</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5513</v>
      </c>
      <c r="R6439" t="s">
        <v>35</v>
      </c>
      <c r="S6439" t="s">
        <v>3233</v>
      </c>
      <c r="T6439" t="s">
        <v>862</v>
      </c>
      <c r="U6439">
        <v>302.37599999999998</v>
      </c>
      <c r="V6439">
        <v>3</v>
      </c>
      <c r="W6439">
        <v>0.2</v>
      </c>
      <c r="X6439">
        <v>22.678200000000018</v>
      </c>
    </row>
    <row r="6440" spans="1:24" x14ac:dyDescent="0.3">
      <c r="A6440">
        <v>6439</v>
      </c>
      <c r="B6440" t="s">
        <v>10332</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4115</v>
      </c>
      <c r="R6440" t="s">
        <v>13</v>
      </c>
      <c r="S6440" t="s">
        <v>29</v>
      </c>
      <c r="T6440" t="s">
        <v>443</v>
      </c>
      <c r="U6440">
        <v>974.98799999999983</v>
      </c>
      <c r="V6440">
        <v>4</v>
      </c>
      <c r="W6440">
        <v>0.3</v>
      </c>
      <c r="X6440">
        <v>-97.49879999999996</v>
      </c>
    </row>
    <row r="6441" spans="1:24" x14ac:dyDescent="0.3">
      <c r="A6441">
        <v>6440</v>
      </c>
      <c r="B6441" t="s">
        <v>6555</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5650</v>
      </c>
      <c r="R6441" t="s">
        <v>13</v>
      </c>
      <c r="S6441" t="s">
        <v>3229</v>
      </c>
      <c r="T6441" t="s">
        <v>2888</v>
      </c>
      <c r="U6441">
        <v>589.41</v>
      </c>
      <c r="V6441">
        <v>5</v>
      </c>
      <c r="W6441">
        <v>0.1</v>
      </c>
      <c r="X6441">
        <v>-6.5490000000000492</v>
      </c>
    </row>
    <row r="6442" spans="1:24" x14ac:dyDescent="0.3">
      <c r="A6442">
        <v>6441</v>
      </c>
      <c r="B6442" t="s">
        <v>8772</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5011</v>
      </c>
      <c r="R6442" t="s">
        <v>22</v>
      </c>
      <c r="S6442" t="s">
        <v>3232</v>
      </c>
      <c r="T6442" t="s">
        <v>1558</v>
      </c>
      <c r="U6442">
        <v>34.700000000000003</v>
      </c>
      <c r="V6442">
        <v>5</v>
      </c>
      <c r="W6442">
        <v>0</v>
      </c>
      <c r="X6442">
        <v>12.492000000000001</v>
      </c>
    </row>
    <row r="6443" spans="1:24" x14ac:dyDescent="0.3">
      <c r="A6443">
        <v>6442</v>
      </c>
      <c r="B6443" t="s">
        <v>8772</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5368</v>
      </c>
      <c r="R6443" t="s">
        <v>22</v>
      </c>
      <c r="S6443" t="s">
        <v>3230</v>
      </c>
      <c r="T6443" t="s">
        <v>3103</v>
      </c>
      <c r="U6443">
        <v>99.87</v>
      </c>
      <c r="V6443">
        <v>3</v>
      </c>
      <c r="W6443">
        <v>0</v>
      </c>
      <c r="X6443">
        <v>23.968799999999998</v>
      </c>
    </row>
    <row r="6444" spans="1:24" x14ac:dyDescent="0.3">
      <c r="A6444">
        <v>6443</v>
      </c>
      <c r="B6444" t="s">
        <v>8772</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5315</v>
      </c>
      <c r="R6444" t="s">
        <v>22</v>
      </c>
      <c r="S6444" t="s">
        <v>45</v>
      </c>
      <c r="T6444" t="s">
        <v>1086</v>
      </c>
      <c r="U6444">
        <v>37.94</v>
      </c>
      <c r="V6444">
        <v>2</v>
      </c>
      <c r="W6444">
        <v>0</v>
      </c>
      <c r="X6444">
        <v>18.211199999999998</v>
      </c>
    </row>
    <row r="6445" spans="1:24" x14ac:dyDescent="0.3">
      <c r="A6445">
        <v>6444</v>
      </c>
      <c r="B6445" t="s">
        <v>8772</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5576</v>
      </c>
      <c r="R6445" t="s">
        <v>22</v>
      </c>
      <c r="S6445" t="s">
        <v>23</v>
      </c>
      <c r="T6445" t="s">
        <v>349</v>
      </c>
      <c r="U6445">
        <v>24.900000000000002</v>
      </c>
      <c r="V6445">
        <v>5</v>
      </c>
      <c r="W6445">
        <v>0</v>
      </c>
      <c r="X6445">
        <v>11.454000000000001</v>
      </c>
    </row>
    <row r="6446" spans="1:24" x14ac:dyDescent="0.3">
      <c r="A6446">
        <v>6445</v>
      </c>
      <c r="B6446" t="s">
        <v>8772</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4993</v>
      </c>
      <c r="R6446" t="s">
        <v>13</v>
      </c>
      <c r="S6446" t="s">
        <v>3231</v>
      </c>
      <c r="T6446" t="s">
        <v>1216</v>
      </c>
      <c r="U6446">
        <v>82.26</v>
      </c>
      <c r="V6446">
        <v>3</v>
      </c>
      <c r="W6446">
        <v>0</v>
      </c>
      <c r="X6446">
        <v>33.726600000000005</v>
      </c>
    </row>
    <row r="6447" spans="1:24" x14ac:dyDescent="0.3">
      <c r="A6447">
        <v>6446</v>
      </c>
      <c r="B6447" t="s">
        <v>7563</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5168</v>
      </c>
      <c r="R6447" t="s">
        <v>22</v>
      </c>
      <c r="S6447" t="s">
        <v>3237</v>
      </c>
      <c r="T6447" t="s">
        <v>427</v>
      </c>
      <c r="U6447">
        <v>7.1039999999999992</v>
      </c>
      <c r="V6447">
        <v>6</v>
      </c>
      <c r="W6447">
        <v>0.2</v>
      </c>
      <c r="X6447">
        <v>2.4863999999999997</v>
      </c>
    </row>
    <row r="6448" spans="1:24" x14ac:dyDescent="0.3">
      <c r="A6448">
        <v>6447</v>
      </c>
      <c r="B6448" t="s">
        <v>10333</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4140</v>
      </c>
      <c r="R6448" t="s">
        <v>13</v>
      </c>
      <c r="S6448" t="s">
        <v>3231</v>
      </c>
      <c r="T6448" t="s">
        <v>1083</v>
      </c>
      <c r="U6448">
        <v>103.50000000000001</v>
      </c>
      <c r="V6448">
        <v>5</v>
      </c>
      <c r="W6448">
        <v>0.6</v>
      </c>
      <c r="X6448">
        <v>-77.625</v>
      </c>
    </row>
    <row r="6449" spans="1:24" x14ac:dyDescent="0.3">
      <c r="A6449">
        <v>6448</v>
      </c>
      <c r="B6449" t="s">
        <v>10333</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5181</v>
      </c>
      <c r="R6449" t="s">
        <v>22</v>
      </c>
      <c r="S6449" t="s">
        <v>23</v>
      </c>
      <c r="T6449" t="s">
        <v>2137</v>
      </c>
      <c r="U6449">
        <v>2.4640000000000004</v>
      </c>
      <c r="V6449">
        <v>1</v>
      </c>
      <c r="W6449">
        <v>0.2</v>
      </c>
      <c r="X6449">
        <v>0.86239999999999983</v>
      </c>
    </row>
    <row r="6450" spans="1:24" x14ac:dyDescent="0.3">
      <c r="A6450">
        <v>6449</v>
      </c>
      <c r="B6450" t="s">
        <v>10333</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4480</v>
      </c>
      <c r="R6450" t="s">
        <v>22</v>
      </c>
      <c r="S6450" t="s">
        <v>3230</v>
      </c>
      <c r="T6450" t="s">
        <v>1997</v>
      </c>
      <c r="U6450">
        <v>8.7200000000000006</v>
      </c>
      <c r="V6450">
        <v>1</v>
      </c>
      <c r="W6450">
        <v>0.2</v>
      </c>
      <c r="X6450">
        <v>0.65399999999999947</v>
      </c>
    </row>
    <row r="6451" spans="1:24" x14ac:dyDescent="0.3">
      <c r="A6451">
        <v>6450</v>
      </c>
      <c r="B6451" t="s">
        <v>7564</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5059</v>
      </c>
      <c r="R6451" t="s">
        <v>22</v>
      </c>
      <c r="S6451" t="s">
        <v>3234</v>
      </c>
      <c r="T6451" t="s">
        <v>223</v>
      </c>
      <c r="U6451">
        <v>10.76</v>
      </c>
      <c r="V6451">
        <v>2</v>
      </c>
      <c r="W6451">
        <v>0</v>
      </c>
      <c r="X6451">
        <v>5.1647999999999996</v>
      </c>
    </row>
    <row r="6452" spans="1:24" x14ac:dyDescent="0.3">
      <c r="A6452">
        <v>6451</v>
      </c>
      <c r="B6452" t="s">
        <v>7564</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4497</v>
      </c>
      <c r="R6452" t="s">
        <v>22</v>
      </c>
      <c r="S6452" t="s">
        <v>45</v>
      </c>
      <c r="T6452" t="s">
        <v>96</v>
      </c>
      <c r="U6452">
        <v>45.68</v>
      </c>
      <c r="V6452">
        <v>2</v>
      </c>
      <c r="W6452">
        <v>0</v>
      </c>
      <c r="X6452">
        <v>21.012799999999999</v>
      </c>
    </row>
    <row r="6453" spans="1:24" x14ac:dyDescent="0.3">
      <c r="A6453">
        <v>6452</v>
      </c>
      <c r="B6453" t="s">
        <v>7564</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4199</v>
      </c>
      <c r="R6453" t="s">
        <v>22</v>
      </c>
      <c r="S6453" t="s">
        <v>3232</v>
      </c>
      <c r="T6453" t="s">
        <v>978</v>
      </c>
      <c r="U6453">
        <v>6.7</v>
      </c>
      <c r="V6453">
        <v>1</v>
      </c>
      <c r="W6453">
        <v>0</v>
      </c>
      <c r="X6453">
        <v>2.2109999999999994</v>
      </c>
    </row>
    <row r="6454" spans="1:24" x14ac:dyDescent="0.3">
      <c r="A6454">
        <v>6453</v>
      </c>
      <c r="B6454" t="s">
        <v>7565</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5070</v>
      </c>
      <c r="R6454" t="s">
        <v>35</v>
      </c>
      <c r="S6454" t="s">
        <v>3233</v>
      </c>
      <c r="T6454" t="s">
        <v>2744</v>
      </c>
      <c r="U6454">
        <v>158.376</v>
      </c>
      <c r="V6454">
        <v>3</v>
      </c>
      <c r="W6454">
        <v>0.2</v>
      </c>
      <c r="X6454">
        <v>13.857900000000008</v>
      </c>
    </row>
    <row r="6455" spans="1:24" x14ac:dyDescent="0.3">
      <c r="A6455">
        <v>6454</v>
      </c>
      <c r="B6455" t="s">
        <v>7566</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5606</v>
      </c>
      <c r="R6455" t="s">
        <v>22</v>
      </c>
      <c r="S6455" t="s">
        <v>3232</v>
      </c>
      <c r="T6455" t="s">
        <v>892</v>
      </c>
      <c r="U6455">
        <v>3.44</v>
      </c>
      <c r="V6455">
        <v>2</v>
      </c>
      <c r="W6455">
        <v>0.2</v>
      </c>
      <c r="X6455">
        <v>0.55899999999999961</v>
      </c>
    </row>
    <row r="6456" spans="1:24" x14ac:dyDescent="0.3">
      <c r="A6456">
        <v>6455</v>
      </c>
      <c r="B6456" t="s">
        <v>10334</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4198</v>
      </c>
      <c r="R6456" t="s">
        <v>22</v>
      </c>
      <c r="S6456" t="s">
        <v>3230</v>
      </c>
      <c r="T6456" t="s">
        <v>947</v>
      </c>
      <c r="U6456">
        <v>56.56</v>
      </c>
      <c r="V6456">
        <v>2</v>
      </c>
      <c r="W6456">
        <v>0</v>
      </c>
      <c r="X6456">
        <v>15.2712</v>
      </c>
    </row>
    <row r="6457" spans="1:24" x14ac:dyDescent="0.3">
      <c r="A6457">
        <v>6456</v>
      </c>
      <c r="B6457" t="s">
        <v>10334</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5304</v>
      </c>
      <c r="R6457" t="s">
        <v>13</v>
      </c>
      <c r="S6457" t="s">
        <v>3231</v>
      </c>
      <c r="T6457" t="s">
        <v>2631</v>
      </c>
      <c r="U6457">
        <v>36.96</v>
      </c>
      <c r="V6457">
        <v>7</v>
      </c>
      <c r="W6457">
        <v>0</v>
      </c>
      <c r="X6457">
        <v>11.457599999999998</v>
      </c>
    </row>
    <row r="6458" spans="1:24" x14ac:dyDescent="0.3">
      <c r="A6458">
        <v>6457</v>
      </c>
      <c r="B6458" t="s">
        <v>6556</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5314</v>
      </c>
      <c r="R6458" t="s">
        <v>35</v>
      </c>
      <c r="S6458" t="s">
        <v>3233</v>
      </c>
      <c r="T6458" t="s">
        <v>1977</v>
      </c>
      <c r="U6458">
        <v>135.99</v>
      </c>
      <c r="V6458">
        <v>1</v>
      </c>
      <c r="W6458">
        <v>0</v>
      </c>
      <c r="X6458">
        <v>36.717300000000009</v>
      </c>
    </row>
    <row r="6459" spans="1:24" x14ac:dyDescent="0.3">
      <c r="A6459">
        <v>6458</v>
      </c>
      <c r="B6459" t="s">
        <v>6556</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5669</v>
      </c>
      <c r="R6459" t="s">
        <v>22</v>
      </c>
      <c r="S6459" t="s">
        <v>3232</v>
      </c>
      <c r="T6459" t="s">
        <v>385</v>
      </c>
      <c r="U6459">
        <v>15.959999999999999</v>
      </c>
      <c r="V6459">
        <v>7</v>
      </c>
      <c r="W6459">
        <v>0</v>
      </c>
      <c r="X6459">
        <v>7.0224000000000011</v>
      </c>
    </row>
    <row r="6460" spans="1:24" x14ac:dyDescent="0.3">
      <c r="A6460">
        <v>6459</v>
      </c>
      <c r="B6460" t="s">
        <v>10335</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4956</v>
      </c>
      <c r="R6460" t="s">
        <v>22</v>
      </c>
      <c r="S6460" t="s">
        <v>3232</v>
      </c>
      <c r="T6460" t="s">
        <v>3007</v>
      </c>
      <c r="U6460">
        <v>3.76</v>
      </c>
      <c r="V6460">
        <v>2</v>
      </c>
      <c r="W6460">
        <v>0</v>
      </c>
      <c r="X6460">
        <v>1.0903999999999998</v>
      </c>
    </row>
    <row r="6461" spans="1:24" x14ac:dyDescent="0.3">
      <c r="A6461">
        <v>6460</v>
      </c>
      <c r="B6461" t="s">
        <v>10335</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4528</v>
      </c>
      <c r="R6461" t="s">
        <v>22</v>
      </c>
      <c r="S6461" t="s">
        <v>3232</v>
      </c>
      <c r="T6461" t="s">
        <v>2435</v>
      </c>
      <c r="U6461">
        <v>14.7</v>
      </c>
      <c r="V6461">
        <v>5</v>
      </c>
      <c r="W6461">
        <v>0</v>
      </c>
      <c r="X6461">
        <v>6.6150000000000002</v>
      </c>
    </row>
    <row r="6462" spans="1:24" x14ac:dyDescent="0.3">
      <c r="A6462">
        <v>6461</v>
      </c>
      <c r="B6462" t="s">
        <v>10335</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5523</v>
      </c>
      <c r="R6462" t="s">
        <v>22</v>
      </c>
      <c r="S6462" t="s">
        <v>3232</v>
      </c>
      <c r="T6462" t="s">
        <v>2510</v>
      </c>
      <c r="U6462">
        <v>37.200000000000003</v>
      </c>
      <c r="V6462">
        <v>5</v>
      </c>
      <c r="W6462">
        <v>0</v>
      </c>
      <c r="X6462">
        <v>9.3000000000000007</v>
      </c>
    </row>
    <row r="6463" spans="1:24" x14ac:dyDescent="0.3">
      <c r="A6463">
        <v>6462</v>
      </c>
      <c r="B6463" t="s">
        <v>10335</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5134</v>
      </c>
      <c r="R6463" t="s">
        <v>35</v>
      </c>
      <c r="S6463" t="s">
        <v>3235</v>
      </c>
      <c r="T6463" t="s">
        <v>2120</v>
      </c>
      <c r="U6463">
        <v>89.97</v>
      </c>
      <c r="V6463">
        <v>3</v>
      </c>
      <c r="W6463">
        <v>0</v>
      </c>
      <c r="X6463">
        <v>18.893699999999995</v>
      </c>
    </row>
    <row r="6464" spans="1:24" x14ac:dyDescent="0.3">
      <c r="A6464">
        <v>6463</v>
      </c>
      <c r="B6464" t="s">
        <v>10335</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5650</v>
      </c>
      <c r="R6464" t="s">
        <v>13</v>
      </c>
      <c r="S6464" t="s">
        <v>3229</v>
      </c>
      <c r="T6464" t="s">
        <v>2888</v>
      </c>
      <c r="U6464">
        <v>261.95999999999998</v>
      </c>
      <c r="V6464">
        <v>2</v>
      </c>
      <c r="W6464">
        <v>0</v>
      </c>
      <c r="X6464">
        <v>23.576399999999978</v>
      </c>
    </row>
    <row r="6465" spans="1:24" x14ac:dyDescent="0.3">
      <c r="A6465">
        <v>6464</v>
      </c>
      <c r="B6465" t="s">
        <v>10335</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4308</v>
      </c>
      <c r="R6465" t="s">
        <v>22</v>
      </c>
      <c r="S6465" t="s">
        <v>23</v>
      </c>
      <c r="T6465" t="s">
        <v>617</v>
      </c>
      <c r="U6465">
        <v>74</v>
      </c>
      <c r="V6465">
        <v>5</v>
      </c>
      <c r="W6465">
        <v>0</v>
      </c>
      <c r="X6465">
        <v>37</v>
      </c>
    </row>
    <row r="6466" spans="1:24" x14ac:dyDescent="0.3">
      <c r="A6466">
        <v>6465</v>
      </c>
      <c r="B6466" t="s">
        <v>8773</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5563</v>
      </c>
      <c r="R6466" t="s">
        <v>13</v>
      </c>
      <c r="S6466" t="s">
        <v>3231</v>
      </c>
      <c r="T6466" t="s">
        <v>1447</v>
      </c>
      <c r="U6466">
        <v>13.28</v>
      </c>
      <c r="V6466">
        <v>2</v>
      </c>
      <c r="W6466">
        <v>0</v>
      </c>
      <c r="X6466">
        <v>6.3743999999999996</v>
      </c>
    </row>
    <row r="6467" spans="1:24" x14ac:dyDescent="0.3">
      <c r="A6467">
        <v>6466</v>
      </c>
      <c r="B6467" t="s">
        <v>7567</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5814</v>
      </c>
      <c r="R6467" t="s">
        <v>22</v>
      </c>
      <c r="S6467" t="s">
        <v>3230</v>
      </c>
      <c r="T6467" t="s">
        <v>1304</v>
      </c>
      <c r="U6467">
        <v>84.960000000000008</v>
      </c>
      <c r="V6467">
        <v>6</v>
      </c>
      <c r="W6467">
        <v>0.2</v>
      </c>
      <c r="X6467">
        <v>6.3719999999999999</v>
      </c>
    </row>
    <row r="6468" spans="1:24" x14ac:dyDescent="0.3">
      <c r="A6468">
        <v>6467</v>
      </c>
      <c r="B6468" t="s">
        <v>10336</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5664</v>
      </c>
      <c r="R6468" t="s">
        <v>35</v>
      </c>
      <c r="S6468" t="s">
        <v>3235</v>
      </c>
      <c r="T6468" t="s">
        <v>2666</v>
      </c>
      <c r="U6468">
        <v>68.459999999999994</v>
      </c>
      <c r="V6468">
        <v>7</v>
      </c>
      <c r="W6468">
        <v>0</v>
      </c>
      <c r="X6468">
        <v>25.330199999999998</v>
      </c>
    </row>
    <row r="6469" spans="1:24" x14ac:dyDescent="0.3">
      <c r="A6469">
        <v>6468</v>
      </c>
      <c r="B6469" t="s">
        <v>8774</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4061</v>
      </c>
      <c r="R6469" t="s">
        <v>22</v>
      </c>
      <c r="S6469" t="s">
        <v>3230</v>
      </c>
      <c r="T6469" t="s">
        <v>1442</v>
      </c>
      <c r="U6469">
        <v>2079.4</v>
      </c>
      <c r="V6469">
        <v>5</v>
      </c>
      <c r="W6469">
        <v>0</v>
      </c>
      <c r="X6469">
        <v>582.23199999999997</v>
      </c>
    </row>
    <row r="6470" spans="1:24" x14ac:dyDescent="0.3">
      <c r="A6470">
        <v>6469</v>
      </c>
      <c r="B6470" t="s">
        <v>8774</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5152</v>
      </c>
      <c r="R6470" t="s">
        <v>35</v>
      </c>
      <c r="S6470" t="s">
        <v>3233</v>
      </c>
      <c r="T6470" t="s">
        <v>585</v>
      </c>
      <c r="U6470">
        <v>629.94999999999993</v>
      </c>
      <c r="V6470">
        <v>5</v>
      </c>
      <c r="W6470">
        <v>0</v>
      </c>
      <c r="X6470">
        <v>176.38600000000002</v>
      </c>
    </row>
    <row r="6471" spans="1:24" x14ac:dyDescent="0.3">
      <c r="A6471">
        <v>6470</v>
      </c>
      <c r="B6471" t="s">
        <v>8774</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4544</v>
      </c>
      <c r="R6471" t="s">
        <v>13</v>
      </c>
      <c r="S6471" t="s">
        <v>3231</v>
      </c>
      <c r="T6471" t="s">
        <v>1796</v>
      </c>
      <c r="U6471">
        <v>72.42</v>
      </c>
      <c r="V6471">
        <v>6</v>
      </c>
      <c r="W6471">
        <v>0</v>
      </c>
      <c r="X6471">
        <v>23.898600000000002</v>
      </c>
    </row>
    <row r="6472" spans="1:24" x14ac:dyDescent="0.3">
      <c r="A6472">
        <v>6471</v>
      </c>
      <c r="B6472" t="s">
        <v>7568</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5070</v>
      </c>
      <c r="R6472" t="s">
        <v>35</v>
      </c>
      <c r="S6472" t="s">
        <v>3233</v>
      </c>
      <c r="T6472" t="s">
        <v>2744</v>
      </c>
      <c r="U6472">
        <v>131.97999999999999</v>
      </c>
      <c r="V6472">
        <v>2</v>
      </c>
      <c r="W6472">
        <v>0</v>
      </c>
      <c r="X6472">
        <v>35.634600000000006</v>
      </c>
    </row>
    <row r="6473" spans="1:24" x14ac:dyDescent="0.3">
      <c r="A6473">
        <v>6472</v>
      </c>
      <c r="B6473" t="s">
        <v>7568</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5046</v>
      </c>
      <c r="R6473" t="s">
        <v>35</v>
      </c>
      <c r="S6473" t="s">
        <v>3235</v>
      </c>
      <c r="T6473" t="s">
        <v>1858</v>
      </c>
      <c r="U6473">
        <v>114.52</v>
      </c>
      <c r="V6473">
        <v>7</v>
      </c>
      <c r="W6473">
        <v>0</v>
      </c>
      <c r="X6473">
        <v>11.451999999999995</v>
      </c>
    </row>
    <row r="6474" spans="1:24" x14ac:dyDescent="0.3">
      <c r="A6474">
        <v>6473</v>
      </c>
      <c r="B6474" t="s">
        <v>6557</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4408</v>
      </c>
      <c r="R6474" t="s">
        <v>22</v>
      </c>
      <c r="S6474" t="s">
        <v>23</v>
      </c>
      <c r="T6474" t="s">
        <v>2036</v>
      </c>
      <c r="U6474">
        <v>100.24000000000001</v>
      </c>
      <c r="V6474">
        <v>10</v>
      </c>
      <c r="W6474">
        <v>0.2</v>
      </c>
      <c r="X6474">
        <v>33.830999999999989</v>
      </c>
    </row>
    <row r="6475" spans="1:24" x14ac:dyDescent="0.3">
      <c r="A6475">
        <v>6474</v>
      </c>
      <c r="B6475" t="s">
        <v>8775</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5049</v>
      </c>
      <c r="R6475" t="s">
        <v>22</v>
      </c>
      <c r="S6475" t="s">
        <v>38</v>
      </c>
      <c r="T6475" t="s">
        <v>1622</v>
      </c>
      <c r="U6475">
        <v>871.80000000000007</v>
      </c>
      <c r="V6475">
        <v>3</v>
      </c>
      <c r="W6475">
        <v>0.2</v>
      </c>
      <c r="X6475">
        <v>87.180000000000092</v>
      </c>
    </row>
    <row r="6476" spans="1:24" x14ac:dyDescent="0.3">
      <c r="A6476">
        <v>6475</v>
      </c>
      <c r="B6476" t="s">
        <v>6558</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5014</v>
      </c>
      <c r="R6476" t="s">
        <v>13</v>
      </c>
      <c r="S6476" t="s">
        <v>14</v>
      </c>
      <c r="T6476" t="s">
        <v>1604</v>
      </c>
      <c r="U6476">
        <v>61.96</v>
      </c>
      <c r="V6476">
        <v>4</v>
      </c>
      <c r="W6476">
        <v>0.5</v>
      </c>
      <c r="X6476">
        <v>-53.285600000000009</v>
      </c>
    </row>
    <row r="6477" spans="1:24" x14ac:dyDescent="0.3">
      <c r="A6477">
        <v>6476</v>
      </c>
      <c r="B6477" t="s">
        <v>10337</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4969</v>
      </c>
      <c r="R6477" t="s">
        <v>22</v>
      </c>
      <c r="S6477" t="s">
        <v>3234</v>
      </c>
      <c r="T6477" t="s">
        <v>977</v>
      </c>
      <c r="U6477">
        <v>4.5540000000000003</v>
      </c>
      <c r="V6477">
        <v>3</v>
      </c>
      <c r="W6477">
        <v>0.7</v>
      </c>
      <c r="X6477">
        <v>-3.4913999999999987</v>
      </c>
    </row>
    <row r="6478" spans="1:24" x14ac:dyDescent="0.3">
      <c r="A6478">
        <v>6477</v>
      </c>
      <c r="B6478" t="s">
        <v>10337</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4299</v>
      </c>
      <c r="R6478" t="s">
        <v>22</v>
      </c>
      <c r="S6478" t="s">
        <v>38</v>
      </c>
      <c r="T6478" t="s">
        <v>3215</v>
      </c>
      <c r="U6478">
        <v>5.2</v>
      </c>
      <c r="V6478">
        <v>2</v>
      </c>
      <c r="W6478">
        <v>0.2</v>
      </c>
      <c r="X6478">
        <v>0.58499999999999974</v>
      </c>
    </row>
    <row r="6479" spans="1:24" x14ac:dyDescent="0.3">
      <c r="A6479">
        <v>6478</v>
      </c>
      <c r="B6479" t="s">
        <v>10337</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4327</v>
      </c>
      <c r="R6479" t="s">
        <v>35</v>
      </c>
      <c r="S6479" t="s">
        <v>3235</v>
      </c>
      <c r="T6479" t="s">
        <v>2222</v>
      </c>
      <c r="U6479">
        <v>205.99200000000002</v>
      </c>
      <c r="V6479">
        <v>1</v>
      </c>
      <c r="W6479">
        <v>0.2</v>
      </c>
      <c r="X6479">
        <v>-2.5749000000000279</v>
      </c>
    </row>
    <row r="6480" spans="1:24" x14ac:dyDescent="0.3">
      <c r="A6480">
        <v>6479</v>
      </c>
      <c r="B6480" t="s">
        <v>10337</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4090</v>
      </c>
      <c r="R6480" t="s">
        <v>22</v>
      </c>
      <c r="S6480" t="s">
        <v>45</v>
      </c>
      <c r="T6480" t="s">
        <v>516</v>
      </c>
      <c r="U6480">
        <v>15.552000000000003</v>
      </c>
      <c r="V6480">
        <v>3</v>
      </c>
      <c r="W6480">
        <v>0.2</v>
      </c>
      <c r="X6480">
        <v>5.4432</v>
      </c>
    </row>
    <row r="6481" spans="1:24" x14ac:dyDescent="0.3">
      <c r="A6481">
        <v>6480</v>
      </c>
      <c r="B6481" t="s">
        <v>10337</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5152</v>
      </c>
      <c r="R6481" t="s">
        <v>35</v>
      </c>
      <c r="S6481" t="s">
        <v>3233</v>
      </c>
      <c r="T6481" t="s">
        <v>585</v>
      </c>
      <c r="U6481">
        <v>503.96000000000004</v>
      </c>
      <c r="V6481">
        <v>5</v>
      </c>
      <c r="W6481">
        <v>0.2</v>
      </c>
      <c r="X6481">
        <v>50.396000000000015</v>
      </c>
    </row>
    <row r="6482" spans="1:24" x14ac:dyDescent="0.3">
      <c r="A6482">
        <v>6481</v>
      </c>
      <c r="B6482" t="s">
        <v>10337</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5374</v>
      </c>
      <c r="R6482" t="s">
        <v>22</v>
      </c>
      <c r="S6482" t="s">
        <v>38</v>
      </c>
      <c r="T6482" t="s">
        <v>2189</v>
      </c>
      <c r="U6482">
        <v>24.472000000000001</v>
      </c>
      <c r="V6482">
        <v>7</v>
      </c>
      <c r="W6482">
        <v>0.2</v>
      </c>
      <c r="X6482">
        <v>1.8353999999999999</v>
      </c>
    </row>
    <row r="6483" spans="1:24" x14ac:dyDescent="0.3">
      <c r="A6483">
        <v>6482</v>
      </c>
      <c r="B6483" t="s">
        <v>10337</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4518</v>
      </c>
      <c r="R6483" t="s">
        <v>13</v>
      </c>
      <c r="S6483" t="s">
        <v>14</v>
      </c>
      <c r="T6483" t="s">
        <v>773</v>
      </c>
      <c r="U6483">
        <v>241.56799999999998</v>
      </c>
      <c r="V6483">
        <v>2</v>
      </c>
      <c r="W6483">
        <v>0.2</v>
      </c>
      <c r="X6483">
        <v>0</v>
      </c>
    </row>
    <row r="6484" spans="1:24" x14ac:dyDescent="0.3">
      <c r="A6484">
        <v>6483</v>
      </c>
      <c r="B6484" t="s">
        <v>10337</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5679</v>
      </c>
      <c r="R6484" t="s">
        <v>35</v>
      </c>
      <c r="S6484" t="s">
        <v>3235</v>
      </c>
      <c r="T6484" t="s">
        <v>569</v>
      </c>
      <c r="U6484">
        <v>110.4</v>
      </c>
      <c r="V6484">
        <v>2</v>
      </c>
      <c r="W6484">
        <v>0.2</v>
      </c>
      <c r="X6484">
        <v>-4.1400000000000077</v>
      </c>
    </row>
    <row r="6485" spans="1:24" x14ac:dyDescent="0.3">
      <c r="A6485">
        <v>6484</v>
      </c>
      <c r="B6485" t="s">
        <v>10338</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4944</v>
      </c>
      <c r="R6485" t="s">
        <v>13</v>
      </c>
      <c r="S6485" t="s">
        <v>29</v>
      </c>
      <c r="T6485" t="s">
        <v>40</v>
      </c>
      <c r="U6485">
        <v>384.76799999999997</v>
      </c>
      <c r="V6485">
        <v>2</v>
      </c>
      <c r="W6485">
        <v>0.4</v>
      </c>
      <c r="X6485">
        <v>-115.43040000000002</v>
      </c>
    </row>
    <row r="6486" spans="1:24" x14ac:dyDescent="0.3">
      <c r="A6486">
        <v>6485</v>
      </c>
      <c r="B6486" t="s">
        <v>10338</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5790</v>
      </c>
      <c r="R6486" t="s">
        <v>35</v>
      </c>
      <c r="S6486" t="s">
        <v>3238</v>
      </c>
      <c r="T6486" t="s">
        <v>3140</v>
      </c>
      <c r="U6486">
        <v>78.66</v>
      </c>
      <c r="V6486">
        <v>6</v>
      </c>
      <c r="W6486">
        <v>0</v>
      </c>
      <c r="X6486">
        <v>36.183599999999991</v>
      </c>
    </row>
    <row r="6487" spans="1:24" x14ac:dyDescent="0.3">
      <c r="A6487">
        <v>6486</v>
      </c>
      <c r="B6487" t="s">
        <v>10338</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4111</v>
      </c>
      <c r="R6487" t="s">
        <v>22</v>
      </c>
      <c r="S6487" t="s">
        <v>45</v>
      </c>
      <c r="T6487" t="s">
        <v>1828</v>
      </c>
      <c r="U6487">
        <v>45.36</v>
      </c>
      <c r="V6487">
        <v>4</v>
      </c>
      <c r="W6487">
        <v>0</v>
      </c>
      <c r="X6487">
        <v>22.226399999999998</v>
      </c>
    </row>
    <row r="6488" spans="1:24" x14ac:dyDescent="0.3">
      <c r="A6488">
        <v>6487</v>
      </c>
      <c r="B6488" t="s">
        <v>7569</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4337</v>
      </c>
      <c r="R6488" t="s">
        <v>22</v>
      </c>
      <c r="S6488" t="s">
        <v>38</v>
      </c>
      <c r="T6488" t="s">
        <v>2637</v>
      </c>
      <c r="U6488">
        <v>962.07999999999993</v>
      </c>
      <c r="V6488">
        <v>4</v>
      </c>
      <c r="W6488">
        <v>0.2</v>
      </c>
      <c r="X6488">
        <v>156.33799999999997</v>
      </c>
    </row>
    <row r="6489" spans="1:24" x14ac:dyDescent="0.3">
      <c r="A6489">
        <v>6488</v>
      </c>
      <c r="B6489" t="s">
        <v>7569</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5466</v>
      </c>
      <c r="R6489" t="s">
        <v>22</v>
      </c>
      <c r="S6489" t="s">
        <v>3234</v>
      </c>
      <c r="T6489" t="s">
        <v>2463</v>
      </c>
      <c r="U6489">
        <v>12.843000000000002</v>
      </c>
      <c r="V6489">
        <v>3</v>
      </c>
      <c r="W6489">
        <v>0.7</v>
      </c>
      <c r="X6489">
        <v>-9.8462999999999994</v>
      </c>
    </row>
    <row r="6490" spans="1:24" x14ac:dyDescent="0.3">
      <c r="A6490">
        <v>6489</v>
      </c>
      <c r="B6490" t="s">
        <v>7569</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4257</v>
      </c>
      <c r="R6490" t="s">
        <v>22</v>
      </c>
      <c r="S6490" t="s">
        <v>45</v>
      </c>
      <c r="T6490" t="s">
        <v>2629</v>
      </c>
      <c r="U6490">
        <v>295.45600000000002</v>
      </c>
      <c r="V6490">
        <v>14</v>
      </c>
      <c r="W6490">
        <v>0.2</v>
      </c>
      <c r="X6490">
        <v>96.023199999999974</v>
      </c>
    </row>
    <row r="6491" spans="1:24" x14ac:dyDescent="0.3">
      <c r="A6491">
        <v>6490</v>
      </c>
      <c r="B6491" t="s">
        <v>10339</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5505</v>
      </c>
      <c r="R6491" t="s">
        <v>22</v>
      </c>
      <c r="S6491" t="s">
        <v>45</v>
      </c>
      <c r="T6491" t="s">
        <v>3177</v>
      </c>
      <c r="U6491">
        <v>32.400000000000006</v>
      </c>
      <c r="V6491">
        <v>5</v>
      </c>
      <c r="W6491">
        <v>0</v>
      </c>
      <c r="X6491">
        <v>15.552000000000001</v>
      </c>
    </row>
    <row r="6492" spans="1:24" x14ac:dyDescent="0.3">
      <c r="A6492">
        <v>6491</v>
      </c>
      <c r="B6492" t="s">
        <v>6559</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4691</v>
      </c>
      <c r="R6492" t="s">
        <v>13</v>
      </c>
      <c r="S6492" t="s">
        <v>3231</v>
      </c>
      <c r="T6492" t="s">
        <v>2349</v>
      </c>
      <c r="U6492">
        <v>103.93599999999999</v>
      </c>
      <c r="V6492">
        <v>4</v>
      </c>
      <c r="W6492">
        <v>0.2</v>
      </c>
      <c r="X6492">
        <v>16.889599999999998</v>
      </c>
    </row>
    <row r="6493" spans="1:24" x14ac:dyDescent="0.3">
      <c r="A6493">
        <v>6492</v>
      </c>
      <c r="B6493" t="s">
        <v>8776</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4309</v>
      </c>
      <c r="R6493" t="s">
        <v>13</v>
      </c>
      <c r="S6493" t="s">
        <v>14</v>
      </c>
      <c r="T6493" t="s">
        <v>420</v>
      </c>
      <c r="U6493">
        <v>289.56799999999998</v>
      </c>
      <c r="V6493">
        <v>2</v>
      </c>
      <c r="W6493">
        <v>0.2</v>
      </c>
      <c r="X6493">
        <v>10.858799999999974</v>
      </c>
    </row>
    <row r="6494" spans="1:24" x14ac:dyDescent="0.3">
      <c r="A6494">
        <v>6493</v>
      </c>
      <c r="B6494" t="s">
        <v>8776</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4443</v>
      </c>
      <c r="R6494" t="s">
        <v>22</v>
      </c>
      <c r="S6494" t="s">
        <v>3230</v>
      </c>
      <c r="T6494" t="s">
        <v>740</v>
      </c>
      <c r="U6494">
        <v>39.72</v>
      </c>
      <c r="V6494">
        <v>5</v>
      </c>
      <c r="W6494">
        <v>0.2</v>
      </c>
      <c r="X6494">
        <v>4.4684999999999953</v>
      </c>
    </row>
    <row r="6495" spans="1:24" x14ac:dyDescent="0.3">
      <c r="A6495">
        <v>6494</v>
      </c>
      <c r="B6495" t="s">
        <v>8776</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5165</v>
      </c>
      <c r="R6495" t="s">
        <v>35</v>
      </c>
      <c r="S6495" t="s">
        <v>3233</v>
      </c>
      <c r="T6495" t="s">
        <v>1113</v>
      </c>
      <c r="U6495">
        <v>244.768</v>
      </c>
      <c r="V6495">
        <v>4</v>
      </c>
      <c r="W6495">
        <v>0.2</v>
      </c>
      <c r="X6495">
        <v>24.476800000000004</v>
      </c>
    </row>
    <row r="6496" spans="1:24" x14ac:dyDescent="0.3">
      <c r="A6496">
        <v>6495</v>
      </c>
      <c r="B6496" t="s">
        <v>10340</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4158</v>
      </c>
      <c r="R6496" t="s">
        <v>35</v>
      </c>
      <c r="S6496" t="s">
        <v>3235</v>
      </c>
      <c r="T6496" t="s">
        <v>222</v>
      </c>
      <c r="U6496">
        <v>24</v>
      </c>
      <c r="V6496">
        <v>2</v>
      </c>
      <c r="W6496">
        <v>0.2</v>
      </c>
      <c r="X6496">
        <v>-2.6999999999999993</v>
      </c>
    </row>
    <row r="6497" spans="1:24" x14ac:dyDescent="0.3">
      <c r="A6497">
        <v>6496</v>
      </c>
      <c r="B6497" t="s">
        <v>10340</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4397</v>
      </c>
      <c r="R6497" t="s">
        <v>22</v>
      </c>
      <c r="S6497" t="s">
        <v>45</v>
      </c>
      <c r="T6497" t="s">
        <v>2683</v>
      </c>
      <c r="U6497">
        <v>15.552000000000003</v>
      </c>
      <c r="V6497">
        <v>3</v>
      </c>
      <c r="W6497">
        <v>0.2</v>
      </c>
      <c r="X6497">
        <v>5.4432</v>
      </c>
    </row>
    <row r="6498" spans="1:24" x14ac:dyDescent="0.3">
      <c r="A6498">
        <v>6497</v>
      </c>
      <c r="B6498" t="s">
        <v>10340</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5046</v>
      </c>
      <c r="R6498" t="s">
        <v>35</v>
      </c>
      <c r="S6498" t="s">
        <v>3235</v>
      </c>
      <c r="T6498" t="s">
        <v>1858</v>
      </c>
      <c r="U6498">
        <v>26.176000000000002</v>
      </c>
      <c r="V6498">
        <v>2</v>
      </c>
      <c r="W6498">
        <v>0.2</v>
      </c>
      <c r="X6498">
        <v>-3.272000000000002</v>
      </c>
    </row>
    <row r="6499" spans="1:24" x14ac:dyDescent="0.3">
      <c r="A6499">
        <v>6498</v>
      </c>
      <c r="B6499" t="s">
        <v>7570</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4117</v>
      </c>
      <c r="R6499" t="s">
        <v>13</v>
      </c>
      <c r="S6499" t="s">
        <v>3231</v>
      </c>
      <c r="T6499" t="s">
        <v>2470</v>
      </c>
      <c r="U6499">
        <v>20.94</v>
      </c>
      <c r="V6499">
        <v>3</v>
      </c>
      <c r="W6499">
        <v>0</v>
      </c>
      <c r="X6499">
        <v>6.0725999999999987</v>
      </c>
    </row>
    <row r="6500" spans="1:24" x14ac:dyDescent="0.3">
      <c r="A6500">
        <v>6499</v>
      </c>
      <c r="B6500" t="s">
        <v>7570</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4592</v>
      </c>
      <c r="R6500" t="s">
        <v>22</v>
      </c>
      <c r="S6500" t="s">
        <v>3234</v>
      </c>
      <c r="T6500" t="s">
        <v>1694</v>
      </c>
      <c r="U6500">
        <v>135.09</v>
      </c>
      <c r="V6500">
        <v>9</v>
      </c>
      <c r="W6500">
        <v>0</v>
      </c>
      <c r="X6500">
        <v>62.14139999999999</v>
      </c>
    </row>
    <row r="6501" spans="1:24" x14ac:dyDescent="0.3">
      <c r="A6501">
        <v>6500</v>
      </c>
      <c r="B6501" t="s">
        <v>7570</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5313</v>
      </c>
      <c r="R6501" t="s">
        <v>35</v>
      </c>
      <c r="S6501" t="s">
        <v>3235</v>
      </c>
      <c r="T6501" t="s">
        <v>234</v>
      </c>
      <c r="U6501">
        <v>279.85999999999996</v>
      </c>
      <c r="V6501">
        <v>14</v>
      </c>
      <c r="W6501">
        <v>0</v>
      </c>
      <c r="X6501">
        <v>64.367799999999988</v>
      </c>
    </row>
    <row r="6502" spans="1:24" x14ac:dyDescent="0.3">
      <c r="A6502">
        <v>6501</v>
      </c>
      <c r="B6502" t="s">
        <v>7570</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4592</v>
      </c>
      <c r="R6502" t="s">
        <v>22</v>
      </c>
      <c r="S6502" t="s">
        <v>3234</v>
      </c>
      <c r="T6502" t="s">
        <v>1694</v>
      </c>
      <c r="U6502">
        <v>90.06</v>
      </c>
      <c r="V6502">
        <v>6</v>
      </c>
      <c r="W6502">
        <v>0</v>
      </c>
      <c r="X6502">
        <v>41.427599999999991</v>
      </c>
    </row>
    <row r="6503" spans="1:24" x14ac:dyDescent="0.3">
      <c r="A6503">
        <v>6502</v>
      </c>
      <c r="B6503" t="s">
        <v>6560</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5570</v>
      </c>
      <c r="R6503" t="s">
        <v>35</v>
      </c>
      <c r="S6503" t="s">
        <v>3233</v>
      </c>
      <c r="T6503" t="s">
        <v>667</v>
      </c>
      <c r="U6503">
        <v>539.96399999999994</v>
      </c>
      <c r="V6503">
        <v>6</v>
      </c>
      <c r="W6503">
        <v>0.4</v>
      </c>
      <c r="X6503">
        <v>-107.99280000000002</v>
      </c>
    </row>
    <row r="6504" spans="1:24" x14ac:dyDescent="0.3">
      <c r="A6504">
        <v>6503</v>
      </c>
      <c r="B6504" t="s">
        <v>6560</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4289</v>
      </c>
      <c r="R6504" t="s">
        <v>35</v>
      </c>
      <c r="S6504" t="s">
        <v>3233</v>
      </c>
      <c r="T6504" t="s">
        <v>958</v>
      </c>
      <c r="U6504">
        <v>50.231999999999999</v>
      </c>
      <c r="V6504">
        <v>7</v>
      </c>
      <c r="W6504">
        <v>0.4</v>
      </c>
      <c r="X6504">
        <v>-10.046400000000002</v>
      </c>
    </row>
    <row r="6505" spans="1:24" x14ac:dyDescent="0.3">
      <c r="A6505">
        <v>6504</v>
      </c>
      <c r="B6505" t="s">
        <v>6560</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4513</v>
      </c>
      <c r="R6505" t="s">
        <v>22</v>
      </c>
      <c r="S6505" t="s">
        <v>3234</v>
      </c>
      <c r="T6505" t="s">
        <v>272</v>
      </c>
      <c r="U6505">
        <v>19.242000000000001</v>
      </c>
      <c r="V6505">
        <v>3</v>
      </c>
      <c r="W6505">
        <v>0.7</v>
      </c>
      <c r="X6505">
        <v>-13.4694</v>
      </c>
    </row>
    <row r="6506" spans="1:24" x14ac:dyDescent="0.3">
      <c r="A6506">
        <v>6505</v>
      </c>
      <c r="B6506" t="s">
        <v>10341</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4061</v>
      </c>
      <c r="R6506" t="s">
        <v>22</v>
      </c>
      <c r="S6506" t="s">
        <v>3230</v>
      </c>
      <c r="T6506" t="s">
        <v>1442</v>
      </c>
      <c r="U6506">
        <v>1247.6399999999999</v>
      </c>
      <c r="V6506">
        <v>3</v>
      </c>
      <c r="W6506">
        <v>0</v>
      </c>
      <c r="X6506">
        <v>349.33919999999995</v>
      </c>
    </row>
    <row r="6507" spans="1:24" x14ac:dyDescent="0.3">
      <c r="A6507">
        <v>6506</v>
      </c>
      <c r="B6507" t="s">
        <v>8777</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4258</v>
      </c>
      <c r="R6507" t="s">
        <v>22</v>
      </c>
      <c r="S6507" t="s">
        <v>3232</v>
      </c>
      <c r="T6507" t="s">
        <v>2828</v>
      </c>
      <c r="U6507">
        <v>5.3040000000000003</v>
      </c>
      <c r="V6507">
        <v>3</v>
      </c>
      <c r="W6507">
        <v>0.2</v>
      </c>
      <c r="X6507">
        <v>0.46409999999999996</v>
      </c>
    </row>
    <row r="6508" spans="1:24" x14ac:dyDescent="0.3">
      <c r="A6508">
        <v>6507</v>
      </c>
      <c r="B6508" t="s">
        <v>8778</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5834</v>
      </c>
      <c r="R6508" t="s">
        <v>22</v>
      </c>
      <c r="S6508" t="s">
        <v>45</v>
      </c>
      <c r="T6508" t="s">
        <v>2799</v>
      </c>
      <c r="U6508">
        <v>19.136000000000003</v>
      </c>
      <c r="V6508">
        <v>4</v>
      </c>
      <c r="W6508">
        <v>0.2</v>
      </c>
      <c r="X6508">
        <v>5.9799999999999986</v>
      </c>
    </row>
    <row r="6509" spans="1:24" x14ac:dyDescent="0.3">
      <c r="A6509">
        <v>6508</v>
      </c>
      <c r="B6509" t="s">
        <v>8778</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4671</v>
      </c>
      <c r="R6509" t="s">
        <v>13</v>
      </c>
      <c r="S6509" t="s">
        <v>3231</v>
      </c>
      <c r="T6509" t="s">
        <v>1640</v>
      </c>
      <c r="U6509">
        <v>332.83200000000005</v>
      </c>
      <c r="V6509">
        <v>4</v>
      </c>
      <c r="W6509">
        <v>0.2</v>
      </c>
      <c r="X6509">
        <v>-24.962399999999988</v>
      </c>
    </row>
    <row r="6510" spans="1:24" x14ac:dyDescent="0.3">
      <c r="A6510">
        <v>6509</v>
      </c>
      <c r="B6510" t="s">
        <v>10342</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4094</v>
      </c>
      <c r="R6510" t="s">
        <v>22</v>
      </c>
      <c r="S6510" t="s">
        <v>45</v>
      </c>
      <c r="T6510" t="s">
        <v>2891</v>
      </c>
      <c r="U6510">
        <v>279.89999999999998</v>
      </c>
      <c r="V6510">
        <v>5</v>
      </c>
      <c r="W6510">
        <v>0</v>
      </c>
      <c r="X6510">
        <v>137.15100000000001</v>
      </c>
    </row>
    <row r="6511" spans="1:24" x14ac:dyDescent="0.3">
      <c r="A6511">
        <v>6510</v>
      </c>
      <c r="B6511" t="s">
        <v>10342</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4409</v>
      </c>
      <c r="R6511" t="s">
        <v>22</v>
      </c>
      <c r="S6511" t="s">
        <v>3234</v>
      </c>
      <c r="T6511" t="s">
        <v>1189</v>
      </c>
      <c r="U6511">
        <v>50.352000000000004</v>
      </c>
      <c r="V6511">
        <v>3</v>
      </c>
      <c r="W6511">
        <v>0.2</v>
      </c>
      <c r="X6511">
        <v>17.623199999999997</v>
      </c>
    </row>
    <row r="6512" spans="1:24" x14ac:dyDescent="0.3">
      <c r="A6512">
        <v>6511</v>
      </c>
      <c r="B6512" t="s">
        <v>10342</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4111</v>
      </c>
      <c r="R6512" t="s">
        <v>22</v>
      </c>
      <c r="S6512" t="s">
        <v>45</v>
      </c>
      <c r="T6512" t="s">
        <v>1828</v>
      </c>
      <c r="U6512">
        <v>34.019999999999996</v>
      </c>
      <c r="V6512">
        <v>3</v>
      </c>
      <c r="W6512">
        <v>0</v>
      </c>
      <c r="X6512">
        <v>16.669799999999999</v>
      </c>
    </row>
    <row r="6513" spans="1:24" x14ac:dyDescent="0.3">
      <c r="A6513">
        <v>6512</v>
      </c>
      <c r="B6513" t="s">
        <v>10343</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4795</v>
      </c>
      <c r="R6513" t="s">
        <v>22</v>
      </c>
      <c r="S6513" t="s">
        <v>3232</v>
      </c>
      <c r="T6513" t="s">
        <v>2381</v>
      </c>
      <c r="U6513">
        <v>23.88</v>
      </c>
      <c r="V6513">
        <v>6</v>
      </c>
      <c r="W6513">
        <v>0</v>
      </c>
      <c r="X6513">
        <v>8.1191999999999993</v>
      </c>
    </row>
    <row r="6514" spans="1:24" x14ac:dyDescent="0.3">
      <c r="A6514">
        <v>6513</v>
      </c>
      <c r="B6514" t="s">
        <v>10343</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5434</v>
      </c>
      <c r="R6514" t="s">
        <v>22</v>
      </c>
      <c r="S6514" t="s">
        <v>23</v>
      </c>
      <c r="T6514" t="s">
        <v>2077</v>
      </c>
      <c r="U6514">
        <v>11.52</v>
      </c>
      <c r="V6514">
        <v>4</v>
      </c>
      <c r="W6514">
        <v>0</v>
      </c>
      <c r="X6514">
        <v>5.6448</v>
      </c>
    </row>
    <row r="6515" spans="1:24" x14ac:dyDescent="0.3">
      <c r="A6515">
        <v>6514</v>
      </c>
      <c r="B6515" t="s">
        <v>10343</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5590</v>
      </c>
      <c r="R6515" t="s">
        <v>22</v>
      </c>
      <c r="S6515" t="s">
        <v>45</v>
      </c>
      <c r="T6515" t="s">
        <v>1590</v>
      </c>
      <c r="U6515">
        <v>286.93</v>
      </c>
      <c r="V6515">
        <v>7</v>
      </c>
      <c r="W6515">
        <v>0</v>
      </c>
      <c r="X6515">
        <v>140.59569999999999</v>
      </c>
    </row>
    <row r="6516" spans="1:24" x14ac:dyDescent="0.3">
      <c r="A6516">
        <v>6515</v>
      </c>
      <c r="B6516" t="s">
        <v>10343</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5043</v>
      </c>
      <c r="R6516" t="s">
        <v>35</v>
      </c>
      <c r="S6516" t="s">
        <v>3233</v>
      </c>
      <c r="T6516" t="s">
        <v>1661</v>
      </c>
      <c r="U6516">
        <v>206.38400000000001</v>
      </c>
      <c r="V6516">
        <v>2</v>
      </c>
      <c r="W6516">
        <v>0.2</v>
      </c>
      <c r="X6516">
        <v>23.218199999999996</v>
      </c>
    </row>
    <row r="6517" spans="1:24" x14ac:dyDescent="0.3">
      <c r="A6517">
        <v>6516</v>
      </c>
      <c r="B6517" t="s">
        <v>10344</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5041</v>
      </c>
      <c r="R6517" t="s">
        <v>13</v>
      </c>
      <c r="S6517" t="s">
        <v>3229</v>
      </c>
      <c r="T6517" t="s">
        <v>1826</v>
      </c>
      <c r="U6517">
        <v>218.35200000000003</v>
      </c>
      <c r="V6517">
        <v>3</v>
      </c>
      <c r="W6517">
        <v>0.2</v>
      </c>
      <c r="X6517">
        <v>0</v>
      </c>
    </row>
    <row r="6518" spans="1:24" x14ac:dyDescent="0.3">
      <c r="A6518">
        <v>6517</v>
      </c>
      <c r="B6518" t="s">
        <v>10344</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5146</v>
      </c>
      <c r="R6518" t="s">
        <v>13</v>
      </c>
      <c r="S6518" t="s">
        <v>3231</v>
      </c>
      <c r="T6518" t="s">
        <v>3026</v>
      </c>
      <c r="U6518">
        <v>529.9</v>
      </c>
      <c r="V6518">
        <v>5</v>
      </c>
      <c r="W6518">
        <v>0</v>
      </c>
      <c r="X6518">
        <v>105.97999999999999</v>
      </c>
    </row>
    <row r="6519" spans="1:24" x14ac:dyDescent="0.3">
      <c r="A6519">
        <v>6518</v>
      </c>
      <c r="B6519" t="s">
        <v>10344</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5153</v>
      </c>
      <c r="R6519" t="s">
        <v>22</v>
      </c>
      <c r="S6519" t="s">
        <v>3232</v>
      </c>
      <c r="T6519" t="s">
        <v>1908</v>
      </c>
      <c r="U6519">
        <v>99.3</v>
      </c>
      <c r="V6519">
        <v>10</v>
      </c>
      <c r="W6519">
        <v>0</v>
      </c>
      <c r="X6519">
        <v>41.706000000000003</v>
      </c>
    </row>
    <row r="6520" spans="1:24" x14ac:dyDescent="0.3">
      <c r="A6520">
        <v>6519</v>
      </c>
      <c r="B6520" t="s">
        <v>10344</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5384</v>
      </c>
      <c r="R6520" t="s">
        <v>22</v>
      </c>
      <c r="S6520" t="s">
        <v>38</v>
      </c>
      <c r="T6520" t="s">
        <v>2350</v>
      </c>
      <c r="U6520">
        <v>108.96</v>
      </c>
      <c r="V6520">
        <v>2</v>
      </c>
      <c r="W6520">
        <v>0</v>
      </c>
      <c r="X6520">
        <v>30.508800000000008</v>
      </c>
    </row>
    <row r="6521" spans="1:24" x14ac:dyDescent="0.3">
      <c r="A6521">
        <v>6520</v>
      </c>
      <c r="B6521" t="s">
        <v>10344</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4574</v>
      </c>
      <c r="R6521" t="s">
        <v>22</v>
      </c>
      <c r="S6521" t="s">
        <v>3234</v>
      </c>
      <c r="T6521" t="s">
        <v>1532</v>
      </c>
      <c r="U6521">
        <v>2.6880000000000002</v>
      </c>
      <c r="V6521">
        <v>1</v>
      </c>
      <c r="W6521">
        <v>0.2</v>
      </c>
      <c r="X6521">
        <v>0.83999999999999975</v>
      </c>
    </row>
    <row r="6522" spans="1:24" x14ac:dyDescent="0.3">
      <c r="A6522">
        <v>6521</v>
      </c>
      <c r="B6522" t="s">
        <v>10345</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4423</v>
      </c>
      <c r="R6522" t="s">
        <v>22</v>
      </c>
      <c r="S6522" t="s">
        <v>3234</v>
      </c>
      <c r="T6522" t="s">
        <v>1203</v>
      </c>
      <c r="U6522">
        <v>5443.96</v>
      </c>
      <c r="V6522">
        <v>4</v>
      </c>
      <c r="W6522">
        <v>0</v>
      </c>
      <c r="X6522">
        <v>2504.2215999999999</v>
      </c>
    </row>
    <row r="6523" spans="1:24" x14ac:dyDescent="0.3">
      <c r="A6523">
        <v>6522</v>
      </c>
      <c r="B6523" t="s">
        <v>10345</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5781</v>
      </c>
      <c r="R6523" t="s">
        <v>13</v>
      </c>
      <c r="S6523" t="s">
        <v>3229</v>
      </c>
      <c r="T6523" t="s">
        <v>2158</v>
      </c>
      <c r="U6523">
        <v>302.67</v>
      </c>
      <c r="V6523">
        <v>3</v>
      </c>
      <c r="W6523">
        <v>0</v>
      </c>
      <c r="X6523">
        <v>72.640799999999999</v>
      </c>
    </row>
    <row r="6524" spans="1:24" x14ac:dyDescent="0.3">
      <c r="A6524">
        <v>6523</v>
      </c>
      <c r="B6524" t="s">
        <v>10345</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5847</v>
      </c>
      <c r="R6524" t="s">
        <v>22</v>
      </c>
      <c r="S6524" t="s">
        <v>45</v>
      </c>
      <c r="T6524" t="s">
        <v>1853</v>
      </c>
      <c r="U6524">
        <v>56.07</v>
      </c>
      <c r="V6524">
        <v>7</v>
      </c>
      <c r="W6524">
        <v>0</v>
      </c>
      <c r="X6524">
        <v>25.231499999999997</v>
      </c>
    </row>
    <row r="6525" spans="1:24" x14ac:dyDescent="0.3">
      <c r="A6525">
        <v>6524</v>
      </c>
      <c r="B6525" t="s">
        <v>8779</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5685</v>
      </c>
      <c r="R6525" t="s">
        <v>22</v>
      </c>
      <c r="S6525" t="s">
        <v>23</v>
      </c>
      <c r="T6525" t="s">
        <v>90</v>
      </c>
      <c r="U6525">
        <v>10.08</v>
      </c>
      <c r="V6525">
        <v>2</v>
      </c>
      <c r="W6525">
        <v>0.2</v>
      </c>
      <c r="X6525">
        <v>3.2759999999999994</v>
      </c>
    </row>
    <row r="6526" spans="1:24" x14ac:dyDescent="0.3">
      <c r="A6526">
        <v>6525</v>
      </c>
      <c r="B6526" t="s">
        <v>8779</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5052</v>
      </c>
      <c r="R6526" t="s">
        <v>35</v>
      </c>
      <c r="S6526" t="s">
        <v>3233</v>
      </c>
      <c r="T6526" t="s">
        <v>2046</v>
      </c>
      <c r="U6526">
        <v>59.993999999999993</v>
      </c>
      <c r="V6526">
        <v>1</v>
      </c>
      <c r="W6526">
        <v>0.4</v>
      </c>
      <c r="X6526">
        <v>-12.998700000000007</v>
      </c>
    </row>
    <row r="6527" spans="1:24" x14ac:dyDescent="0.3">
      <c r="A6527">
        <v>6526</v>
      </c>
      <c r="B6527" t="s">
        <v>8779</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4143</v>
      </c>
      <c r="R6527" t="s">
        <v>22</v>
      </c>
      <c r="S6527" t="s">
        <v>3234</v>
      </c>
      <c r="T6527" t="s">
        <v>1687</v>
      </c>
      <c r="U6527">
        <v>5.7150000000000016</v>
      </c>
      <c r="V6527">
        <v>5</v>
      </c>
      <c r="W6527">
        <v>0.7</v>
      </c>
      <c r="X6527">
        <v>-4.7625000000000011</v>
      </c>
    </row>
    <row r="6528" spans="1:24" x14ac:dyDescent="0.3">
      <c r="A6528">
        <v>6527</v>
      </c>
      <c r="B6528" t="s">
        <v>8779</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5446</v>
      </c>
      <c r="R6528" t="s">
        <v>22</v>
      </c>
      <c r="S6528" t="s">
        <v>3234</v>
      </c>
      <c r="T6528" t="s">
        <v>648</v>
      </c>
      <c r="U6528">
        <v>9.4200000000000017</v>
      </c>
      <c r="V6528">
        <v>5</v>
      </c>
      <c r="W6528">
        <v>0.7</v>
      </c>
      <c r="X6528">
        <v>-7.8500000000000014</v>
      </c>
    </row>
    <row r="6529" spans="1:24" x14ac:dyDescent="0.3">
      <c r="A6529">
        <v>6528</v>
      </c>
      <c r="B6529" t="s">
        <v>8780</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4710</v>
      </c>
      <c r="R6529" t="s">
        <v>35</v>
      </c>
      <c r="S6529" t="s">
        <v>3239</v>
      </c>
      <c r="T6529" t="s">
        <v>1912</v>
      </c>
      <c r="U6529">
        <v>1999.96</v>
      </c>
      <c r="V6529">
        <v>4</v>
      </c>
      <c r="W6529">
        <v>0</v>
      </c>
      <c r="X6529">
        <v>899.98199999999997</v>
      </c>
    </row>
    <row r="6530" spans="1:24" x14ac:dyDescent="0.3">
      <c r="A6530">
        <v>6529</v>
      </c>
      <c r="B6530" t="s">
        <v>6561</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5848</v>
      </c>
      <c r="R6530" t="s">
        <v>22</v>
      </c>
      <c r="S6530" t="s">
        <v>3230</v>
      </c>
      <c r="T6530" t="s">
        <v>1476</v>
      </c>
      <c r="U6530">
        <v>216.4</v>
      </c>
      <c r="V6530">
        <v>4</v>
      </c>
      <c r="W6530">
        <v>0</v>
      </c>
      <c r="X6530">
        <v>56.26400000000001</v>
      </c>
    </row>
    <row r="6531" spans="1:24" x14ac:dyDescent="0.3">
      <c r="A6531">
        <v>6530</v>
      </c>
      <c r="B6531" t="s">
        <v>6562</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4953</v>
      </c>
      <c r="R6531" t="s">
        <v>22</v>
      </c>
      <c r="S6531" t="s">
        <v>23</v>
      </c>
      <c r="T6531" t="s">
        <v>5929</v>
      </c>
      <c r="U6531">
        <v>6.9360000000000008</v>
      </c>
      <c r="V6531">
        <v>3</v>
      </c>
      <c r="W6531">
        <v>0.2</v>
      </c>
      <c r="X6531">
        <v>2.3409000000000004</v>
      </c>
    </row>
    <row r="6532" spans="1:24" x14ac:dyDescent="0.3">
      <c r="A6532">
        <v>6531</v>
      </c>
      <c r="B6532" t="s">
        <v>6562</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4867</v>
      </c>
      <c r="R6532" t="s">
        <v>22</v>
      </c>
      <c r="S6532" t="s">
        <v>3234</v>
      </c>
      <c r="T6532" t="s">
        <v>583</v>
      </c>
      <c r="U6532">
        <v>4.427999999999999</v>
      </c>
      <c r="V6532">
        <v>3</v>
      </c>
      <c r="W6532">
        <v>0.8</v>
      </c>
      <c r="X6532">
        <v>-6.8633999999999986</v>
      </c>
    </row>
    <row r="6533" spans="1:24" x14ac:dyDescent="0.3">
      <c r="A6533">
        <v>6532</v>
      </c>
      <c r="B6533" t="s">
        <v>10346</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5125</v>
      </c>
      <c r="R6533" t="s">
        <v>22</v>
      </c>
      <c r="S6533" t="s">
        <v>3232</v>
      </c>
      <c r="T6533" t="s">
        <v>1922</v>
      </c>
      <c r="U6533">
        <v>8.8000000000000007</v>
      </c>
      <c r="V6533">
        <v>5</v>
      </c>
      <c r="W6533">
        <v>0</v>
      </c>
      <c r="X6533">
        <v>2.5519999999999996</v>
      </c>
    </row>
    <row r="6534" spans="1:24" x14ac:dyDescent="0.3">
      <c r="A6534">
        <v>6533</v>
      </c>
      <c r="B6534" t="s">
        <v>10346</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5839</v>
      </c>
      <c r="R6534" t="s">
        <v>35</v>
      </c>
      <c r="S6534" t="s">
        <v>3235</v>
      </c>
      <c r="T6534" t="s">
        <v>3115</v>
      </c>
      <c r="U6534">
        <v>142.80000000000001</v>
      </c>
      <c r="V6534">
        <v>1</v>
      </c>
      <c r="W6534">
        <v>0</v>
      </c>
      <c r="X6534">
        <v>29.988</v>
      </c>
    </row>
    <row r="6535" spans="1:24" x14ac:dyDescent="0.3">
      <c r="A6535">
        <v>6534</v>
      </c>
      <c r="B6535" t="s">
        <v>10346</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5658</v>
      </c>
      <c r="R6535" t="s">
        <v>35</v>
      </c>
      <c r="S6535" t="s">
        <v>3235</v>
      </c>
      <c r="T6535" t="s">
        <v>2591</v>
      </c>
      <c r="U6535">
        <v>399.95</v>
      </c>
      <c r="V6535">
        <v>5</v>
      </c>
      <c r="W6535">
        <v>0</v>
      </c>
      <c r="X6535">
        <v>143.982</v>
      </c>
    </row>
    <row r="6536" spans="1:24" x14ac:dyDescent="0.3">
      <c r="A6536">
        <v>6535</v>
      </c>
      <c r="B6536" t="s">
        <v>6563</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5255</v>
      </c>
      <c r="R6536" t="s">
        <v>22</v>
      </c>
      <c r="S6536" t="s">
        <v>3234</v>
      </c>
      <c r="T6536" t="s">
        <v>2568</v>
      </c>
      <c r="U6536">
        <v>2152.7760000000003</v>
      </c>
      <c r="V6536">
        <v>3</v>
      </c>
      <c r="W6536">
        <v>0.2</v>
      </c>
      <c r="X6536">
        <v>726.56189999999981</v>
      </c>
    </row>
    <row r="6537" spans="1:24" x14ac:dyDescent="0.3">
      <c r="A6537">
        <v>6536</v>
      </c>
      <c r="B6537" t="s">
        <v>6563</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5326</v>
      </c>
      <c r="R6537" t="s">
        <v>13</v>
      </c>
      <c r="S6537" t="s">
        <v>14</v>
      </c>
      <c r="T6537" t="s">
        <v>2128</v>
      </c>
      <c r="U6537">
        <v>4007.8400000000006</v>
      </c>
      <c r="V6537">
        <v>10</v>
      </c>
      <c r="W6537">
        <v>0.2</v>
      </c>
      <c r="X6537">
        <v>-50.098000000000297</v>
      </c>
    </row>
    <row r="6538" spans="1:24" x14ac:dyDescent="0.3">
      <c r="A6538">
        <v>6537</v>
      </c>
      <c r="B6538" t="s">
        <v>6564</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5048</v>
      </c>
      <c r="R6538" t="s">
        <v>13</v>
      </c>
      <c r="S6538" t="s">
        <v>29</v>
      </c>
      <c r="T6538" t="s">
        <v>1307</v>
      </c>
      <c r="U6538">
        <v>328.59000000000003</v>
      </c>
      <c r="V6538">
        <v>3</v>
      </c>
      <c r="W6538">
        <v>0.4</v>
      </c>
      <c r="X6538">
        <v>-147.8655</v>
      </c>
    </row>
    <row r="6539" spans="1:24" x14ac:dyDescent="0.3">
      <c r="A6539">
        <v>6538</v>
      </c>
      <c r="B6539" t="s">
        <v>6564</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4461</v>
      </c>
      <c r="R6539" t="s">
        <v>22</v>
      </c>
      <c r="S6539" t="s">
        <v>3230</v>
      </c>
      <c r="T6539" t="s">
        <v>1674</v>
      </c>
      <c r="U6539">
        <v>98.352000000000004</v>
      </c>
      <c r="V6539">
        <v>3</v>
      </c>
      <c r="W6539">
        <v>0.2</v>
      </c>
      <c r="X6539">
        <v>-24.588000000000001</v>
      </c>
    </row>
    <row r="6540" spans="1:24" x14ac:dyDescent="0.3">
      <c r="A6540">
        <v>6539</v>
      </c>
      <c r="B6540" t="s">
        <v>7571</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4655</v>
      </c>
      <c r="R6540" t="s">
        <v>35</v>
      </c>
      <c r="S6540" t="s">
        <v>3233</v>
      </c>
      <c r="T6540" t="s">
        <v>2048</v>
      </c>
      <c r="U6540">
        <v>158.99</v>
      </c>
      <c r="V6540">
        <v>1</v>
      </c>
      <c r="W6540">
        <v>0</v>
      </c>
      <c r="X6540">
        <v>41.337400000000002</v>
      </c>
    </row>
    <row r="6541" spans="1:24" x14ac:dyDescent="0.3">
      <c r="A6541">
        <v>6540</v>
      </c>
      <c r="B6541" t="s">
        <v>7571</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5414</v>
      </c>
      <c r="R6541" t="s">
        <v>13</v>
      </c>
      <c r="S6541" t="s">
        <v>3229</v>
      </c>
      <c r="T6541" t="s">
        <v>1658</v>
      </c>
      <c r="U6541">
        <v>291.10000000000002</v>
      </c>
      <c r="V6541">
        <v>5</v>
      </c>
      <c r="W6541">
        <v>0</v>
      </c>
      <c r="X6541">
        <v>75.686000000000007</v>
      </c>
    </row>
    <row r="6542" spans="1:24" x14ac:dyDescent="0.3">
      <c r="A6542">
        <v>6541</v>
      </c>
      <c r="B6542" t="s">
        <v>10347</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5697</v>
      </c>
      <c r="R6542" t="s">
        <v>22</v>
      </c>
      <c r="S6542" t="s">
        <v>45</v>
      </c>
      <c r="T6542" t="s">
        <v>2483</v>
      </c>
      <c r="U6542">
        <v>73.679999999999993</v>
      </c>
      <c r="V6542">
        <v>6</v>
      </c>
      <c r="W6542">
        <v>0</v>
      </c>
      <c r="X6542">
        <v>34.629599999999996</v>
      </c>
    </row>
    <row r="6543" spans="1:24" x14ac:dyDescent="0.3">
      <c r="A6543">
        <v>6542</v>
      </c>
      <c r="B6543" t="s">
        <v>10347</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4679</v>
      </c>
      <c r="R6543" t="s">
        <v>13</v>
      </c>
      <c r="S6543" t="s">
        <v>3231</v>
      </c>
      <c r="T6543" t="s">
        <v>2514</v>
      </c>
      <c r="U6543">
        <v>139.91999999999999</v>
      </c>
      <c r="V6543">
        <v>2</v>
      </c>
      <c r="W6543">
        <v>0</v>
      </c>
      <c r="X6543">
        <v>23.786399999999986</v>
      </c>
    </row>
    <row r="6544" spans="1:24" x14ac:dyDescent="0.3">
      <c r="A6544">
        <v>6543</v>
      </c>
      <c r="B6544" t="s">
        <v>10347</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5585</v>
      </c>
      <c r="R6544" t="s">
        <v>35</v>
      </c>
      <c r="S6544" t="s">
        <v>3233</v>
      </c>
      <c r="T6544" t="s">
        <v>1530</v>
      </c>
      <c r="U6544">
        <v>107.88</v>
      </c>
      <c r="V6544">
        <v>3</v>
      </c>
      <c r="W6544">
        <v>0.2</v>
      </c>
      <c r="X6544">
        <v>10.787999999999997</v>
      </c>
    </row>
    <row r="6545" spans="1:24" x14ac:dyDescent="0.3">
      <c r="A6545">
        <v>6544</v>
      </c>
      <c r="B6545" t="s">
        <v>10347</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5368</v>
      </c>
      <c r="R6545" t="s">
        <v>22</v>
      </c>
      <c r="S6545" t="s">
        <v>3230</v>
      </c>
      <c r="T6545" t="s">
        <v>3103</v>
      </c>
      <c r="U6545">
        <v>33.29</v>
      </c>
      <c r="V6545">
        <v>1</v>
      </c>
      <c r="W6545">
        <v>0</v>
      </c>
      <c r="X6545">
        <v>7.9895999999999994</v>
      </c>
    </row>
    <row r="6546" spans="1:24" x14ac:dyDescent="0.3">
      <c r="A6546">
        <v>6545</v>
      </c>
      <c r="B6546" t="s">
        <v>10348</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5627</v>
      </c>
      <c r="R6546" t="s">
        <v>22</v>
      </c>
      <c r="S6546" t="s">
        <v>3234</v>
      </c>
      <c r="T6546" t="s">
        <v>828</v>
      </c>
      <c r="U6546">
        <v>58.170000000000009</v>
      </c>
      <c r="V6546">
        <v>5</v>
      </c>
      <c r="W6546">
        <v>0.7</v>
      </c>
      <c r="X6546">
        <v>-46.53600000000003</v>
      </c>
    </row>
    <row r="6547" spans="1:24" x14ac:dyDescent="0.3">
      <c r="A6547">
        <v>6546</v>
      </c>
      <c r="B6547" t="s">
        <v>10348</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4929</v>
      </c>
      <c r="R6547" t="s">
        <v>22</v>
      </c>
      <c r="S6547" t="s">
        <v>23</v>
      </c>
      <c r="T6547" t="s">
        <v>1100</v>
      </c>
      <c r="U6547">
        <v>5.04</v>
      </c>
      <c r="V6547">
        <v>2</v>
      </c>
      <c r="W6547">
        <v>0.2</v>
      </c>
      <c r="X6547">
        <v>1.764</v>
      </c>
    </row>
    <row r="6548" spans="1:24" x14ac:dyDescent="0.3">
      <c r="A6548">
        <v>6547</v>
      </c>
      <c r="B6548" t="s">
        <v>10348</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5755</v>
      </c>
      <c r="R6548" t="s">
        <v>22</v>
      </c>
      <c r="S6548" t="s">
        <v>45</v>
      </c>
      <c r="T6548" t="s">
        <v>2529</v>
      </c>
      <c r="U6548">
        <v>24.784000000000002</v>
      </c>
      <c r="V6548">
        <v>1</v>
      </c>
      <c r="W6548">
        <v>0.2</v>
      </c>
      <c r="X6548">
        <v>7.7449999999999983</v>
      </c>
    </row>
    <row r="6549" spans="1:24" x14ac:dyDescent="0.3">
      <c r="A6549">
        <v>6548</v>
      </c>
      <c r="B6549" t="s">
        <v>6565</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4195</v>
      </c>
      <c r="R6549" t="s">
        <v>13</v>
      </c>
      <c r="S6549" t="s">
        <v>3229</v>
      </c>
      <c r="T6549" t="s">
        <v>146</v>
      </c>
      <c r="U6549">
        <v>634.11599999999999</v>
      </c>
      <c r="V6549">
        <v>6</v>
      </c>
      <c r="W6549">
        <v>0.3</v>
      </c>
      <c r="X6549">
        <v>-172.11720000000003</v>
      </c>
    </row>
    <row r="6550" spans="1:24" x14ac:dyDescent="0.3">
      <c r="A6550">
        <v>6549</v>
      </c>
      <c r="B6550" t="s">
        <v>6565</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5809</v>
      </c>
      <c r="R6550" t="s">
        <v>22</v>
      </c>
      <c r="S6550" t="s">
        <v>45</v>
      </c>
      <c r="T6550" t="s">
        <v>783</v>
      </c>
      <c r="U6550">
        <v>17.472000000000001</v>
      </c>
      <c r="V6550">
        <v>3</v>
      </c>
      <c r="W6550">
        <v>0.2</v>
      </c>
      <c r="X6550">
        <v>5.6783999999999981</v>
      </c>
    </row>
    <row r="6551" spans="1:24" x14ac:dyDescent="0.3">
      <c r="A6551">
        <v>6550</v>
      </c>
      <c r="B6551" t="s">
        <v>7572</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4881</v>
      </c>
      <c r="R6551" t="s">
        <v>13</v>
      </c>
      <c r="S6551" t="s">
        <v>3229</v>
      </c>
      <c r="T6551" t="s">
        <v>1717</v>
      </c>
      <c r="U6551">
        <v>155.88</v>
      </c>
      <c r="V6551">
        <v>6</v>
      </c>
      <c r="W6551">
        <v>0</v>
      </c>
      <c r="X6551">
        <v>38.970000000000006</v>
      </c>
    </row>
    <row r="6552" spans="1:24" x14ac:dyDescent="0.3">
      <c r="A6552">
        <v>6551</v>
      </c>
      <c r="B6552" t="s">
        <v>7573</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5525</v>
      </c>
      <c r="R6552" t="s">
        <v>13</v>
      </c>
      <c r="S6552" t="s">
        <v>3229</v>
      </c>
      <c r="T6552" t="s">
        <v>2427</v>
      </c>
      <c r="U6552">
        <v>327.56399999999996</v>
      </c>
      <c r="V6552">
        <v>4</v>
      </c>
      <c r="W6552">
        <v>0.1</v>
      </c>
      <c r="X6552">
        <v>21.837600000000023</v>
      </c>
    </row>
    <row r="6553" spans="1:24" x14ac:dyDescent="0.3">
      <c r="A6553">
        <v>6552</v>
      </c>
      <c r="B6553" t="s">
        <v>10349</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4582</v>
      </c>
      <c r="R6553" t="s">
        <v>22</v>
      </c>
      <c r="S6553" t="s">
        <v>45</v>
      </c>
      <c r="T6553" t="s">
        <v>3077</v>
      </c>
      <c r="U6553">
        <v>13.36</v>
      </c>
      <c r="V6553">
        <v>2</v>
      </c>
      <c r="W6553">
        <v>0</v>
      </c>
      <c r="X6553">
        <v>6.4127999999999998</v>
      </c>
    </row>
    <row r="6554" spans="1:24" x14ac:dyDescent="0.3">
      <c r="A6554">
        <v>6553</v>
      </c>
      <c r="B6554" t="s">
        <v>10349</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5053</v>
      </c>
      <c r="R6554" t="s">
        <v>22</v>
      </c>
      <c r="S6554" t="s">
        <v>3230</v>
      </c>
      <c r="T6554" t="s">
        <v>497</v>
      </c>
      <c r="U6554">
        <v>158.9</v>
      </c>
      <c r="V6554">
        <v>5</v>
      </c>
      <c r="W6554">
        <v>0</v>
      </c>
      <c r="X6554">
        <v>7.9449999999999932</v>
      </c>
    </row>
    <row r="6555" spans="1:24" x14ac:dyDescent="0.3">
      <c r="A6555">
        <v>6554</v>
      </c>
      <c r="B6555" t="s">
        <v>6566</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4685</v>
      </c>
      <c r="R6555" t="s">
        <v>35</v>
      </c>
      <c r="S6555" t="s">
        <v>3235</v>
      </c>
      <c r="T6555" t="s">
        <v>3052</v>
      </c>
      <c r="U6555">
        <v>319.96800000000002</v>
      </c>
      <c r="V6555">
        <v>4</v>
      </c>
      <c r="W6555">
        <v>0.2</v>
      </c>
      <c r="X6555">
        <v>71.992800000000003</v>
      </c>
    </row>
    <row r="6556" spans="1:24" x14ac:dyDescent="0.3">
      <c r="A6556">
        <v>6555</v>
      </c>
      <c r="B6556" t="s">
        <v>6566</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5734</v>
      </c>
      <c r="R6556" t="s">
        <v>22</v>
      </c>
      <c r="S6556" t="s">
        <v>3230</v>
      </c>
      <c r="T6556" t="s">
        <v>3087</v>
      </c>
      <c r="U6556">
        <v>505.32000000000005</v>
      </c>
      <c r="V6556">
        <v>3</v>
      </c>
      <c r="W6556">
        <v>0.2</v>
      </c>
      <c r="X6556">
        <v>31.582499999999953</v>
      </c>
    </row>
    <row r="6557" spans="1:24" x14ac:dyDescent="0.3">
      <c r="A6557">
        <v>6556</v>
      </c>
      <c r="B6557" t="s">
        <v>6566</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5849</v>
      </c>
      <c r="R6557" t="s">
        <v>22</v>
      </c>
      <c r="S6557" t="s">
        <v>45</v>
      </c>
      <c r="T6557" t="s">
        <v>313</v>
      </c>
      <c r="U6557">
        <v>3.8079999999999998</v>
      </c>
      <c r="V6557">
        <v>1</v>
      </c>
      <c r="W6557">
        <v>0.2</v>
      </c>
      <c r="X6557">
        <v>1.2375999999999996</v>
      </c>
    </row>
    <row r="6558" spans="1:24" x14ac:dyDescent="0.3">
      <c r="A6558">
        <v>6557</v>
      </c>
      <c r="B6558" t="s">
        <v>6566</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5385</v>
      </c>
      <c r="R6558" t="s">
        <v>22</v>
      </c>
      <c r="S6558" t="s">
        <v>3234</v>
      </c>
      <c r="T6558" t="s">
        <v>1326</v>
      </c>
      <c r="U6558">
        <v>8.6819999999999968</v>
      </c>
      <c r="V6558">
        <v>1</v>
      </c>
      <c r="W6558">
        <v>0.8</v>
      </c>
      <c r="X6558">
        <v>-14.759400000000003</v>
      </c>
    </row>
    <row r="6559" spans="1:24" x14ac:dyDescent="0.3">
      <c r="A6559">
        <v>6558</v>
      </c>
      <c r="B6559" t="s">
        <v>6566</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4676</v>
      </c>
      <c r="R6559" t="s">
        <v>22</v>
      </c>
      <c r="S6559" t="s">
        <v>23</v>
      </c>
      <c r="T6559" t="s">
        <v>1166</v>
      </c>
      <c r="U6559">
        <v>24.424000000000003</v>
      </c>
      <c r="V6559">
        <v>1</v>
      </c>
      <c r="W6559">
        <v>0.2</v>
      </c>
      <c r="X6559">
        <v>7.9378000000000002</v>
      </c>
    </row>
    <row r="6560" spans="1:24" x14ac:dyDescent="0.3">
      <c r="A6560">
        <v>6559</v>
      </c>
      <c r="B6560" t="s">
        <v>7574</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4600</v>
      </c>
      <c r="R6560" t="s">
        <v>13</v>
      </c>
      <c r="S6560" t="s">
        <v>3229</v>
      </c>
      <c r="T6560" t="s">
        <v>1146</v>
      </c>
      <c r="U6560">
        <v>1522.6379999999999</v>
      </c>
      <c r="V6560">
        <v>9</v>
      </c>
      <c r="W6560">
        <v>0.1</v>
      </c>
      <c r="X6560">
        <v>169.18200000000004</v>
      </c>
    </row>
    <row r="6561" spans="1:24" x14ac:dyDescent="0.3">
      <c r="A6561">
        <v>6560</v>
      </c>
      <c r="B6561" t="s">
        <v>8781</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5056</v>
      </c>
      <c r="R6561" t="s">
        <v>22</v>
      </c>
      <c r="S6561" t="s">
        <v>103</v>
      </c>
      <c r="T6561" t="s">
        <v>2905</v>
      </c>
      <c r="U6561">
        <v>419.90000000000003</v>
      </c>
      <c r="V6561">
        <v>5</v>
      </c>
      <c r="W6561">
        <v>0</v>
      </c>
      <c r="X6561">
        <v>197.35299999999998</v>
      </c>
    </row>
    <row r="6562" spans="1:24" x14ac:dyDescent="0.3">
      <c r="A6562">
        <v>6561</v>
      </c>
      <c r="B6562" t="s">
        <v>8781</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4469</v>
      </c>
      <c r="R6562" t="s">
        <v>22</v>
      </c>
      <c r="S6562" t="s">
        <v>23</v>
      </c>
      <c r="T6562" t="s">
        <v>1611</v>
      </c>
      <c r="U6562">
        <v>3.15</v>
      </c>
      <c r="V6562">
        <v>1</v>
      </c>
      <c r="W6562">
        <v>0</v>
      </c>
      <c r="X6562">
        <v>1.512</v>
      </c>
    </row>
    <row r="6563" spans="1:24" x14ac:dyDescent="0.3">
      <c r="A6563">
        <v>6562</v>
      </c>
      <c r="B6563" t="s">
        <v>10350</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4082</v>
      </c>
      <c r="R6563" t="s">
        <v>22</v>
      </c>
      <c r="S6563" t="s">
        <v>38</v>
      </c>
      <c r="T6563" t="s">
        <v>2634</v>
      </c>
      <c r="U6563">
        <v>33.61999999999999</v>
      </c>
      <c r="V6563">
        <v>5</v>
      </c>
      <c r="W6563">
        <v>0.8</v>
      </c>
      <c r="X6563">
        <v>-90.774000000000029</v>
      </c>
    </row>
    <row r="6564" spans="1:24" x14ac:dyDescent="0.3">
      <c r="A6564">
        <v>6563</v>
      </c>
      <c r="B6564" t="s">
        <v>6567</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4173</v>
      </c>
      <c r="R6564" t="s">
        <v>22</v>
      </c>
      <c r="S6564" t="s">
        <v>3234</v>
      </c>
      <c r="T6564" t="s">
        <v>168</v>
      </c>
      <c r="U6564">
        <v>16.14</v>
      </c>
      <c r="V6564">
        <v>3</v>
      </c>
      <c r="W6564">
        <v>0</v>
      </c>
      <c r="X6564">
        <v>7.9085999999999999</v>
      </c>
    </row>
    <row r="6565" spans="1:24" x14ac:dyDescent="0.3">
      <c r="A6565">
        <v>6564</v>
      </c>
      <c r="B6565" t="s">
        <v>6567</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5647</v>
      </c>
      <c r="R6565" t="s">
        <v>13</v>
      </c>
      <c r="S6565" t="s">
        <v>29</v>
      </c>
      <c r="T6565" t="s">
        <v>1685</v>
      </c>
      <c r="U6565">
        <v>194.25</v>
      </c>
      <c r="V6565">
        <v>2</v>
      </c>
      <c r="W6565">
        <v>0.3</v>
      </c>
      <c r="X6565">
        <v>-38.849999999999994</v>
      </c>
    </row>
    <row r="6566" spans="1:24" x14ac:dyDescent="0.3">
      <c r="A6566">
        <v>6565</v>
      </c>
      <c r="B6566" t="s">
        <v>6567</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4763</v>
      </c>
      <c r="R6566" t="s">
        <v>22</v>
      </c>
      <c r="S6566" t="s">
        <v>3232</v>
      </c>
      <c r="T6566" t="s">
        <v>1820</v>
      </c>
      <c r="U6566">
        <v>8.64</v>
      </c>
      <c r="V6566">
        <v>3</v>
      </c>
      <c r="W6566">
        <v>0</v>
      </c>
      <c r="X6566">
        <v>2.5055999999999998</v>
      </c>
    </row>
    <row r="6567" spans="1:24" x14ac:dyDescent="0.3">
      <c r="A6567">
        <v>6566</v>
      </c>
      <c r="B6567" t="s">
        <v>6567</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4730</v>
      </c>
      <c r="R6567" t="s">
        <v>13</v>
      </c>
      <c r="S6567" t="s">
        <v>3229</v>
      </c>
      <c r="T6567" t="s">
        <v>1155</v>
      </c>
      <c r="U6567">
        <v>872.32</v>
      </c>
      <c r="V6567">
        <v>4</v>
      </c>
      <c r="W6567">
        <v>0</v>
      </c>
      <c r="X6567">
        <v>244.24959999999999</v>
      </c>
    </row>
    <row r="6568" spans="1:24" x14ac:dyDescent="0.3">
      <c r="A6568">
        <v>6567</v>
      </c>
      <c r="B6568" t="s">
        <v>10351</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4665</v>
      </c>
      <c r="R6568" t="s">
        <v>22</v>
      </c>
      <c r="S6568" t="s">
        <v>3234</v>
      </c>
      <c r="T6568" t="s">
        <v>478</v>
      </c>
      <c r="U6568">
        <v>243.99199999999996</v>
      </c>
      <c r="V6568">
        <v>4</v>
      </c>
      <c r="W6568">
        <v>0.8</v>
      </c>
      <c r="X6568">
        <v>-426.9860000000001</v>
      </c>
    </row>
    <row r="6569" spans="1:24" x14ac:dyDescent="0.3">
      <c r="A6569">
        <v>6568</v>
      </c>
      <c r="B6569" t="s">
        <v>10351</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5399</v>
      </c>
      <c r="R6569" t="s">
        <v>22</v>
      </c>
      <c r="S6569" t="s">
        <v>3232</v>
      </c>
      <c r="T6569" t="s">
        <v>5922</v>
      </c>
      <c r="U6569">
        <v>7.120000000000001</v>
      </c>
      <c r="V6569">
        <v>5</v>
      </c>
      <c r="W6569">
        <v>0.2</v>
      </c>
      <c r="X6569">
        <v>0.71199999999999974</v>
      </c>
    </row>
    <row r="6570" spans="1:24" x14ac:dyDescent="0.3">
      <c r="A6570">
        <v>6569</v>
      </c>
      <c r="B6570" t="s">
        <v>6568</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4171</v>
      </c>
      <c r="R6570" t="s">
        <v>22</v>
      </c>
      <c r="S6570" t="s">
        <v>3232</v>
      </c>
      <c r="T6570" t="s">
        <v>344</v>
      </c>
      <c r="U6570">
        <v>2.6880000000000002</v>
      </c>
      <c r="V6570">
        <v>2</v>
      </c>
      <c r="W6570">
        <v>0.2</v>
      </c>
      <c r="X6570">
        <v>1.008</v>
      </c>
    </row>
    <row r="6571" spans="1:24" x14ac:dyDescent="0.3">
      <c r="A6571">
        <v>6570</v>
      </c>
      <c r="B6571" t="s">
        <v>6568</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4399</v>
      </c>
      <c r="R6571" t="s">
        <v>13</v>
      </c>
      <c r="S6571" t="s">
        <v>3229</v>
      </c>
      <c r="T6571" t="s">
        <v>1199</v>
      </c>
      <c r="U6571">
        <v>317.05799999999999</v>
      </c>
      <c r="V6571">
        <v>3</v>
      </c>
      <c r="W6571">
        <v>0.3</v>
      </c>
      <c r="X6571">
        <v>-18.117599999999996</v>
      </c>
    </row>
    <row r="6572" spans="1:24" x14ac:dyDescent="0.3">
      <c r="A6572">
        <v>6571</v>
      </c>
      <c r="B6572" t="s">
        <v>6568</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4728</v>
      </c>
      <c r="R6572" t="s">
        <v>22</v>
      </c>
      <c r="S6572" t="s">
        <v>103</v>
      </c>
      <c r="T6572" t="s">
        <v>331</v>
      </c>
      <c r="U6572">
        <v>149.352</v>
      </c>
      <c r="V6572">
        <v>3</v>
      </c>
      <c r="W6572">
        <v>0.2</v>
      </c>
      <c r="X6572">
        <v>50.40629999999998</v>
      </c>
    </row>
    <row r="6573" spans="1:24" x14ac:dyDescent="0.3">
      <c r="A6573">
        <v>6572</v>
      </c>
      <c r="B6573" t="s">
        <v>6568</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5591</v>
      </c>
      <c r="R6573" t="s">
        <v>35</v>
      </c>
      <c r="S6573" t="s">
        <v>3235</v>
      </c>
      <c r="T6573" t="s">
        <v>575</v>
      </c>
      <c r="U6573">
        <v>227.976</v>
      </c>
      <c r="V6573">
        <v>3</v>
      </c>
      <c r="W6573">
        <v>0.2</v>
      </c>
      <c r="X6573">
        <v>28.496999999999957</v>
      </c>
    </row>
    <row r="6574" spans="1:24" x14ac:dyDescent="0.3">
      <c r="A6574">
        <v>6573</v>
      </c>
      <c r="B6574" t="s">
        <v>8782</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4108</v>
      </c>
      <c r="R6574" t="s">
        <v>22</v>
      </c>
      <c r="S6574" t="s">
        <v>45</v>
      </c>
      <c r="T6574" t="s">
        <v>2826</v>
      </c>
      <c r="U6574">
        <v>11.96</v>
      </c>
      <c r="V6574">
        <v>2</v>
      </c>
      <c r="W6574">
        <v>0</v>
      </c>
      <c r="X6574">
        <v>5.8604000000000003</v>
      </c>
    </row>
    <row r="6575" spans="1:24" x14ac:dyDescent="0.3">
      <c r="A6575">
        <v>6574</v>
      </c>
      <c r="B6575" t="s">
        <v>8783</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4529</v>
      </c>
      <c r="R6575" t="s">
        <v>22</v>
      </c>
      <c r="S6575" t="s">
        <v>3230</v>
      </c>
      <c r="T6575" t="s">
        <v>1225</v>
      </c>
      <c r="U6575">
        <v>563.4</v>
      </c>
      <c r="V6575">
        <v>4</v>
      </c>
      <c r="W6575">
        <v>0</v>
      </c>
      <c r="X6575">
        <v>67.608000000000004</v>
      </c>
    </row>
    <row r="6576" spans="1:24" x14ac:dyDescent="0.3">
      <c r="A6576">
        <v>6575</v>
      </c>
      <c r="B6576" t="s">
        <v>8783</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5850</v>
      </c>
      <c r="R6576" t="s">
        <v>35</v>
      </c>
      <c r="S6576" t="s">
        <v>3238</v>
      </c>
      <c r="T6576" t="s">
        <v>3008</v>
      </c>
      <c r="U6576">
        <v>319.92</v>
      </c>
      <c r="V6576">
        <v>8</v>
      </c>
      <c r="W6576">
        <v>0</v>
      </c>
      <c r="X6576">
        <v>118.37040000000002</v>
      </c>
    </row>
    <row r="6577" spans="1:24" x14ac:dyDescent="0.3">
      <c r="A6577">
        <v>6576</v>
      </c>
      <c r="B6577" t="s">
        <v>10352</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5609</v>
      </c>
      <c r="R6577" t="s">
        <v>35</v>
      </c>
      <c r="S6577" t="s">
        <v>3235</v>
      </c>
      <c r="T6577" t="s">
        <v>1006</v>
      </c>
      <c r="U6577">
        <v>1049.44</v>
      </c>
      <c r="V6577">
        <v>8</v>
      </c>
      <c r="W6577">
        <v>0</v>
      </c>
      <c r="X6577">
        <v>440.76480000000004</v>
      </c>
    </row>
    <row r="6578" spans="1:24" x14ac:dyDescent="0.3">
      <c r="A6578">
        <v>6577</v>
      </c>
      <c r="B6578" t="s">
        <v>10352</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4168</v>
      </c>
      <c r="R6578" t="s">
        <v>13</v>
      </c>
      <c r="S6578" t="s">
        <v>3229</v>
      </c>
      <c r="T6578" t="s">
        <v>1559</v>
      </c>
      <c r="U6578">
        <v>170.35200000000003</v>
      </c>
      <c r="V6578">
        <v>3</v>
      </c>
      <c r="W6578">
        <v>0.2</v>
      </c>
      <c r="X6578">
        <v>-17.035200000000003</v>
      </c>
    </row>
    <row r="6579" spans="1:24" x14ac:dyDescent="0.3">
      <c r="A6579">
        <v>6578</v>
      </c>
      <c r="B6579" t="s">
        <v>7575</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5212</v>
      </c>
      <c r="R6579" t="s">
        <v>35</v>
      </c>
      <c r="S6579" t="s">
        <v>3233</v>
      </c>
      <c r="T6579" t="s">
        <v>953</v>
      </c>
      <c r="U6579">
        <v>173.94</v>
      </c>
      <c r="V6579">
        <v>6</v>
      </c>
      <c r="W6579">
        <v>0</v>
      </c>
      <c r="X6579">
        <v>50.442599999999977</v>
      </c>
    </row>
    <row r="6580" spans="1:24" x14ac:dyDescent="0.3">
      <c r="A6580">
        <v>6579</v>
      </c>
      <c r="B6580" t="s">
        <v>6569</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5229</v>
      </c>
      <c r="R6580" t="s">
        <v>35</v>
      </c>
      <c r="S6580" t="s">
        <v>3233</v>
      </c>
      <c r="T6580" t="s">
        <v>1979</v>
      </c>
      <c r="U6580">
        <v>1007.9440000000002</v>
      </c>
      <c r="V6580">
        <v>7</v>
      </c>
      <c r="W6580">
        <v>0.2</v>
      </c>
      <c r="X6580">
        <v>75.595799999999997</v>
      </c>
    </row>
    <row r="6581" spans="1:24" x14ac:dyDescent="0.3">
      <c r="A6581">
        <v>6580</v>
      </c>
      <c r="B6581" t="s">
        <v>8784</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5167</v>
      </c>
      <c r="R6581" t="s">
        <v>22</v>
      </c>
      <c r="S6581" t="s">
        <v>45</v>
      </c>
      <c r="T6581" t="s">
        <v>2500</v>
      </c>
      <c r="U6581">
        <v>6.68</v>
      </c>
      <c r="V6581">
        <v>1</v>
      </c>
      <c r="W6581">
        <v>0</v>
      </c>
      <c r="X6581">
        <v>3.2063999999999999</v>
      </c>
    </row>
    <row r="6582" spans="1:24" x14ac:dyDescent="0.3">
      <c r="A6582">
        <v>6581</v>
      </c>
      <c r="B6582" t="s">
        <v>8784</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4107</v>
      </c>
      <c r="R6582" t="s">
        <v>22</v>
      </c>
      <c r="S6582" t="s">
        <v>3232</v>
      </c>
      <c r="T6582" t="s">
        <v>612</v>
      </c>
      <c r="U6582">
        <v>8.34</v>
      </c>
      <c r="V6582">
        <v>3</v>
      </c>
      <c r="W6582">
        <v>0</v>
      </c>
      <c r="X6582">
        <v>2.2517999999999998</v>
      </c>
    </row>
    <row r="6583" spans="1:24" x14ac:dyDescent="0.3">
      <c r="A6583">
        <v>6582</v>
      </c>
      <c r="B6583" t="s">
        <v>8784</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5851</v>
      </c>
      <c r="R6583" t="s">
        <v>13</v>
      </c>
      <c r="S6583" t="s">
        <v>3231</v>
      </c>
      <c r="T6583" t="s">
        <v>1614</v>
      </c>
      <c r="U6583">
        <v>101.94</v>
      </c>
      <c r="V6583">
        <v>3</v>
      </c>
      <c r="W6583">
        <v>0</v>
      </c>
      <c r="X6583">
        <v>30.581999999999987</v>
      </c>
    </row>
    <row r="6584" spans="1:24" x14ac:dyDescent="0.3">
      <c r="A6584">
        <v>6583</v>
      </c>
      <c r="B6584" t="s">
        <v>8785</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4698</v>
      </c>
      <c r="R6584" t="s">
        <v>35</v>
      </c>
      <c r="S6584" t="s">
        <v>3235</v>
      </c>
      <c r="T6584" t="s">
        <v>791</v>
      </c>
      <c r="U6584">
        <v>179.97</v>
      </c>
      <c r="V6584">
        <v>3</v>
      </c>
      <c r="W6584">
        <v>0</v>
      </c>
      <c r="X6584">
        <v>86.385600000000011</v>
      </c>
    </row>
    <row r="6585" spans="1:24" x14ac:dyDescent="0.3">
      <c r="A6585">
        <v>6584</v>
      </c>
      <c r="B6585" t="s">
        <v>10353</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5456</v>
      </c>
      <c r="R6585" t="s">
        <v>22</v>
      </c>
      <c r="S6585" t="s">
        <v>3232</v>
      </c>
      <c r="T6585" t="s">
        <v>2696</v>
      </c>
      <c r="U6585">
        <v>101.94</v>
      </c>
      <c r="V6585">
        <v>6</v>
      </c>
      <c r="W6585">
        <v>0</v>
      </c>
      <c r="X6585">
        <v>29.562599999999986</v>
      </c>
    </row>
    <row r="6586" spans="1:24" x14ac:dyDescent="0.3">
      <c r="A6586">
        <v>6585</v>
      </c>
      <c r="B6586" t="s">
        <v>10353</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4796</v>
      </c>
      <c r="R6586" t="s">
        <v>35</v>
      </c>
      <c r="S6586" t="s">
        <v>3233</v>
      </c>
      <c r="T6586" t="s">
        <v>2038</v>
      </c>
      <c r="U6586">
        <v>271.95999999999998</v>
      </c>
      <c r="V6586">
        <v>4</v>
      </c>
      <c r="W6586">
        <v>0</v>
      </c>
      <c r="X6586">
        <v>67.990000000000009</v>
      </c>
    </row>
    <row r="6587" spans="1:24" x14ac:dyDescent="0.3">
      <c r="A6587">
        <v>6586</v>
      </c>
      <c r="B6587" t="s">
        <v>10353</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4357</v>
      </c>
      <c r="R6587" t="s">
        <v>13</v>
      </c>
      <c r="S6587" t="s">
        <v>3231</v>
      </c>
      <c r="T6587" t="s">
        <v>2535</v>
      </c>
      <c r="U6587">
        <v>8.8000000000000007</v>
      </c>
      <c r="V6587">
        <v>5</v>
      </c>
      <c r="W6587">
        <v>0</v>
      </c>
      <c r="X6587">
        <v>3.8720000000000003</v>
      </c>
    </row>
    <row r="6588" spans="1:24" x14ac:dyDescent="0.3">
      <c r="A6588">
        <v>6587</v>
      </c>
      <c r="B6588" t="s">
        <v>10353</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4092</v>
      </c>
      <c r="R6588" t="s">
        <v>22</v>
      </c>
      <c r="S6588" t="s">
        <v>3232</v>
      </c>
      <c r="T6588" t="s">
        <v>74</v>
      </c>
      <c r="U6588">
        <v>19.68</v>
      </c>
      <c r="V6588">
        <v>6</v>
      </c>
      <c r="W6588">
        <v>0</v>
      </c>
      <c r="X6588">
        <v>5.7071999999999976</v>
      </c>
    </row>
    <row r="6589" spans="1:24" x14ac:dyDescent="0.3">
      <c r="A6589">
        <v>6588</v>
      </c>
      <c r="B6589" t="s">
        <v>10353</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4805</v>
      </c>
      <c r="R6589" t="s">
        <v>13</v>
      </c>
      <c r="S6589" t="s">
        <v>14</v>
      </c>
      <c r="T6589" t="s">
        <v>525</v>
      </c>
      <c r="U6589">
        <v>302.94</v>
      </c>
      <c r="V6589">
        <v>3</v>
      </c>
      <c r="W6589">
        <v>0</v>
      </c>
      <c r="X6589">
        <v>69.67619999999998</v>
      </c>
    </row>
    <row r="6590" spans="1:24" x14ac:dyDescent="0.3">
      <c r="A6590">
        <v>6589</v>
      </c>
      <c r="B6590" t="s">
        <v>10353</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4686</v>
      </c>
      <c r="R6590" t="s">
        <v>22</v>
      </c>
      <c r="S6590" t="s">
        <v>3234</v>
      </c>
      <c r="T6590" t="s">
        <v>869</v>
      </c>
      <c r="U6590">
        <v>14.940000000000001</v>
      </c>
      <c r="V6590">
        <v>3</v>
      </c>
      <c r="W6590">
        <v>0</v>
      </c>
      <c r="X6590">
        <v>7.1712000000000007</v>
      </c>
    </row>
    <row r="6591" spans="1:24" x14ac:dyDescent="0.3">
      <c r="A6591">
        <v>6590</v>
      </c>
      <c r="B6591" t="s">
        <v>10353</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4516</v>
      </c>
      <c r="R6591" t="s">
        <v>22</v>
      </c>
      <c r="S6591" t="s">
        <v>3236</v>
      </c>
      <c r="T6591" t="s">
        <v>140</v>
      </c>
      <c r="U6591">
        <v>231.72</v>
      </c>
      <c r="V6591">
        <v>2</v>
      </c>
      <c r="W6591">
        <v>0</v>
      </c>
      <c r="X6591">
        <v>11.585999999999984</v>
      </c>
    </row>
    <row r="6592" spans="1:24" x14ac:dyDescent="0.3">
      <c r="A6592">
        <v>6591</v>
      </c>
      <c r="B6592" t="s">
        <v>6570</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4712</v>
      </c>
      <c r="R6592" t="s">
        <v>22</v>
      </c>
      <c r="S6592" t="s">
        <v>23</v>
      </c>
      <c r="T6592" t="s">
        <v>2701</v>
      </c>
      <c r="U6592">
        <v>9.9120000000000008</v>
      </c>
      <c r="V6592">
        <v>3</v>
      </c>
      <c r="W6592">
        <v>0.2</v>
      </c>
      <c r="X6592">
        <v>3.2213999999999996</v>
      </c>
    </row>
    <row r="6593" spans="1:24" x14ac:dyDescent="0.3">
      <c r="A6593">
        <v>6592</v>
      </c>
      <c r="B6593" t="s">
        <v>7576</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4438</v>
      </c>
      <c r="R6593" t="s">
        <v>22</v>
      </c>
      <c r="S6593" t="s">
        <v>3232</v>
      </c>
      <c r="T6593" t="s">
        <v>1382</v>
      </c>
      <c r="U6593">
        <v>34.650000000000006</v>
      </c>
      <c r="V6593">
        <v>3</v>
      </c>
      <c r="W6593">
        <v>0</v>
      </c>
      <c r="X6593">
        <v>9.702</v>
      </c>
    </row>
    <row r="6594" spans="1:24" x14ac:dyDescent="0.3">
      <c r="A6594">
        <v>6593</v>
      </c>
      <c r="B6594" t="s">
        <v>7576</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4601</v>
      </c>
      <c r="R6594" t="s">
        <v>35</v>
      </c>
      <c r="S6594" t="s">
        <v>3233</v>
      </c>
      <c r="T6594" t="s">
        <v>474</v>
      </c>
      <c r="U6594">
        <v>19.8</v>
      </c>
      <c r="V6594">
        <v>5</v>
      </c>
      <c r="W6594">
        <v>0.2</v>
      </c>
      <c r="X6594">
        <v>1.7324999999999999</v>
      </c>
    </row>
    <row r="6595" spans="1:24" x14ac:dyDescent="0.3">
      <c r="A6595">
        <v>6594</v>
      </c>
      <c r="B6595" t="s">
        <v>8786</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4639</v>
      </c>
      <c r="R6595" t="s">
        <v>22</v>
      </c>
      <c r="S6595" t="s">
        <v>3234</v>
      </c>
      <c r="T6595" t="s">
        <v>1344</v>
      </c>
      <c r="U6595">
        <v>33.568000000000005</v>
      </c>
      <c r="V6595">
        <v>2</v>
      </c>
      <c r="W6595">
        <v>0.2</v>
      </c>
      <c r="X6595">
        <v>11.748799999999997</v>
      </c>
    </row>
    <row r="6596" spans="1:24" x14ac:dyDescent="0.3">
      <c r="A6596">
        <v>6595</v>
      </c>
      <c r="B6596" t="s">
        <v>7577</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4739</v>
      </c>
      <c r="R6596" t="s">
        <v>22</v>
      </c>
      <c r="S6596" t="s">
        <v>3232</v>
      </c>
      <c r="T6596" t="s">
        <v>3199</v>
      </c>
      <c r="U6596">
        <v>125.92999999999999</v>
      </c>
      <c r="V6596">
        <v>7</v>
      </c>
      <c r="W6596">
        <v>0</v>
      </c>
      <c r="X6596">
        <v>35.260400000000004</v>
      </c>
    </row>
    <row r="6597" spans="1:24" x14ac:dyDescent="0.3">
      <c r="A6597">
        <v>6596</v>
      </c>
      <c r="B6597" t="s">
        <v>10354</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4562</v>
      </c>
      <c r="R6597" t="s">
        <v>22</v>
      </c>
      <c r="S6597" t="s">
        <v>3234</v>
      </c>
      <c r="T6597" t="s">
        <v>2255</v>
      </c>
      <c r="U6597">
        <v>11.760000000000002</v>
      </c>
      <c r="V6597">
        <v>5</v>
      </c>
      <c r="W6597">
        <v>0.7</v>
      </c>
      <c r="X6597">
        <v>-7.8399999999999963</v>
      </c>
    </row>
    <row r="6598" spans="1:24" x14ac:dyDescent="0.3">
      <c r="A6598">
        <v>6597</v>
      </c>
      <c r="B6598" t="s">
        <v>10354</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4240</v>
      </c>
      <c r="R6598" t="s">
        <v>22</v>
      </c>
      <c r="S6598" t="s">
        <v>45</v>
      </c>
      <c r="T6598" t="s">
        <v>378</v>
      </c>
      <c r="U6598">
        <v>5.3440000000000003</v>
      </c>
      <c r="V6598">
        <v>1</v>
      </c>
      <c r="W6598">
        <v>0.2</v>
      </c>
      <c r="X6598">
        <v>1.8703999999999998</v>
      </c>
    </row>
    <row r="6599" spans="1:24" x14ac:dyDescent="0.3">
      <c r="A6599">
        <v>6598</v>
      </c>
      <c r="B6599" t="s">
        <v>6571</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4358</v>
      </c>
      <c r="R6599" t="s">
        <v>22</v>
      </c>
      <c r="S6599" t="s">
        <v>3234</v>
      </c>
      <c r="T6599" t="s">
        <v>1711</v>
      </c>
      <c r="U6599">
        <v>1.3650000000000002</v>
      </c>
      <c r="V6599">
        <v>1</v>
      </c>
      <c r="W6599">
        <v>0.7</v>
      </c>
      <c r="X6599">
        <v>-0.9099999999999997</v>
      </c>
    </row>
    <row r="6600" spans="1:24" x14ac:dyDescent="0.3">
      <c r="A6600">
        <v>6599</v>
      </c>
      <c r="B6600" t="s">
        <v>6571</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5484</v>
      </c>
      <c r="R6600" t="s">
        <v>22</v>
      </c>
      <c r="S6600" t="s">
        <v>45</v>
      </c>
      <c r="T6600" t="s">
        <v>3131</v>
      </c>
      <c r="U6600">
        <v>62.015999999999998</v>
      </c>
      <c r="V6600">
        <v>2</v>
      </c>
      <c r="W6600">
        <v>0.2</v>
      </c>
      <c r="X6600">
        <v>22.480800000000002</v>
      </c>
    </row>
    <row r="6601" spans="1:24" x14ac:dyDescent="0.3">
      <c r="A6601">
        <v>6600</v>
      </c>
      <c r="B6601" t="s">
        <v>6572</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4625</v>
      </c>
      <c r="R6601" t="s">
        <v>13</v>
      </c>
      <c r="S6601" t="s">
        <v>3231</v>
      </c>
      <c r="T6601" t="s">
        <v>2285</v>
      </c>
      <c r="U6601">
        <v>60.72</v>
      </c>
      <c r="V6601">
        <v>3</v>
      </c>
      <c r="W6601">
        <v>0</v>
      </c>
      <c r="X6601">
        <v>23.680799999999998</v>
      </c>
    </row>
    <row r="6602" spans="1:24" x14ac:dyDescent="0.3">
      <c r="A6602">
        <v>6601</v>
      </c>
      <c r="B6602" t="s">
        <v>6572</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5509</v>
      </c>
      <c r="R6602" t="s">
        <v>22</v>
      </c>
      <c r="S6602" t="s">
        <v>45</v>
      </c>
      <c r="T6602" t="s">
        <v>1234</v>
      </c>
      <c r="U6602">
        <v>146.82</v>
      </c>
      <c r="V6602">
        <v>3</v>
      </c>
      <c r="W6602">
        <v>0</v>
      </c>
      <c r="X6602">
        <v>73.41</v>
      </c>
    </row>
    <row r="6603" spans="1:24" x14ac:dyDescent="0.3">
      <c r="A6603">
        <v>6602</v>
      </c>
      <c r="B6603" t="s">
        <v>6572</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5225</v>
      </c>
      <c r="R6603" t="s">
        <v>13</v>
      </c>
      <c r="S6603" t="s">
        <v>3229</v>
      </c>
      <c r="T6603" t="s">
        <v>1392</v>
      </c>
      <c r="U6603">
        <v>239.84</v>
      </c>
      <c r="V6603">
        <v>8</v>
      </c>
      <c r="W6603">
        <v>0</v>
      </c>
      <c r="X6603">
        <v>64.756799999999998</v>
      </c>
    </row>
    <row r="6604" spans="1:24" x14ac:dyDescent="0.3">
      <c r="A6604">
        <v>6603</v>
      </c>
      <c r="B6604" t="s">
        <v>6572</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4394</v>
      </c>
      <c r="R6604" t="s">
        <v>22</v>
      </c>
      <c r="S6604" t="s">
        <v>23</v>
      </c>
      <c r="T6604" t="s">
        <v>1268</v>
      </c>
      <c r="U6604">
        <v>15.66</v>
      </c>
      <c r="V6604">
        <v>6</v>
      </c>
      <c r="W6604">
        <v>0</v>
      </c>
      <c r="X6604">
        <v>7.2035999999999998</v>
      </c>
    </row>
    <row r="6605" spans="1:24" x14ac:dyDescent="0.3">
      <c r="A6605">
        <v>6604</v>
      </c>
      <c r="B6605" t="s">
        <v>10355</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4974</v>
      </c>
      <c r="R6605" t="s">
        <v>22</v>
      </c>
      <c r="S6605" t="s">
        <v>3230</v>
      </c>
      <c r="T6605" t="s">
        <v>193</v>
      </c>
      <c r="U6605">
        <v>146.352</v>
      </c>
      <c r="V6605">
        <v>3</v>
      </c>
      <c r="W6605">
        <v>0.2</v>
      </c>
      <c r="X6605">
        <v>-32.929200000000002</v>
      </c>
    </row>
    <row r="6606" spans="1:24" x14ac:dyDescent="0.3">
      <c r="A6606">
        <v>6605</v>
      </c>
      <c r="B6606" t="s">
        <v>8787</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4595</v>
      </c>
      <c r="R6606" t="s">
        <v>22</v>
      </c>
      <c r="S6606" t="s">
        <v>3237</v>
      </c>
      <c r="T6606" t="s">
        <v>888</v>
      </c>
      <c r="U6606">
        <v>5.9399999999999995</v>
      </c>
      <c r="V6606">
        <v>3</v>
      </c>
      <c r="W6606">
        <v>0</v>
      </c>
      <c r="X6606">
        <v>0</v>
      </c>
    </row>
    <row r="6607" spans="1:24" x14ac:dyDescent="0.3">
      <c r="A6607">
        <v>6606</v>
      </c>
      <c r="B6607" t="s">
        <v>8787</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5090</v>
      </c>
      <c r="R6607" t="s">
        <v>22</v>
      </c>
      <c r="S6607" t="s">
        <v>45</v>
      </c>
      <c r="T6607" t="s">
        <v>451</v>
      </c>
      <c r="U6607">
        <v>45.36</v>
      </c>
      <c r="V6607">
        <v>7</v>
      </c>
      <c r="W6607">
        <v>0</v>
      </c>
      <c r="X6607">
        <v>21.772800000000004</v>
      </c>
    </row>
    <row r="6608" spans="1:24" x14ac:dyDescent="0.3">
      <c r="A6608">
        <v>6607</v>
      </c>
      <c r="B6608" t="s">
        <v>8787</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4871</v>
      </c>
      <c r="R6608" t="s">
        <v>35</v>
      </c>
      <c r="S6608" t="s">
        <v>3233</v>
      </c>
      <c r="T6608" t="s">
        <v>107</v>
      </c>
      <c r="U6608">
        <v>211.16800000000001</v>
      </c>
      <c r="V6608">
        <v>4</v>
      </c>
      <c r="W6608">
        <v>0.2</v>
      </c>
      <c r="X6608">
        <v>23.756399999999985</v>
      </c>
    </row>
    <row r="6609" spans="1:24" x14ac:dyDescent="0.3">
      <c r="A6609">
        <v>6608</v>
      </c>
      <c r="B6609" t="s">
        <v>8787</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4321</v>
      </c>
      <c r="R6609" t="s">
        <v>13</v>
      </c>
      <c r="S6609" t="s">
        <v>3229</v>
      </c>
      <c r="T6609" t="s">
        <v>438</v>
      </c>
      <c r="U6609">
        <v>484.70400000000006</v>
      </c>
      <c r="V6609">
        <v>6</v>
      </c>
      <c r="W6609">
        <v>0.2</v>
      </c>
      <c r="X6609">
        <v>-84.823200000000071</v>
      </c>
    </row>
    <row r="6610" spans="1:24" x14ac:dyDescent="0.3">
      <c r="A6610">
        <v>6609</v>
      </c>
      <c r="B6610" t="s">
        <v>8787</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5588</v>
      </c>
      <c r="R6610" t="s">
        <v>35</v>
      </c>
      <c r="S6610" t="s">
        <v>3238</v>
      </c>
      <c r="T6610" t="s">
        <v>3248</v>
      </c>
      <c r="U6610">
        <v>371.97600000000006</v>
      </c>
      <c r="V6610">
        <v>3</v>
      </c>
      <c r="W6610">
        <v>0.2</v>
      </c>
      <c r="X6610">
        <v>116.24249999999996</v>
      </c>
    </row>
    <row r="6611" spans="1:24" x14ac:dyDescent="0.3">
      <c r="A6611">
        <v>6610</v>
      </c>
      <c r="B6611" t="s">
        <v>7578</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4435</v>
      </c>
      <c r="R6611" t="s">
        <v>22</v>
      </c>
      <c r="S6611" t="s">
        <v>3230</v>
      </c>
      <c r="T6611" t="s">
        <v>180</v>
      </c>
      <c r="U6611">
        <v>89.820000000000007</v>
      </c>
      <c r="V6611">
        <v>6</v>
      </c>
      <c r="W6611">
        <v>0</v>
      </c>
      <c r="X6611">
        <v>25.149600000000007</v>
      </c>
    </row>
    <row r="6612" spans="1:24" x14ac:dyDescent="0.3">
      <c r="A6612">
        <v>6611</v>
      </c>
      <c r="B6612" t="s">
        <v>8788</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5310</v>
      </c>
      <c r="R6612" t="s">
        <v>22</v>
      </c>
      <c r="S6612" t="s">
        <v>3234</v>
      </c>
      <c r="T6612" t="s">
        <v>1819</v>
      </c>
      <c r="U6612">
        <v>19.295999999999999</v>
      </c>
      <c r="V6612">
        <v>3</v>
      </c>
      <c r="W6612">
        <v>0.2</v>
      </c>
      <c r="X6612">
        <v>6.0299999999999994</v>
      </c>
    </row>
    <row r="6613" spans="1:24" x14ac:dyDescent="0.3">
      <c r="A6613">
        <v>6612</v>
      </c>
      <c r="B6613" t="s">
        <v>7579</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4378</v>
      </c>
      <c r="R6613" t="s">
        <v>13</v>
      </c>
      <c r="S6613" t="s">
        <v>3229</v>
      </c>
      <c r="T6613" t="s">
        <v>80</v>
      </c>
      <c r="U6613">
        <v>191.96</v>
      </c>
      <c r="V6613">
        <v>2</v>
      </c>
      <c r="W6613">
        <v>0</v>
      </c>
      <c r="X6613">
        <v>51.829200000000014</v>
      </c>
    </row>
    <row r="6614" spans="1:24" x14ac:dyDescent="0.3">
      <c r="A6614">
        <v>6613</v>
      </c>
      <c r="B6614" t="s">
        <v>7579</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4132</v>
      </c>
      <c r="R6614" t="s">
        <v>22</v>
      </c>
      <c r="S6614" t="s">
        <v>3234</v>
      </c>
      <c r="T6614" t="s">
        <v>1480</v>
      </c>
      <c r="U6614">
        <v>21.299999999999997</v>
      </c>
      <c r="V6614">
        <v>3</v>
      </c>
      <c r="W6614">
        <v>0</v>
      </c>
      <c r="X6614">
        <v>9.7979999999999983</v>
      </c>
    </row>
    <row r="6615" spans="1:24" x14ac:dyDescent="0.3">
      <c r="A6615">
        <v>6614</v>
      </c>
      <c r="B6615" t="s">
        <v>7579</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4636</v>
      </c>
      <c r="R6615" t="s">
        <v>35</v>
      </c>
      <c r="S6615" t="s">
        <v>3233</v>
      </c>
      <c r="T6615" t="s">
        <v>1767</v>
      </c>
      <c r="U6615">
        <v>469.95</v>
      </c>
      <c r="V6615">
        <v>5</v>
      </c>
      <c r="W6615">
        <v>0</v>
      </c>
      <c r="X6615">
        <v>131.58600000000001</v>
      </c>
    </row>
    <row r="6616" spans="1:24" x14ac:dyDescent="0.3">
      <c r="A6616">
        <v>6615</v>
      </c>
      <c r="B6616" t="s">
        <v>7579</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4679</v>
      </c>
      <c r="R6616" t="s">
        <v>13</v>
      </c>
      <c r="S6616" t="s">
        <v>3231</v>
      </c>
      <c r="T6616" t="s">
        <v>2514</v>
      </c>
      <c r="U6616">
        <v>209.88</v>
      </c>
      <c r="V6616">
        <v>3</v>
      </c>
      <c r="W6616">
        <v>0</v>
      </c>
      <c r="X6616">
        <v>35.679599999999979</v>
      </c>
    </row>
    <row r="6617" spans="1:24" x14ac:dyDescent="0.3">
      <c r="A6617">
        <v>6616</v>
      </c>
      <c r="B6617" t="s">
        <v>8789</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5666</v>
      </c>
      <c r="R6617" t="s">
        <v>13</v>
      </c>
      <c r="S6617" t="s">
        <v>14</v>
      </c>
      <c r="T6617" t="s">
        <v>2755</v>
      </c>
      <c r="U6617">
        <v>239.66599999999997</v>
      </c>
      <c r="V6617">
        <v>2</v>
      </c>
      <c r="W6617">
        <v>0.15</v>
      </c>
      <c r="X6617">
        <v>14.097999999999999</v>
      </c>
    </row>
    <row r="6618" spans="1:24" x14ac:dyDescent="0.3">
      <c r="A6618">
        <v>6617</v>
      </c>
      <c r="B6618" t="s">
        <v>8789</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5418</v>
      </c>
      <c r="R6618" t="s">
        <v>22</v>
      </c>
      <c r="S6618" t="s">
        <v>23</v>
      </c>
      <c r="T6618" t="s">
        <v>555</v>
      </c>
      <c r="U6618">
        <v>22.5</v>
      </c>
      <c r="V6618">
        <v>6</v>
      </c>
      <c r="W6618">
        <v>0</v>
      </c>
      <c r="X6618">
        <v>10.799999999999999</v>
      </c>
    </row>
    <row r="6619" spans="1:24" x14ac:dyDescent="0.3">
      <c r="A6619">
        <v>6618</v>
      </c>
      <c r="B6619" t="s">
        <v>8789</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5826</v>
      </c>
      <c r="R6619" t="s">
        <v>22</v>
      </c>
      <c r="S6619" t="s">
        <v>45</v>
      </c>
      <c r="T6619" t="s">
        <v>1372</v>
      </c>
      <c r="U6619">
        <v>219.84</v>
      </c>
      <c r="V6619">
        <v>4</v>
      </c>
      <c r="W6619">
        <v>0</v>
      </c>
      <c r="X6619">
        <v>107.7216</v>
      </c>
    </row>
    <row r="6620" spans="1:24" x14ac:dyDescent="0.3">
      <c r="A6620">
        <v>6619</v>
      </c>
      <c r="B6620" t="s">
        <v>10356</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5420</v>
      </c>
      <c r="R6620" t="s">
        <v>22</v>
      </c>
      <c r="S6620" t="s">
        <v>45</v>
      </c>
      <c r="T6620" t="s">
        <v>1222</v>
      </c>
      <c r="U6620">
        <v>32.400000000000006</v>
      </c>
      <c r="V6620">
        <v>5</v>
      </c>
      <c r="W6620">
        <v>0</v>
      </c>
      <c r="X6620">
        <v>15.552000000000001</v>
      </c>
    </row>
    <row r="6621" spans="1:24" x14ac:dyDescent="0.3">
      <c r="A6621">
        <v>6620</v>
      </c>
      <c r="B6621" t="s">
        <v>10356</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5813</v>
      </c>
      <c r="R6621" t="s">
        <v>22</v>
      </c>
      <c r="S6621" t="s">
        <v>3232</v>
      </c>
      <c r="T6621" t="s">
        <v>1436</v>
      </c>
      <c r="U6621">
        <v>209.94</v>
      </c>
      <c r="V6621">
        <v>6</v>
      </c>
      <c r="W6621">
        <v>0</v>
      </c>
      <c r="X6621">
        <v>54.584400000000002</v>
      </c>
    </row>
    <row r="6622" spans="1:24" x14ac:dyDescent="0.3">
      <c r="A6622">
        <v>6621</v>
      </c>
      <c r="B6622" t="s">
        <v>10356</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4567</v>
      </c>
      <c r="R6622" t="s">
        <v>22</v>
      </c>
      <c r="S6622" t="s">
        <v>3236</v>
      </c>
      <c r="T6622" t="s">
        <v>1785</v>
      </c>
      <c r="U6622">
        <v>4164.0499999999993</v>
      </c>
      <c r="V6622">
        <v>5</v>
      </c>
      <c r="W6622">
        <v>0</v>
      </c>
      <c r="X6622">
        <v>83.281000000000063</v>
      </c>
    </row>
    <row r="6623" spans="1:24" x14ac:dyDescent="0.3">
      <c r="A6623">
        <v>6622</v>
      </c>
      <c r="B6623" t="s">
        <v>10356</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5610</v>
      </c>
      <c r="R6623" t="s">
        <v>13</v>
      </c>
      <c r="S6623" t="s">
        <v>14</v>
      </c>
      <c r="T6623" t="s">
        <v>2677</v>
      </c>
      <c r="U6623">
        <v>212.94</v>
      </c>
      <c r="V6623">
        <v>3</v>
      </c>
      <c r="W6623">
        <v>0</v>
      </c>
      <c r="X6623">
        <v>53.235000000000014</v>
      </c>
    </row>
    <row r="6624" spans="1:24" x14ac:dyDescent="0.3">
      <c r="A6624">
        <v>6623</v>
      </c>
      <c r="B6624" t="s">
        <v>6573</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4117</v>
      </c>
      <c r="R6624" t="s">
        <v>13</v>
      </c>
      <c r="S6624" t="s">
        <v>3231</v>
      </c>
      <c r="T6624" t="s">
        <v>2470</v>
      </c>
      <c r="U6624">
        <v>41.88</v>
      </c>
      <c r="V6624">
        <v>6</v>
      </c>
      <c r="W6624">
        <v>0</v>
      </c>
      <c r="X6624">
        <v>12.145199999999997</v>
      </c>
    </row>
    <row r="6625" spans="1:24" x14ac:dyDescent="0.3">
      <c r="A6625">
        <v>6624</v>
      </c>
      <c r="B6625" t="s">
        <v>6573</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4669</v>
      </c>
      <c r="R6625" t="s">
        <v>22</v>
      </c>
      <c r="S6625" t="s">
        <v>23</v>
      </c>
      <c r="T6625" t="s">
        <v>2835</v>
      </c>
      <c r="U6625">
        <v>58.48</v>
      </c>
      <c r="V6625">
        <v>8</v>
      </c>
      <c r="W6625">
        <v>0</v>
      </c>
      <c r="X6625">
        <v>27.485599999999998</v>
      </c>
    </row>
    <row r="6626" spans="1:24" x14ac:dyDescent="0.3">
      <c r="A6626">
        <v>6625</v>
      </c>
      <c r="B6626" t="s">
        <v>7580</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5291</v>
      </c>
      <c r="R6626" t="s">
        <v>13</v>
      </c>
      <c r="S6626" t="s">
        <v>29</v>
      </c>
      <c r="T6626" t="s">
        <v>538</v>
      </c>
      <c r="U6626">
        <v>102.438</v>
      </c>
      <c r="V6626">
        <v>1</v>
      </c>
      <c r="W6626">
        <v>0.3</v>
      </c>
      <c r="X6626">
        <v>-13.170600000000007</v>
      </c>
    </row>
    <row r="6627" spans="1:24" x14ac:dyDescent="0.3">
      <c r="A6627">
        <v>6626</v>
      </c>
      <c r="B6627" t="s">
        <v>7580</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5529</v>
      </c>
      <c r="R6627" t="s">
        <v>13</v>
      </c>
      <c r="S6627" t="s">
        <v>3229</v>
      </c>
      <c r="T6627" t="s">
        <v>1980</v>
      </c>
      <c r="U6627">
        <v>199.304</v>
      </c>
      <c r="V6627">
        <v>4</v>
      </c>
      <c r="W6627">
        <v>0.3</v>
      </c>
      <c r="X6627">
        <v>-8.5416000000000025</v>
      </c>
    </row>
    <row r="6628" spans="1:24" x14ac:dyDescent="0.3">
      <c r="A6628">
        <v>6627</v>
      </c>
      <c r="B6628" t="s">
        <v>6574</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5692</v>
      </c>
      <c r="R6628" t="s">
        <v>35</v>
      </c>
      <c r="S6628" t="s">
        <v>3238</v>
      </c>
      <c r="T6628" t="s">
        <v>2166</v>
      </c>
      <c r="U6628">
        <v>6999.96</v>
      </c>
      <c r="V6628">
        <v>4</v>
      </c>
      <c r="W6628">
        <v>0</v>
      </c>
      <c r="X6628">
        <v>2239.9871999999996</v>
      </c>
    </row>
    <row r="6629" spans="1:24" x14ac:dyDescent="0.3">
      <c r="A6629">
        <v>6628</v>
      </c>
      <c r="B6629" t="s">
        <v>6575</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4201</v>
      </c>
      <c r="R6629" t="s">
        <v>22</v>
      </c>
      <c r="S6629" t="s">
        <v>45</v>
      </c>
      <c r="T6629" t="s">
        <v>2939</v>
      </c>
      <c r="U6629">
        <v>12.96</v>
      </c>
      <c r="V6629">
        <v>2</v>
      </c>
      <c r="W6629">
        <v>0</v>
      </c>
      <c r="X6629">
        <v>6.2208000000000006</v>
      </c>
    </row>
    <row r="6630" spans="1:24" x14ac:dyDescent="0.3">
      <c r="A6630">
        <v>6629</v>
      </c>
      <c r="B6630" t="s">
        <v>7581</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4332</v>
      </c>
      <c r="R6630" t="s">
        <v>35</v>
      </c>
      <c r="S6630" t="s">
        <v>3233</v>
      </c>
      <c r="T6630" t="s">
        <v>1435</v>
      </c>
      <c r="U6630">
        <v>279.85999999999996</v>
      </c>
      <c r="V6630">
        <v>14</v>
      </c>
      <c r="W6630">
        <v>0</v>
      </c>
      <c r="X6630">
        <v>134.33279999999996</v>
      </c>
    </row>
    <row r="6631" spans="1:24" x14ac:dyDescent="0.3">
      <c r="A6631">
        <v>6630</v>
      </c>
      <c r="B6631" t="s">
        <v>7582</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5260</v>
      </c>
      <c r="R6631" t="s">
        <v>22</v>
      </c>
      <c r="S6631" t="s">
        <v>3234</v>
      </c>
      <c r="T6631" t="s">
        <v>1726</v>
      </c>
      <c r="U6631">
        <v>7.3800000000000008</v>
      </c>
      <c r="V6631">
        <v>5</v>
      </c>
      <c r="W6631">
        <v>0.7</v>
      </c>
      <c r="X6631">
        <v>-5.4120000000000008</v>
      </c>
    </row>
    <row r="6632" spans="1:24" x14ac:dyDescent="0.3">
      <c r="A6632">
        <v>6631</v>
      </c>
      <c r="B6632" t="s">
        <v>8790</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5089</v>
      </c>
      <c r="R6632" t="s">
        <v>13</v>
      </c>
      <c r="S6632" t="s">
        <v>3229</v>
      </c>
      <c r="T6632" t="s">
        <v>106</v>
      </c>
      <c r="U6632">
        <v>698.35200000000009</v>
      </c>
      <c r="V6632">
        <v>3</v>
      </c>
      <c r="W6632">
        <v>0.2</v>
      </c>
      <c r="X6632">
        <v>52.376399999999961</v>
      </c>
    </row>
    <row r="6633" spans="1:24" x14ac:dyDescent="0.3">
      <c r="A6633">
        <v>6632</v>
      </c>
      <c r="B6633" t="s">
        <v>8790</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5193</v>
      </c>
      <c r="R6633" t="s">
        <v>13</v>
      </c>
      <c r="S6633" t="s">
        <v>29</v>
      </c>
      <c r="T6633" t="s">
        <v>2728</v>
      </c>
      <c r="U6633">
        <v>1747.25</v>
      </c>
      <c r="V6633">
        <v>5</v>
      </c>
      <c r="W6633">
        <v>0</v>
      </c>
      <c r="X6633">
        <v>629.01</v>
      </c>
    </row>
    <row r="6634" spans="1:24" x14ac:dyDescent="0.3">
      <c r="A6634">
        <v>6633</v>
      </c>
      <c r="B6634" t="s">
        <v>8791</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5384</v>
      </c>
      <c r="R6634" t="s">
        <v>22</v>
      </c>
      <c r="S6634" t="s">
        <v>38</v>
      </c>
      <c r="T6634" t="s">
        <v>2350</v>
      </c>
      <c r="U6634">
        <v>54.48</v>
      </c>
      <c r="V6634">
        <v>1</v>
      </c>
      <c r="W6634">
        <v>0</v>
      </c>
      <c r="X6634">
        <v>15.254400000000004</v>
      </c>
    </row>
    <row r="6635" spans="1:24" x14ac:dyDescent="0.3">
      <c r="A6635">
        <v>6634</v>
      </c>
      <c r="B6635" t="s">
        <v>8792</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4744</v>
      </c>
      <c r="R6635" t="s">
        <v>35</v>
      </c>
      <c r="S6635" t="s">
        <v>3235</v>
      </c>
      <c r="T6635" t="s">
        <v>1860</v>
      </c>
      <c r="U6635">
        <v>199.99</v>
      </c>
      <c r="V6635">
        <v>1</v>
      </c>
      <c r="W6635">
        <v>0</v>
      </c>
      <c r="X6635">
        <v>85.995700000000014</v>
      </c>
    </row>
    <row r="6636" spans="1:24" x14ac:dyDescent="0.3">
      <c r="A6636">
        <v>6635</v>
      </c>
      <c r="B6636" t="s">
        <v>10357</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4456</v>
      </c>
      <c r="R6636" t="s">
        <v>22</v>
      </c>
      <c r="S6636" t="s">
        <v>3234</v>
      </c>
      <c r="T6636" t="s">
        <v>2723</v>
      </c>
      <c r="U6636">
        <v>68.541000000000011</v>
      </c>
      <c r="V6636">
        <v>11</v>
      </c>
      <c r="W6636">
        <v>0.7</v>
      </c>
      <c r="X6636">
        <v>-52.548099999999991</v>
      </c>
    </row>
    <row r="6637" spans="1:24" x14ac:dyDescent="0.3">
      <c r="A6637">
        <v>6636</v>
      </c>
      <c r="B6637" t="s">
        <v>10357</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4146</v>
      </c>
      <c r="R6637" t="s">
        <v>35</v>
      </c>
      <c r="S6637" t="s">
        <v>3233</v>
      </c>
      <c r="T6637" t="s">
        <v>2678</v>
      </c>
      <c r="U6637">
        <v>627.16800000000012</v>
      </c>
      <c r="V6637">
        <v>4</v>
      </c>
      <c r="W6637">
        <v>0.2</v>
      </c>
      <c r="X6637">
        <v>70.55639999999994</v>
      </c>
    </row>
    <row r="6638" spans="1:24" x14ac:dyDescent="0.3">
      <c r="A6638">
        <v>6637</v>
      </c>
      <c r="B6638" t="s">
        <v>10357</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4676</v>
      </c>
      <c r="R6638" t="s">
        <v>22</v>
      </c>
      <c r="S6638" t="s">
        <v>23</v>
      </c>
      <c r="T6638" t="s">
        <v>1166</v>
      </c>
      <c r="U6638">
        <v>122.12000000000002</v>
      </c>
      <c r="V6638">
        <v>5</v>
      </c>
      <c r="W6638">
        <v>0.2</v>
      </c>
      <c r="X6638">
        <v>39.689000000000007</v>
      </c>
    </row>
    <row r="6639" spans="1:24" x14ac:dyDescent="0.3">
      <c r="A6639">
        <v>6638</v>
      </c>
      <c r="B6639" t="s">
        <v>10358</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4476</v>
      </c>
      <c r="R6639" t="s">
        <v>22</v>
      </c>
      <c r="S6639" t="s">
        <v>3232</v>
      </c>
      <c r="T6639" t="s">
        <v>187</v>
      </c>
      <c r="U6639">
        <v>6.99</v>
      </c>
      <c r="V6639">
        <v>3</v>
      </c>
      <c r="W6639">
        <v>0</v>
      </c>
      <c r="X6639">
        <v>2.027099999999999</v>
      </c>
    </row>
    <row r="6640" spans="1:24" x14ac:dyDescent="0.3">
      <c r="A6640">
        <v>6639</v>
      </c>
      <c r="B6640" t="s">
        <v>10358</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5474</v>
      </c>
      <c r="R6640" t="s">
        <v>22</v>
      </c>
      <c r="S6640" t="s">
        <v>3234</v>
      </c>
      <c r="T6640" t="s">
        <v>2208</v>
      </c>
      <c r="U6640">
        <v>107.42400000000001</v>
      </c>
      <c r="V6640">
        <v>6</v>
      </c>
      <c r="W6640">
        <v>0.2</v>
      </c>
      <c r="X6640">
        <v>36.255599999999994</v>
      </c>
    </row>
    <row r="6641" spans="1:24" x14ac:dyDescent="0.3">
      <c r="A6641">
        <v>6640</v>
      </c>
      <c r="B6641" t="s">
        <v>6576</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5312</v>
      </c>
      <c r="R6641" t="s">
        <v>13</v>
      </c>
      <c r="S6641" t="s">
        <v>29</v>
      </c>
      <c r="T6641" t="s">
        <v>255</v>
      </c>
      <c r="U6641">
        <v>1421.664</v>
      </c>
      <c r="V6641">
        <v>8</v>
      </c>
      <c r="W6641">
        <v>0.4</v>
      </c>
      <c r="X6641">
        <v>-734.52639999999997</v>
      </c>
    </row>
    <row r="6642" spans="1:24" x14ac:dyDescent="0.3">
      <c r="A6642">
        <v>6641</v>
      </c>
      <c r="B6642" t="s">
        <v>10359</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4639</v>
      </c>
      <c r="R6642" t="s">
        <v>22</v>
      </c>
      <c r="S6642" t="s">
        <v>3234</v>
      </c>
      <c r="T6642" t="s">
        <v>1344</v>
      </c>
      <c r="U6642">
        <v>125.88</v>
      </c>
      <c r="V6642">
        <v>6</v>
      </c>
      <c r="W6642">
        <v>0</v>
      </c>
      <c r="X6642">
        <v>60.422399999999996</v>
      </c>
    </row>
    <row r="6643" spans="1:24" x14ac:dyDescent="0.3">
      <c r="A6643">
        <v>6642</v>
      </c>
      <c r="B6643" t="s">
        <v>10359</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4777</v>
      </c>
      <c r="R6643" t="s">
        <v>35</v>
      </c>
      <c r="S6643" t="s">
        <v>3235</v>
      </c>
      <c r="T6643" t="s">
        <v>725</v>
      </c>
      <c r="U6643">
        <v>79.78</v>
      </c>
      <c r="V6643">
        <v>2</v>
      </c>
      <c r="W6643">
        <v>0</v>
      </c>
      <c r="X6643">
        <v>29.518599999999999</v>
      </c>
    </row>
    <row r="6644" spans="1:24" x14ac:dyDescent="0.3">
      <c r="A6644">
        <v>6643</v>
      </c>
      <c r="B6644" t="s">
        <v>10359</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5820</v>
      </c>
      <c r="R6644" t="s">
        <v>22</v>
      </c>
      <c r="S6644" t="s">
        <v>23</v>
      </c>
      <c r="T6644" t="s">
        <v>1667</v>
      </c>
      <c r="U6644">
        <v>133.20000000000002</v>
      </c>
      <c r="V6644">
        <v>9</v>
      </c>
      <c r="W6644">
        <v>0</v>
      </c>
      <c r="X6644">
        <v>66.600000000000009</v>
      </c>
    </row>
    <row r="6645" spans="1:24" x14ac:dyDescent="0.3">
      <c r="A6645">
        <v>6644</v>
      </c>
      <c r="B6645" t="s">
        <v>7583</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4908</v>
      </c>
      <c r="R6645" t="s">
        <v>35</v>
      </c>
      <c r="S6645" t="s">
        <v>3233</v>
      </c>
      <c r="T6645" t="s">
        <v>1561</v>
      </c>
      <c r="U6645">
        <v>438.36800000000005</v>
      </c>
      <c r="V6645">
        <v>4</v>
      </c>
      <c r="W6645">
        <v>0.2</v>
      </c>
      <c r="X6645">
        <v>38.357200000000006</v>
      </c>
    </row>
    <row r="6646" spans="1:24" x14ac:dyDescent="0.3">
      <c r="A6646">
        <v>6645</v>
      </c>
      <c r="B6646" t="s">
        <v>7583</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4861</v>
      </c>
      <c r="R6646" t="s">
        <v>35</v>
      </c>
      <c r="S6646" t="s">
        <v>3233</v>
      </c>
      <c r="T6646" t="s">
        <v>930</v>
      </c>
      <c r="U6646">
        <v>139.94400000000002</v>
      </c>
      <c r="V6646">
        <v>7</v>
      </c>
      <c r="W6646">
        <v>0.2</v>
      </c>
      <c r="X6646">
        <v>-31.487400000000001</v>
      </c>
    </row>
    <row r="6647" spans="1:24" x14ac:dyDescent="0.3">
      <c r="A6647">
        <v>6646</v>
      </c>
      <c r="B6647" t="s">
        <v>7583</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4682</v>
      </c>
      <c r="R6647" t="s">
        <v>22</v>
      </c>
      <c r="S6647" t="s">
        <v>38</v>
      </c>
      <c r="T6647" t="s">
        <v>219</v>
      </c>
      <c r="U6647">
        <v>133.47200000000001</v>
      </c>
      <c r="V6647">
        <v>4</v>
      </c>
      <c r="W6647">
        <v>0.2</v>
      </c>
      <c r="X6647">
        <v>15.015599999999985</v>
      </c>
    </row>
    <row r="6648" spans="1:24" x14ac:dyDescent="0.3">
      <c r="A6648">
        <v>6647</v>
      </c>
      <c r="B6648" t="s">
        <v>8793</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4325</v>
      </c>
      <c r="R6648" t="s">
        <v>13</v>
      </c>
      <c r="S6648" t="s">
        <v>29</v>
      </c>
      <c r="T6648" t="s">
        <v>3048</v>
      </c>
      <c r="U6648">
        <v>564.19499999999994</v>
      </c>
      <c r="V6648">
        <v>3</v>
      </c>
      <c r="W6648">
        <v>0.5</v>
      </c>
      <c r="X6648">
        <v>-304.66529999999989</v>
      </c>
    </row>
    <row r="6649" spans="1:24" x14ac:dyDescent="0.3">
      <c r="A6649">
        <v>6648</v>
      </c>
      <c r="B6649" t="s">
        <v>8793</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5384</v>
      </c>
      <c r="R6649" t="s">
        <v>22</v>
      </c>
      <c r="S6649" t="s">
        <v>38</v>
      </c>
      <c r="T6649" t="s">
        <v>2350</v>
      </c>
      <c r="U6649">
        <v>87.168000000000006</v>
      </c>
      <c r="V6649">
        <v>2</v>
      </c>
      <c r="W6649">
        <v>0.2</v>
      </c>
      <c r="X6649">
        <v>8.7168000000000063</v>
      </c>
    </row>
    <row r="6650" spans="1:24" x14ac:dyDescent="0.3">
      <c r="A6650">
        <v>6649</v>
      </c>
      <c r="B6650" t="s">
        <v>10360</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4573</v>
      </c>
      <c r="R6650" t="s">
        <v>22</v>
      </c>
      <c r="S6650" t="s">
        <v>3234</v>
      </c>
      <c r="T6650" t="s">
        <v>1134</v>
      </c>
      <c r="U6650">
        <v>42.615999999999993</v>
      </c>
      <c r="V6650">
        <v>7</v>
      </c>
      <c r="W6650">
        <v>0.8</v>
      </c>
      <c r="X6650">
        <v>-68.185600000000022</v>
      </c>
    </row>
    <row r="6651" spans="1:24" x14ac:dyDescent="0.3">
      <c r="A6651">
        <v>6650</v>
      </c>
      <c r="B6651" t="s">
        <v>10360</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5749</v>
      </c>
      <c r="R6651" t="s">
        <v>35</v>
      </c>
      <c r="S6651" t="s">
        <v>3239</v>
      </c>
      <c r="T6651" t="s">
        <v>498</v>
      </c>
      <c r="U6651">
        <v>319.98400000000004</v>
      </c>
      <c r="V6651">
        <v>2</v>
      </c>
      <c r="W6651">
        <v>0.2</v>
      </c>
      <c r="X6651">
        <v>107.99459999999999</v>
      </c>
    </row>
    <row r="6652" spans="1:24" x14ac:dyDescent="0.3">
      <c r="A6652">
        <v>6651</v>
      </c>
      <c r="B6652" t="s">
        <v>10360</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4381</v>
      </c>
      <c r="R6652" t="s">
        <v>22</v>
      </c>
      <c r="S6652" t="s">
        <v>3237</v>
      </c>
      <c r="T6652" t="s">
        <v>2037</v>
      </c>
      <c r="U6652">
        <v>45.92</v>
      </c>
      <c r="V6652">
        <v>5</v>
      </c>
      <c r="W6652">
        <v>0.2</v>
      </c>
      <c r="X6652">
        <v>15.498000000000001</v>
      </c>
    </row>
    <row r="6653" spans="1:24" x14ac:dyDescent="0.3">
      <c r="A6653">
        <v>6652</v>
      </c>
      <c r="B6653" t="s">
        <v>10360</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4841</v>
      </c>
      <c r="R6653" t="s">
        <v>13</v>
      </c>
      <c r="S6653" t="s">
        <v>3231</v>
      </c>
      <c r="T6653" t="s">
        <v>2551</v>
      </c>
      <c r="U6653">
        <v>21.184000000000001</v>
      </c>
      <c r="V6653">
        <v>2</v>
      </c>
      <c r="W6653">
        <v>0.6</v>
      </c>
      <c r="X6653">
        <v>-11.651199999999999</v>
      </c>
    </row>
    <row r="6654" spans="1:24" x14ac:dyDescent="0.3">
      <c r="A6654">
        <v>6653</v>
      </c>
      <c r="B6654" t="s">
        <v>10360</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4290</v>
      </c>
      <c r="R6654" t="s">
        <v>22</v>
      </c>
      <c r="S6654" t="s">
        <v>45</v>
      </c>
      <c r="T6654" t="s">
        <v>1467</v>
      </c>
      <c r="U6654">
        <v>20.736000000000004</v>
      </c>
      <c r="V6654">
        <v>4</v>
      </c>
      <c r="W6654">
        <v>0.2</v>
      </c>
      <c r="X6654">
        <v>7.2576000000000001</v>
      </c>
    </row>
    <row r="6655" spans="1:24" x14ac:dyDescent="0.3">
      <c r="A6655">
        <v>6654</v>
      </c>
      <c r="B6655" t="s">
        <v>10360</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5602</v>
      </c>
      <c r="R6655" t="s">
        <v>13</v>
      </c>
      <c r="S6655" t="s">
        <v>3229</v>
      </c>
      <c r="T6655" t="s">
        <v>1521</v>
      </c>
      <c r="U6655">
        <v>213.42999999999995</v>
      </c>
      <c r="V6655">
        <v>5</v>
      </c>
      <c r="W6655">
        <v>0.3</v>
      </c>
      <c r="X6655">
        <v>-39.636999999999993</v>
      </c>
    </row>
    <row r="6656" spans="1:24" x14ac:dyDescent="0.3">
      <c r="A6656">
        <v>6655</v>
      </c>
      <c r="B6656" t="s">
        <v>10361</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4960</v>
      </c>
      <c r="R6656" t="s">
        <v>35</v>
      </c>
      <c r="S6656" t="s">
        <v>3233</v>
      </c>
      <c r="T6656" t="s">
        <v>1437</v>
      </c>
      <c r="U6656">
        <v>333.57600000000002</v>
      </c>
      <c r="V6656">
        <v>3</v>
      </c>
      <c r="W6656">
        <v>0.2</v>
      </c>
      <c r="X6656">
        <v>25.018199999999993</v>
      </c>
    </row>
    <row r="6657" spans="1:24" x14ac:dyDescent="0.3">
      <c r="A6657">
        <v>6656</v>
      </c>
      <c r="B6657" t="s">
        <v>10361</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5305</v>
      </c>
      <c r="R6657" t="s">
        <v>35</v>
      </c>
      <c r="S6657" t="s">
        <v>3235</v>
      </c>
      <c r="T6657" t="s">
        <v>1422</v>
      </c>
      <c r="U6657">
        <v>31.992000000000004</v>
      </c>
      <c r="V6657">
        <v>1</v>
      </c>
      <c r="W6657">
        <v>0.2</v>
      </c>
      <c r="X6657">
        <v>4.7987999999999964</v>
      </c>
    </row>
    <row r="6658" spans="1:24" x14ac:dyDescent="0.3">
      <c r="A6658">
        <v>6657</v>
      </c>
      <c r="B6658" t="s">
        <v>10361</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4999</v>
      </c>
      <c r="R6658" t="s">
        <v>22</v>
      </c>
      <c r="S6658" t="s">
        <v>3230</v>
      </c>
      <c r="T6658" t="s">
        <v>726</v>
      </c>
      <c r="U6658">
        <v>51.168000000000006</v>
      </c>
      <c r="V6658">
        <v>2</v>
      </c>
      <c r="W6658">
        <v>0.2</v>
      </c>
      <c r="X6658">
        <v>-6.3960000000000008</v>
      </c>
    </row>
    <row r="6659" spans="1:24" x14ac:dyDescent="0.3">
      <c r="A6659">
        <v>6658</v>
      </c>
      <c r="B6659" t="s">
        <v>10361</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5578</v>
      </c>
      <c r="R6659" t="s">
        <v>22</v>
      </c>
      <c r="S6659" t="s">
        <v>103</v>
      </c>
      <c r="T6659" t="s">
        <v>1132</v>
      </c>
      <c r="U6659">
        <v>10.64</v>
      </c>
      <c r="V6659">
        <v>5</v>
      </c>
      <c r="W6659">
        <v>0.2</v>
      </c>
      <c r="X6659">
        <v>3.8570000000000002</v>
      </c>
    </row>
    <row r="6660" spans="1:24" x14ac:dyDescent="0.3">
      <c r="A6660">
        <v>6659</v>
      </c>
      <c r="B6660" t="s">
        <v>10361</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4687</v>
      </c>
      <c r="R6660" t="s">
        <v>13</v>
      </c>
      <c r="S6660" t="s">
        <v>3231</v>
      </c>
      <c r="T6660" t="s">
        <v>2182</v>
      </c>
      <c r="U6660">
        <v>68.703999999999994</v>
      </c>
      <c r="V6660">
        <v>2</v>
      </c>
      <c r="W6660">
        <v>0.2</v>
      </c>
      <c r="X6660">
        <v>16.317200000000003</v>
      </c>
    </row>
    <row r="6661" spans="1:24" x14ac:dyDescent="0.3">
      <c r="A6661">
        <v>6660</v>
      </c>
      <c r="B6661" t="s">
        <v>10361</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5063</v>
      </c>
      <c r="R6661" t="s">
        <v>13</v>
      </c>
      <c r="S6661" t="s">
        <v>29</v>
      </c>
      <c r="T6661" t="s">
        <v>1444</v>
      </c>
      <c r="U6661">
        <v>386.91</v>
      </c>
      <c r="V6661">
        <v>9</v>
      </c>
      <c r="W6661">
        <v>0.5</v>
      </c>
      <c r="X6661">
        <v>-185.71679999999998</v>
      </c>
    </row>
    <row r="6662" spans="1:24" x14ac:dyDescent="0.3">
      <c r="A6662">
        <v>6661</v>
      </c>
      <c r="B6662" t="s">
        <v>7584</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5705</v>
      </c>
      <c r="R6662" t="s">
        <v>22</v>
      </c>
      <c r="S6662" t="s">
        <v>3232</v>
      </c>
      <c r="T6662" t="s">
        <v>91</v>
      </c>
      <c r="U6662">
        <v>39.659999999999997</v>
      </c>
      <c r="V6662">
        <v>2</v>
      </c>
      <c r="W6662">
        <v>0</v>
      </c>
      <c r="X6662">
        <v>11.897999999999996</v>
      </c>
    </row>
    <row r="6663" spans="1:24" x14ac:dyDescent="0.3">
      <c r="A6663">
        <v>6662</v>
      </c>
      <c r="B6663" t="s">
        <v>7584</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5137</v>
      </c>
      <c r="R6663" t="s">
        <v>22</v>
      </c>
      <c r="S6663" t="s">
        <v>38</v>
      </c>
      <c r="T6663" t="s">
        <v>2239</v>
      </c>
      <c r="U6663">
        <v>113.92</v>
      </c>
      <c r="V6663">
        <v>2</v>
      </c>
      <c r="W6663">
        <v>0</v>
      </c>
      <c r="X6663">
        <v>33.036799999999985</v>
      </c>
    </row>
    <row r="6664" spans="1:24" x14ac:dyDescent="0.3">
      <c r="A6664">
        <v>6663</v>
      </c>
      <c r="B6664" t="s">
        <v>7584</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5320</v>
      </c>
      <c r="R6664" t="s">
        <v>22</v>
      </c>
      <c r="S6664" t="s">
        <v>3234</v>
      </c>
      <c r="T6664" t="s">
        <v>2133</v>
      </c>
      <c r="U6664">
        <v>447.85999999999996</v>
      </c>
      <c r="V6664">
        <v>7</v>
      </c>
      <c r="W6664">
        <v>0</v>
      </c>
      <c r="X6664">
        <v>210.49419999999998</v>
      </c>
    </row>
    <row r="6665" spans="1:24" x14ac:dyDescent="0.3">
      <c r="A6665">
        <v>6664</v>
      </c>
      <c r="B6665" t="s">
        <v>10362</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4811</v>
      </c>
      <c r="R6665" t="s">
        <v>13</v>
      </c>
      <c r="S6665" t="s">
        <v>29</v>
      </c>
      <c r="T6665" t="s">
        <v>2864</v>
      </c>
      <c r="U6665">
        <v>356.85</v>
      </c>
      <c r="V6665">
        <v>5</v>
      </c>
      <c r="W6665">
        <v>0</v>
      </c>
      <c r="X6665">
        <v>60.664499999999961</v>
      </c>
    </row>
    <row r="6666" spans="1:24" x14ac:dyDescent="0.3">
      <c r="A6666">
        <v>6665</v>
      </c>
      <c r="B6666" t="s">
        <v>10362</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4931</v>
      </c>
      <c r="R6666" t="s">
        <v>22</v>
      </c>
      <c r="S6666" t="s">
        <v>103</v>
      </c>
      <c r="T6666" t="s">
        <v>812</v>
      </c>
      <c r="U6666">
        <v>251.57999999999998</v>
      </c>
      <c r="V6666">
        <v>7</v>
      </c>
      <c r="W6666">
        <v>0</v>
      </c>
      <c r="X6666">
        <v>113.21099999999998</v>
      </c>
    </row>
    <row r="6667" spans="1:24" x14ac:dyDescent="0.3">
      <c r="A6667">
        <v>6666</v>
      </c>
      <c r="B6667" t="s">
        <v>8794</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5826</v>
      </c>
      <c r="R6667" t="s">
        <v>22</v>
      </c>
      <c r="S6667" t="s">
        <v>45</v>
      </c>
      <c r="T6667" t="s">
        <v>1372</v>
      </c>
      <c r="U6667">
        <v>219.84000000000003</v>
      </c>
      <c r="V6667">
        <v>5</v>
      </c>
      <c r="W6667">
        <v>0.2</v>
      </c>
      <c r="X6667">
        <v>79.691999999999979</v>
      </c>
    </row>
    <row r="6668" spans="1:24" x14ac:dyDescent="0.3">
      <c r="A6668">
        <v>6667</v>
      </c>
      <c r="B6668" t="s">
        <v>10363</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5747</v>
      </c>
      <c r="R6668" t="s">
        <v>13</v>
      </c>
      <c r="S6668" t="s">
        <v>3231</v>
      </c>
      <c r="T6668" t="s">
        <v>1892</v>
      </c>
      <c r="U6668">
        <v>42.85</v>
      </c>
      <c r="V6668">
        <v>5</v>
      </c>
      <c r="W6668">
        <v>0</v>
      </c>
      <c r="X6668">
        <v>15.426000000000002</v>
      </c>
    </row>
    <row r="6669" spans="1:24" x14ac:dyDescent="0.3">
      <c r="A6669">
        <v>6668</v>
      </c>
      <c r="B6669" t="s">
        <v>10363</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4735</v>
      </c>
      <c r="R6669" t="s">
        <v>22</v>
      </c>
      <c r="S6669" t="s">
        <v>23</v>
      </c>
      <c r="T6669" t="s">
        <v>495</v>
      </c>
      <c r="U6669">
        <v>6.16</v>
      </c>
      <c r="V6669">
        <v>2</v>
      </c>
      <c r="W6669">
        <v>0</v>
      </c>
      <c r="X6669">
        <v>2.9567999999999999</v>
      </c>
    </row>
    <row r="6670" spans="1:24" x14ac:dyDescent="0.3">
      <c r="A6670">
        <v>6669</v>
      </c>
      <c r="B6670" t="s">
        <v>10363</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5828</v>
      </c>
      <c r="R6670" t="s">
        <v>22</v>
      </c>
      <c r="S6670" t="s">
        <v>3236</v>
      </c>
      <c r="T6670" t="s">
        <v>2700</v>
      </c>
      <c r="U6670">
        <v>17</v>
      </c>
      <c r="V6670">
        <v>2</v>
      </c>
      <c r="W6670">
        <v>0</v>
      </c>
      <c r="X6670">
        <v>4.42</v>
      </c>
    </row>
    <row r="6671" spans="1:24" x14ac:dyDescent="0.3">
      <c r="A6671">
        <v>6670</v>
      </c>
      <c r="B6671" t="s">
        <v>10363</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4062</v>
      </c>
      <c r="R6671" t="s">
        <v>35</v>
      </c>
      <c r="S6671" t="s">
        <v>3235</v>
      </c>
      <c r="T6671" t="s">
        <v>198</v>
      </c>
      <c r="U6671">
        <v>87.4</v>
      </c>
      <c r="V6671">
        <v>5</v>
      </c>
      <c r="W6671">
        <v>0</v>
      </c>
      <c r="X6671">
        <v>34.960000000000008</v>
      </c>
    </row>
    <row r="6672" spans="1:24" x14ac:dyDescent="0.3">
      <c r="A6672">
        <v>6671</v>
      </c>
      <c r="B6672" t="s">
        <v>10364</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4093</v>
      </c>
      <c r="R6672" t="s">
        <v>22</v>
      </c>
      <c r="S6672" t="s">
        <v>3234</v>
      </c>
      <c r="T6672" t="s">
        <v>671</v>
      </c>
      <c r="U6672">
        <v>29.84</v>
      </c>
      <c r="V6672">
        <v>2</v>
      </c>
      <c r="W6672">
        <v>0</v>
      </c>
      <c r="X6672">
        <v>13.427999999999997</v>
      </c>
    </row>
    <row r="6673" spans="1:24" x14ac:dyDescent="0.3">
      <c r="A6673">
        <v>6672</v>
      </c>
      <c r="B6673" t="s">
        <v>6577</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4678</v>
      </c>
      <c r="R6673" t="s">
        <v>22</v>
      </c>
      <c r="S6673" t="s">
        <v>3234</v>
      </c>
      <c r="T6673" t="s">
        <v>2421</v>
      </c>
      <c r="U6673">
        <v>49.568000000000005</v>
      </c>
      <c r="V6673">
        <v>2</v>
      </c>
      <c r="W6673">
        <v>0.2</v>
      </c>
      <c r="X6673">
        <v>17.348799999999997</v>
      </c>
    </row>
    <row r="6674" spans="1:24" x14ac:dyDescent="0.3">
      <c r="A6674">
        <v>6673</v>
      </c>
      <c r="B6674" t="s">
        <v>7585</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4220</v>
      </c>
      <c r="R6674" t="s">
        <v>22</v>
      </c>
      <c r="S6674" t="s">
        <v>3232</v>
      </c>
      <c r="T6674" t="s">
        <v>1383</v>
      </c>
      <c r="U6674">
        <v>265.85999999999996</v>
      </c>
      <c r="V6674">
        <v>7</v>
      </c>
      <c r="W6674">
        <v>0</v>
      </c>
      <c r="X6674">
        <v>79.757999999999967</v>
      </c>
    </row>
    <row r="6675" spans="1:24" x14ac:dyDescent="0.3">
      <c r="A6675">
        <v>6674</v>
      </c>
      <c r="B6675" t="s">
        <v>7586</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5852</v>
      </c>
      <c r="R6675" t="s">
        <v>13</v>
      </c>
      <c r="S6675" t="s">
        <v>3231</v>
      </c>
      <c r="T6675" t="s">
        <v>1606</v>
      </c>
      <c r="U6675">
        <v>67.959999999999994</v>
      </c>
      <c r="V6675">
        <v>4</v>
      </c>
      <c r="W6675">
        <v>0</v>
      </c>
      <c r="X6675">
        <v>12.232799999999997</v>
      </c>
    </row>
    <row r="6676" spans="1:24" x14ac:dyDescent="0.3">
      <c r="A6676">
        <v>6675</v>
      </c>
      <c r="B6676" t="s">
        <v>7587</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4942</v>
      </c>
      <c r="R6676" t="s">
        <v>22</v>
      </c>
      <c r="S6676" t="s">
        <v>3232</v>
      </c>
      <c r="T6676" t="s">
        <v>1180</v>
      </c>
      <c r="U6676">
        <v>10.92</v>
      </c>
      <c r="V6676">
        <v>6</v>
      </c>
      <c r="W6676">
        <v>0</v>
      </c>
      <c r="X6676">
        <v>4.9139999999999997</v>
      </c>
    </row>
    <row r="6677" spans="1:24" x14ac:dyDescent="0.3">
      <c r="A6677">
        <v>6676</v>
      </c>
      <c r="B6677" t="s">
        <v>7587</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5853</v>
      </c>
      <c r="R6677" t="s">
        <v>35</v>
      </c>
      <c r="S6677" t="s">
        <v>3238</v>
      </c>
      <c r="T6677" t="s">
        <v>2409</v>
      </c>
      <c r="U6677">
        <v>83.9</v>
      </c>
      <c r="V6677">
        <v>2</v>
      </c>
      <c r="W6677">
        <v>0</v>
      </c>
      <c r="X6677">
        <v>22.653000000000006</v>
      </c>
    </row>
    <row r="6678" spans="1:24" x14ac:dyDescent="0.3">
      <c r="A6678">
        <v>6677</v>
      </c>
      <c r="B6678" t="s">
        <v>7587</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5745</v>
      </c>
      <c r="R6678" t="s">
        <v>22</v>
      </c>
      <c r="S6678" t="s">
        <v>38</v>
      </c>
      <c r="T6678" t="s">
        <v>900</v>
      </c>
      <c r="U6678">
        <v>19.75</v>
      </c>
      <c r="V6678">
        <v>5</v>
      </c>
      <c r="W6678">
        <v>0</v>
      </c>
      <c r="X6678">
        <v>5.1350000000000007</v>
      </c>
    </row>
    <row r="6679" spans="1:24" x14ac:dyDescent="0.3">
      <c r="A6679">
        <v>6678</v>
      </c>
      <c r="B6679" t="s">
        <v>7587</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5609</v>
      </c>
      <c r="R6679" t="s">
        <v>35</v>
      </c>
      <c r="S6679" t="s">
        <v>3235</v>
      </c>
      <c r="T6679" t="s">
        <v>1006</v>
      </c>
      <c r="U6679">
        <v>393.54</v>
      </c>
      <c r="V6679">
        <v>3</v>
      </c>
      <c r="W6679">
        <v>0</v>
      </c>
      <c r="X6679">
        <v>165.28680000000003</v>
      </c>
    </row>
    <row r="6680" spans="1:24" x14ac:dyDescent="0.3">
      <c r="A6680">
        <v>6679</v>
      </c>
      <c r="B6680" t="s">
        <v>6578</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4992</v>
      </c>
      <c r="R6680" t="s">
        <v>13</v>
      </c>
      <c r="S6680" t="s">
        <v>3231</v>
      </c>
      <c r="T6680" t="s">
        <v>179</v>
      </c>
      <c r="U6680">
        <v>46.872</v>
      </c>
      <c r="V6680">
        <v>7</v>
      </c>
      <c r="W6680">
        <v>0.2</v>
      </c>
      <c r="X6680">
        <v>3.5153999999999979</v>
      </c>
    </row>
    <row r="6681" spans="1:24" x14ac:dyDescent="0.3">
      <c r="A6681">
        <v>6680</v>
      </c>
      <c r="B6681" t="s">
        <v>10365</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4480</v>
      </c>
      <c r="R6681" t="s">
        <v>22</v>
      </c>
      <c r="S6681" t="s">
        <v>3230</v>
      </c>
      <c r="T6681" t="s">
        <v>1997</v>
      </c>
      <c r="U6681">
        <v>10.9</v>
      </c>
      <c r="V6681">
        <v>1</v>
      </c>
      <c r="W6681">
        <v>0</v>
      </c>
      <c r="X6681">
        <v>2.8339999999999996</v>
      </c>
    </row>
    <row r="6682" spans="1:24" x14ac:dyDescent="0.3">
      <c r="A6682">
        <v>6681</v>
      </c>
      <c r="B6682" t="s">
        <v>10365</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4472</v>
      </c>
      <c r="R6682" t="s">
        <v>22</v>
      </c>
      <c r="S6682" t="s">
        <v>45</v>
      </c>
      <c r="T6682" t="s">
        <v>2123</v>
      </c>
      <c r="U6682">
        <v>79.92</v>
      </c>
      <c r="V6682">
        <v>4</v>
      </c>
      <c r="W6682">
        <v>0</v>
      </c>
      <c r="X6682">
        <v>37.562399999999997</v>
      </c>
    </row>
    <row r="6683" spans="1:24" x14ac:dyDescent="0.3">
      <c r="A6683">
        <v>6682</v>
      </c>
      <c r="B6683" t="s">
        <v>10365</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5683</v>
      </c>
      <c r="R6683" t="s">
        <v>22</v>
      </c>
      <c r="S6683" t="s">
        <v>45</v>
      </c>
      <c r="T6683" t="s">
        <v>784</v>
      </c>
      <c r="U6683">
        <v>146.82</v>
      </c>
      <c r="V6683">
        <v>3</v>
      </c>
      <c r="W6683">
        <v>0</v>
      </c>
      <c r="X6683">
        <v>73.41</v>
      </c>
    </row>
    <row r="6684" spans="1:24" x14ac:dyDescent="0.3">
      <c r="A6684">
        <v>6683</v>
      </c>
      <c r="B6684" t="s">
        <v>10366</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4842</v>
      </c>
      <c r="R6684" t="s">
        <v>22</v>
      </c>
      <c r="S6684" t="s">
        <v>3234</v>
      </c>
      <c r="T6684" t="s">
        <v>2765</v>
      </c>
      <c r="U6684">
        <v>3.6</v>
      </c>
      <c r="V6684">
        <v>2</v>
      </c>
      <c r="W6684">
        <v>0</v>
      </c>
      <c r="X6684">
        <v>1.728</v>
      </c>
    </row>
    <row r="6685" spans="1:24" x14ac:dyDescent="0.3">
      <c r="A6685">
        <v>6684</v>
      </c>
      <c r="B6685" t="s">
        <v>6579</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5601</v>
      </c>
      <c r="R6685" t="s">
        <v>13</v>
      </c>
      <c r="S6685" t="s">
        <v>3231</v>
      </c>
      <c r="T6685" t="s">
        <v>1863</v>
      </c>
      <c r="U6685">
        <v>20.04</v>
      </c>
      <c r="V6685">
        <v>6</v>
      </c>
      <c r="W6685">
        <v>0</v>
      </c>
      <c r="X6685">
        <v>8.8176000000000023</v>
      </c>
    </row>
    <row r="6686" spans="1:24" x14ac:dyDescent="0.3">
      <c r="A6686">
        <v>6685</v>
      </c>
      <c r="B6686" t="s">
        <v>7588</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4994</v>
      </c>
      <c r="R6686" t="s">
        <v>22</v>
      </c>
      <c r="S6686" t="s">
        <v>3230</v>
      </c>
      <c r="T6686" t="s">
        <v>113</v>
      </c>
      <c r="U6686">
        <v>180.01600000000002</v>
      </c>
      <c r="V6686">
        <v>1</v>
      </c>
      <c r="W6686">
        <v>0.2</v>
      </c>
      <c r="X6686">
        <v>-15.751400000000004</v>
      </c>
    </row>
    <row r="6687" spans="1:24" x14ac:dyDescent="0.3">
      <c r="A6687">
        <v>6686</v>
      </c>
      <c r="B6687" t="s">
        <v>7588</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4781</v>
      </c>
      <c r="R6687" t="s">
        <v>13</v>
      </c>
      <c r="S6687" t="s">
        <v>3231</v>
      </c>
      <c r="T6687" t="s">
        <v>1398</v>
      </c>
      <c r="U6687">
        <v>41.552</v>
      </c>
      <c r="V6687">
        <v>2</v>
      </c>
      <c r="W6687">
        <v>0.6</v>
      </c>
      <c r="X6687">
        <v>-19.737199999999994</v>
      </c>
    </row>
    <row r="6688" spans="1:24" x14ac:dyDescent="0.3">
      <c r="A6688">
        <v>6687</v>
      </c>
      <c r="B6688" t="s">
        <v>7588</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4092</v>
      </c>
      <c r="R6688" t="s">
        <v>22</v>
      </c>
      <c r="S6688" t="s">
        <v>3232</v>
      </c>
      <c r="T6688" t="s">
        <v>74</v>
      </c>
      <c r="U6688">
        <v>13.120000000000001</v>
      </c>
      <c r="V6688">
        <v>5</v>
      </c>
      <c r="W6688">
        <v>0.2</v>
      </c>
      <c r="X6688">
        <v>1.4759999999999982</v>
      </c>
    </row>
    <row r="6689" spans="1:24" x14ac:dyDescent="0.3">
      <c r="A6689">
        <v>6688</v>
      </c>
      <c r="B6689" t="s">
        <v>7589</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5433</v>
      </c>
      <c r="R6689" t="s">
        <v>22</v>
      </c>
      <c r="S6689" t="s">
        <v>3230</v>
      </c>
      <c r="T6689" t="s">
        <v>782</v>
      </c>
      <c r="U6689">
        <v>1117.92</v>
      </c>
      <c r="V6689">
        <v>4</v>
      </c>
      <c r="W6689">
        <v>0</v>
      </c>
      <c r="X6689">
        <v>55.895999999999958</v>
      </c>
    </row>
    <row r="6690" spans="1:24" x14ac:dyDescent="0.3">
      <c r="A6690">
        <v>6689</v>
      </c>
      <c r="B6690" t="s">
        <v>10367</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5213</v>
      </c>
      <c r="R6690" t="s">
        <v>35</v>
      </c>
      <c r="S6690" t="s">
        <v>3235</v>
      </c>
      <c r="T6690" t="s">
        <v>128</v>
      </c>
      <c r="U6690">
        <v>111.96</v>
      </c>
      <c r="V6690">
        <v>4</v>
      </c>
      <c r="W6690">
        <v>0</v>
      </c>
      <c r="X6690">
        <v>21.27239999999999</v>
      </c>
    </row>
    <row r="6691" spans="1:24" x14ac:dyDescent="0.3">
      <c r="A6691">
        <v>6690</v>
      </c>
      <c r="B6691" t="s">
        <v>10368</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5356</v>
      </c>
      <c r="R6691" t="s">
        <v>22</v>
      </c>
      <c r="S6691" t="s">
        <v>3232</v>
      </c>
      <c r="T6691" t="s">
        <v>1408</v>
      </c>
      <c r="U6691">
        <v>12.160000000000002</v>
      </c>
      <c r="V6691">
        <v>5</v>
      </c>
      <c r="W6691">
        <v>0.2</v>
      </c>
      <c r="X6691">
        <v>2.1279999999999988</v>
      </c>
    </row>
    <row r="6692" spans="1:24" x14ac:dyDescent="0.3">
      <c r="A6692">
        <v>6691</v>
      </c>
      <c r="B6692" t="s">
        <v>10369</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4346</v>
      </c>
      <c r="R6692" t="s">
        <v>22</v>
      </c>
      <c r="S6692" t="s">
        <v>3234</v>
      </c>
      <c r="T6692" t="s">
        <v>2431</v>
      </c>
      <c r="U6692">
        <v>17.52</v>
      </c>
      <c r="V6692">
        <v>4</v>
      </c>
      <c r="W6692">
        <v>0</v>
      </c>
      <c r="X6692">
        <v>8.4095999999999993</v>
      </c>
    </row>
    <row r="6693" spans="1:24" x14ac:dyDescent="0.3">
      <c r="A6693">
        <v>6692</v>
      </c>
      <c r="B6693" t="s">
        <v>10369</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4511</v>
      </c>
      <c r="R6693" t="s">
        <v>22</v>
      </c>
      <c r="S6693" t="s">
        <v>38</v>
      </c>
      <c r="T6693" t="s">
        <v>1968</v>
      </c>
      <c r="U6693">
        <v>155.88</v>
      </c>
      <c r="V6693">
        <v>6</v>
      </c>
      <c r="W6693">
        <v>0</v>
      </c>
      <c r="X6693">
        <v>54.558</v>
      </c>
    </row>
    <row r="6694" spans="1:24" x14ac:dyDescent="0.3">
      <c r="A6694">
        <v>6693</v>
      </c>
      <c r="B6694" t="s">
        <v>10370</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5385</v>
      </c>
      <c r="R6694" t="s">
        <v>22</v>
      </c>
      <c r="S6694" t="s">
        <v>3234</v>
      </c>
      <c r="T6694" t="s">
        <v>1326</v>
      </c>
      <c r="U6694">
        <v>477.51</v>
      </c>
      <c r="V6694">
        <v>11</v>
      </c>
      <c r="W6694">
        <v>0</v>
      </c>
      <c r="X6694">
        <v>219.65459999999999</v>
      </c>
    </row>
    <row r="6695" spans="1:24" x14ac:dyDescent="0.3">
      <c r="A6695">
        <v>6694</v>
      </c>
      <c r="B6695" t="s">
        <v>10371</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5468</v>
      </c>
      <c r="R6695" t="s">
        <v>22</v>
      </c>
      <c r="S6695" t="s">
        <v>45</v>
      </c>
      <c r="T6695" t="s">
        <v>822</v>
      </c>
      <c r="U6695">
        <v>164.88</v>
      </c>
      <c r="V6695">
        <v>3</v>
      </c>
      <c r="W6695">
        <v>0</v>
      </c>
      <c r="X6695">
        <v>80.791200000000003</v>
      </c>
    </row>
    <row r="6696" spans="1:24" x14ac:dyDescent="0.3">
      <c r="A6696">
        <v>6695</v>
      </c>
      <c r="B6696" t="s">
        <v>8795</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5180</v>
      </c>
      <c r="R6696" t="s">
        <v>35</v>
      </c>
      <c r="S6696" t="s">
        <v>3235</v>
      </c>
      <c r="T6696" t="s">
        <v>2104</v>
      </c>
      <c r="U6696">
        <v>47.97</v>
      </c>
      <c r="V6696">
        <v>3</v>
      </c>
      <c r="W6696">
        <v>0</v>
      </c>
      <c r="X6696">
        <v>14.870699999999998</v>
      </c>
    </row>
    <row r="6697" spans="1:24" x14ac:dyDescent="0.3">
      <c r="A6697">
        <v>6696</v>
      </c>
      <c r="B6697" t="s">
        <v>8796</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5656</v>
      </c>
      <c r="R6697" t="s">
        <v>22</v>
      </c>
      <c r="S6697" t="s">
        <v>3234</v>
      </c>
      <c r="T6697" t="s">
        <v>1419</v>
      </c>
      <c r="U6697">
        <v>415.17600000000004</v>
      </c>
      <c r="V6697">
        <v>3</v>
      </c>
      <c r="W6697">
        <v>0.2</v>
      </c>
      <c r="X6697">
        <v>134.93219999999999</v>
      </c>
    </row>
    <row r="6698" spans="1:24" x14ac:dyDescent="0.3">
      <c r="A6698">
        <v>6697</v>
      </c>
      <c r="B6698" t="s">
        <v>8796</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4996</v>
      </c>
      <c r="R6698" t="s">
        <v>22</v>
      </c>
      <c r="S6698" t="s">
        <v>3234</v>
      </c>
      <c r="T6698" t="s">
        <v>1380</v>
      </c>
      <c r="U6698">
        <v>35.231999999999999</v>
      </c>
      <c r="V6698">
        <v>3</v>
      </c>
      <c r="W6698">
        <v>0.2</v>
      </c>
      <c r="X6698">
        <v>11.450399999999998</v>
      </c>
    </row>
    <row r="6699" spans="1:24" x14ac:dyDescent="0.3">
      <c r="A6699">
        <v>6698</v>
      </c>
      <c r="B6699" t="s">
        <v>8796</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5468</v>
      </c>
      <c r="R6699" t="s">
        <v>22</v>
      </c>
      <c r="S6699" t="s">
        <v>45</v>
      </c>
      <c r="T6699" t="s">
        <v>822</v>
      </c>
      <c r="U6699">
        <v>54.96</v>
      </c>
      <c r="V6699">
        <v>1</v>
      </c>
      <c r="W6699">
        <v>0</v>
      </c>
      <c r="X6699">
        <v>26.930399999999999</v>
      </c>
    </row>
    <row r="6700" spans="1:24" x14ac:dyDescent="0.3">
      <c r="A6700">
        <v>6699</v>
      </c>
      <c r="B6700" t="s">
        <v>10372</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5854</v>
      </c>
      <c r="R6700" t="s">
        <v>22</v>
      </c>
      <c r="S6700" t="s">
        <v>45</v>
      </c>
      <c r="T6700" t="s">
        <v>906</v>
      </c>
      <c r="U6700">
        <v>16.34</v>
      </c>
      <c r="V6700">
        <v>2</v>
      </c>
      <c r="W6700">
        <v>0</v>
      </c>
      <c r="X6700">
        <v>7.6798000000000002</v>
      </c>
    </row>
    <row r="6701" spans="1:24" x14ac:dyDescent="0.3">
      <c r="A6701">
        <v>6700</v>
      </c>
      <c r="B6701" t="s">
        <v>10372</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5232</v>
      </c>
      <c r="R6701" t="s">
        <v>13</v>
      </c>
      <c r="S6701" t="s">
        <v>3229</v>
      </c>
      <c r="T6701" t="s">
        <v>2319</v>
      </c>
      <c r="U6701">
        <v>225.29600000000002</v>
      </c>
      <c r="V6701">
        <v>2</v>
      </c>
      <c r="W6701">
        <v>0.2</v>
      </c>
      <c r="X6701">
        <v>22.529599999999995</v>
      </c>
    </row>
    <row r="6702" spans="1:24" x14ac:dyDescent="0.3">
      <c r="A6702">
        <v>6701</v>
      </c>
      <c r="B6702" t="s">
        <v>10372</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4409</v>
      </c>
      <c r="R6702" t="s">
        <v>22</v>
      </c>
      <c r="S6702" t="s">
        <v>3234</v>
      </c>
      <c r="T6702" t="s">
        <v>1189</v>
      </c>
      <c r="U6702">
        <v>50.352000000000004</v>
      </c>
      <c r="V6702">
        <v>3</v>
      </c>
      <c r="W6702">
        <v>0.2</v>
      </c>
      <c r="X6702">
        <v>17.623199999999997</v>
      </c>
    </row>
    <row r="6703" spans="1:24" x14ac:dyDescent="0.3">
      <c r="A6703">
        <v>6702</v>
      </c>
      <c r="B6703" t="s">
        <v>7590</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5233</v>
      </c>
      <c r="R6703" t="s">
        <v>13</v>
      </c>
      <c r="S6703" t="s">
        <v>3231</v>
      </c>
      <c r="T6703" t="s">
        <v>2141</v>
      </c>
      <c r="U6703">
        <v>163.136</v>
      </c>
      <c r="V6703">
        <v>4</v>
      </c>
      <c r="W6703">
        <v>0.2</v>
      </c>
      <c r="X6703">
        <v>20.391999999999989</v>
      </c>
    </row>
    <row r="6704" spans="1:24" x14ac:dyDescent="0.3">
      <c r="A6704">
        <v>6703</v>
      </c>
      <c r="B6704" t="s">
        <v>7590</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4968</v>
      </c>
      <c r="R6704" t="s">
        <v>22</v>
      </c>
      <c r="S6704" t="s">
        <v>3234</v>
      </c>
      <c r="T6704" t="s">
        <v>651</v>
      </c>
      <c r="U6704">
        <v>6.4080000000000004</v>
      </c>
      <c r="V6704">
        <v>4</v>
      </c>
      <c r="W6704">
        <v>0.7</v>
      </c>
      <c r="X6704">
        <v>-4.9127999999999989</v>
      </c>
    </row>
    <row r="6705" spans="1:24" x14ac:dyDescent="0.3">
      <c r="A6705">
        <v>6704</v>
      </c>
      <c r="B6705" t="s">
        <v>7591</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5314</v>
      </c>
      <c r="R6705" t="s">
        <v>35</v>
      </c>
      <c r="S6705" t="s">
        <v>3233</v>
      </c>
      <c r="T6705" t="s">
        <v>1977</v>
      </c>
      <c r="U6705">
        <v>217.58400000000003</v>
      </c>
      <c r="V6705">
        <v>2</v>
      </c>
      <c r="W6705">
        <v>0.2</v>
      </c>
      <c r="X6705">
        <v>19.03860000000001</v>
      </c>
    </row>
    <row r="6706" spans="1:24" x14ac:dyDescent="0.3">
      <c r="A6706">
        <v>6705</v>
      </c>
      <c r="B6706" t="s">
        <v>7591</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4893</v>
      </c>
      <c r="R6706" t="s">
        <v>22</v>
      </c>
      <c r="S6706" t="s">
        <v>3237</v>
      </c>
      <c r="T6706" t="s">
        <v>2963</v>
      </c>
      <c r="U6706">
        <v>5.43</v>
      </c>
      <c r="V6706">
        <v>3</v>
      </c>
      <c r="W6706">
        <v>0</v>
      </c>
      <c r="X6706">
        <v>1.7918999999999998</v>
      </c>
    </row>
    <row r="6707" spans="1:24" x14ac:dyDescent="0.3">
      <c r="A6707">
        <v>6706</v>
      </c>
      <c r="B6707" t="s">
        <v>7591</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4270</v>
      </c>
      <c r="R6707" t="s">
        <v>35</v>
      </c>
      <c r="S6707" t="s">
        <v>3233</v>
      </c>
      <c r="T6707" t="s">
        <v>2334</v>
      </c>
      <c r="U6707">
        <v>143.976</v>
      </c>
      <c r="V6707">
        <v>3</v>
      </c>
      <c r="W6707">
        <v>0.2</v>
      </c>
      <c r="X6707">
        <v>8.998500000000007</v>
      </c>
    </row>
    <row r="6708" spans="1:24" x14ac:dyDescent="0.3">
      <c r="A6708">
        <v>6707</v>
      </c>
      <c r="B6708" t="s">
        <v>8797</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5006</v>
      </c>
      <c r="R6708" t="s">
        <v>35</v>
      </c>
      <c r="S6708" t="s">
        <v>3233</v>
      </c>
      <c r="T6708" t="s">
        <v>1641</v>
      </c>
      <c r="U6708">
        <v>519.67999999999995</v>
      </c>
      <c r="V6708">
        <v>7</v>
      </c>
      <c r="W6708">
        <v>0.2</v>
      </c>
      <c r="X6708">
        <v>58.46399999999997</v>
      </c>
    </row>
    <row r="6709" spans="1:24" x14ac:dyDescent="0.3">
      <c r="A6709">
        <v>6708</v>
      </c>
      <c r="B6709" t="s">
        <v>6580</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5855</v>
      </c>
      <c r="R6709" t="s">
        <v>22</v>
      </c>
      <c r="S6709" t="s">
        <v>23</v>
      </c>
      <c r="T6709" t="s">
        <v>2985</v>
      </c>
      <c r="U6709">
        <v>7.83</v>
      </c>
      <c r="V6709">
        <v>3</v>
      </c>
      <c r="W6709">
        <v>0</v>
      </c>
      <c r="X6709">
        <v>3.6017999999999999</v>
      </c>
    </row>
    <row r="6710" spans="1:24" x14ac:dyDescent="0.3">
      <c r="A6710">
        <v>6709</v>
      </c>
      <c r="B6710" t="s">
        <v>7592</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4105</v>
      </c>
      <c r="R6710" t="s">
        <v>13</v>
      </c>
      <c r="S6710" t="s">
        <v>3229</v>
      </c>
      <c r="T6710" t="s">
        <v>339</v>
      </c>
      <c r="U6710">
        <v>883.84</v>
      </c>
      <c r="V6710">
        <v>4</v>
      </c>
      <c r="W6710">
        <v>0.2</v>
      </c>
      <c r="X6710">
        <v>99.431999999999931</v>
      </c>
    </row>
    <row r="6711" spans="1:24" x14ac:dyDescent="0.3">
      <c r="A6711">
        <v>6710</v>
      </c>
      <c r="B6711" t="s">
        <v>7592</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4378</v>
      </c>
      <c r="R6711" t="s">
        <v>13</v>
      </c>
      <c r="S6711" t="s">
        <v>3229</v>
      </c>
      <c r="T6711" t="s">
        <v>80</v>
      </c>
      <c r="U6711">
        <v>230.35200000000003</v>
      </c>
      <c r="V6711">
        <v>3</v>
      </c>
      <c r="W6711">
        <v>0.2</v>
      </c>
      <c r="X6711">
        <v>20.155800000000013</v>
      </c>
    </row>
    <row r="6712" spans="1:24" x14ac:dyDescent="0.3">
      <c r="A6712">
        <v>6711</v>
      </c>
      <c r="B6712" t="s">
        <v>8798</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5239</v>
      </c>
      <c r="R6712" t="s">
        <v>22</v>
      </c>
      <c r="S6712" t="s">
        <v>3234</v>
      </c>
      <c r="T6712" t="s">
        <v>1529</v>
      </c>
      <c r="U6712">
        <v>273.92</v>
      </c>
      <c r="V6712">
        <v>8</v>
      </c>
      <c r="W6712">
        <v>0.2</v>
      </c>
      <c r="X6712">
        <v>99.295999999999978</v>
      </c>
    </row>
    <row r="6713" spans="1:24" x14ac:dyDescent="0.3">
      <c r="A6713">
        <v>6712</v>
      </c>
      <c r="B6713" t="s">
        <v>10373</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5110</v>
      </c>
      <c r="R6713" t="s">
        <v>22</v>
      </c>
      <c r="S6713" t="s">
        <v>3232</v>
      </c>
      <c r="T6713" t="s">
        <v>1231</v>
      </c>
      <c r="U6713">
        <v>9.9120000000000008</v>
      </c>
      <c r="V6713">
        <v>3</v>
      </c>
      <c r="W6713">
        <v>0.2</v>
      </c>
      <c r="X6713">
        <v>1.2389999999999994</v>
      </c>
    </row>
    <row r="6714" spans="1:24" x14ac:dyDescent="0.3">
      <c r="A6714">
        <v>6713</v>
      </c>
      <c r="B6714" t="s">
        <v>10374</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5393</v>
      </c>
      <c r="R6714" t="s">
        <v>13</v>
      </c>
      <c r="S6714" t="s">
        <v>3231</v>
      </c>
      <c r="T6714" t="s">
        <v>2262</v>
      </c>
      <c r="U6714">
        <v>266.35200000000003</v>
      </c>
      <c r="V6714">
        <v>6</v>
      </c>
      <c r="W6714">
        <v>0.6</v>
      </c>
      <c r="X6714">
        <v>-292.98719999999997</v>
      </c>
    </row>
    <row r="6715" spans="1:24" x14ac:dyDescent="0.3">
      <c r="A6715">
        <v>6714</v>
      </c>
      <c r="B6715" t="s">
        <v>10374</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4377</v>
      </c>
      <c r="R6715" t="s">
        <v>13</v>
      </c>
      <c r="S6715" t="s">
        <v>3231</v>
      </c>
      <c r="T6715" t="s">
        <v>815</v>
      </c>
      <c r="U6715">
        <v>56.328000000000003</v>
      </c>
      <c r="V6715">
        <v>3</v>
      </c>
      <c r="W6715">
        <v>0.6</v>
      </c>
      <c r="X6715">
        <v>-26.755799999999994</v>
      </c>
    </row>
    <row r="6716" spans="1:24" x14ac:dyDescent="0.3">
      <c r="A6716">
        <v>6715</v>
      </c>
      <c r="B6716" t="s">
        <v>10374</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5046</v>
      </c>
      <c r="R6716" t="s">
        <v>35</v>
      </c>
      <c r="S6716" t="s">
        <v>3235</v>
      </c>
      <c r="T6716" t="s">
        <v>1858</v>
      </c>
      <c r="U6716">
        <v>39.264000000000003</v>
      </c>
      <c r="V6716">
        <v>3</v>
      </c>
      <c r="W6716">
        <v>0.2</v>
      </c>
      <c r="X6716">
        <v>-4.908000000000003</v>
      </c>
    </row>
    <row r="6717" spans="1:24" x14ac:dyDescent="0.3">
      <c r="A6717">
        <v>6716</v>
      </c>
      <c r="B6717" t="s">
        <v>10374</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5636</v>
      </c>
      <c r="R6717" t="s">
        <v>22</v>
      </c>
      <c r="S6717" t="s">
        <v>3232</v>
      </c>
      <c r="T6717" t="s">
        <v>1126</v>
      </c>
      <c r="U6717">
        <v>95.231999999999999</v>
      </c>
      <c r="V6717">
        <v>6</v>
      </c>
      <c r="W6717">
        <v>0.2</v>
      </c>
      <c r="X6717">
        <v>24.998400000000011</v>
      </c>
    </row>
    <row r="6718" spans="1:24" x14ac:dyDescent="0.3">
      <c r="A6718">
        <v>6717</v>
      </c>
      <c r="B6718" t="s">
        <v>8799</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4751</v>
      </c>
      <c r="R6718" t="s">
        <v>22</v>
      </c>
      <c r="S6718" t="s">
        <v>3237</v>
      </c>
      <c r="T6718" t="s">
        <v>572</v>
      </c>
      <c r="U6718">
        <v>30</v>
      </c>
      <c r="V6718">
        <v>6</v>
      </c>
      <c r="W6718">
        <v>0</v>
      </c>
      <c r="X6718">
        <v>14.399999999999999</v>
      </c>
    </row>
    <row r="6719" spans="1:24" x14ac:dyDescent="0.3">
      <c r="A6719">
        <v>6718</v>
      </c>
      <c r="B6719" t="s">
        <v>8799</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4645</v>
      </c>
      <c r="R6719" t="s">
        <v>22</v>
      </c>
      <c r="S6719" t="s">
        <v>45</v>
      </c>
      <c r="T6719" t="s">
        <v>2131</v>
      </c>
      <c r="U6719">
        <v>25.92</v>
      </c>
      <c r="V6719">
        <v>4</v>
      </c>
      <c r="W6719">
        <v>0</v>
      </c>
      <c r="X6719">
        <v>12.700800000000001</v>
      </c>
    </row>
    <row r="6720" spans="1:24" x14ac:dyDescent="0.3">
      <c r="A6720">
        <v>6719</v>
      </c>
      <c r="B6720" t="s">
        <v>8799</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4980</v>
      </c>
      <c r="R6720" t="s">
        <v>13</v>
      </c>
      <c r="S6720" t="s">
        <v>3231</v>
      </c>
      <c r="T6720" t="s">
        <v>1060</v>
      </c>
      <c r="U6720">
        <v>159.91999999999999</v>
      </c>
      <c r="V6720">
        <v>4</v>
      </c>
      <c r="W6720">
        <v>0</v>
      </c>
      <c r="X6720">
        <v>31.983999999999995</v>
      </c>
    </row>
    <row r="6721" spans="1:24" x14ac:dyDescent="0.3">
      <c r="A6721">
        <v>6720</v>
      </c>
      <c r="B6721" t="s">
        <v>8800</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5024</v>
      </c>
      <c r="R6721" t="s">
        <v>22</v>
      </c>
      <c r="S6721" t="s">
        <v>38</v>
      </c>
      <c r="T6721" t="s">
        <v>3168</v>
      </c>
      <c r="U6721">
        <v>34.944000000000003</v>
      </c>
      <c r="V6721">
        <v>3</v>
      </c>
      <c r="W6721">
        <v>0.2</v>
      </c>
      <c r="X6721">
        <v>3.0576000000000008</v>
      </c>
    </row>
    <row r="6722" spans="1:24" x14ac:dyDescent="0.3">
      <c r="A6722">
        <v>6721</v>
      </c>
      <c r="B6722" t="s">
        <v>10375</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4727</v>
      </c>
      <c r="R6722" t="s">
        <v>35</v>
      </c>
      <c r="S6722" t="s">
        <v>3235</v>
      </c>
      <c r="T6722" t="s">
        <v>2690</v>
      </c>
      <c r="U6722">
        <v>149.94999999999999</v>
      </c>
      <c r="V6722">
        <v>5</v>
      </c>
      <c r="W6722">
        <v>0</v>
      </c>
      <c r="X6722">
        <v>31.489499999999992</v>
      </c>
    </row>
    <row r="6723" spans="1:24" x14ac:dyDescent="0.3">
      <c r="A6723">
        <v>6722</v>
      </c>
      <c r="B6723" t="s">
        <v>10375</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5819</v>
      </c>
      <c r="R6723" t="s">
        <v>22</v>
      </c>
      <c r="S6723" t="s">
        <v>3232</v>
      </c>
      <c r="T6723" t="s">
        <v>161</v>
      </c>
      <c r="U6723">
        <v>23.32</v>
      </c>
      <c r="V6723">
        <v>2</v>
      </c>
      <c r="W6723">
        <v>0</v>
      </c>
      <c r="X6723">
        <v>6.0632000000000019</v>
      </c>
    </row>
    <row r="6724" spans="1:24" x14ac:dyDescent="0.3">
      <c r="A6724">
        <v>6723</v>
      </c>
      <c r="B6724" t="s">
        <v>10375</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5338</v>
      </c>
      <c r="R6724" t="s">
        <v>22</v>
      </c>
      <c r="S6724" t="s">
        <v>3232</v>
      </c>
      <c r="T6724" t="s">
        <v>835</v>
      </c>
      <c r="U6724">
        <v>16.740000000000002</v>
      </c>
      <c r="V6724">
        <v>3</v>
      </c>
      <c r="W6724">
        <v>0</v>
      </c>
      <c r="X6724">
        <v>4.8545999999999978</v>
      </c>
    </row>
    <row r="6725" spans="1:24" x14ac:dyDescent="0.3">
      <c r="A6725">
        <v>6724</v>
      </c>
      <c r="B6725" t="s">
        <v>10376</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5182</v>
      </c>
      <c r="R6725" t="s">
        <v>22</v>
      </c>
      <c r="S6725" t="s">
        <v>3237</v>
      </c>
      <c r="T6725" t="s">
        <v>104</v>
      </c>
      <c r="U6725">
        <v>14.82</v>
      </c>
      <c r="V6725">
        <v>6</v>
      </c>
      <c r="W6725">
        <v>0</v>
      </c>
      <c r="X6725">
        <v>6.9654000000000007</v>
      </c>
    </row>
    <row r="6726" spans="1:24" x14ac:dyDescent="0.3">
      <c r="A6726">
        <v>6725</v>
      </c>
      <c r="B6726" t="s">
        <v>8801</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4313</v>
      </c>
      <c r="R6726" t="s">
        <v>22</v>
      </c>
      <c r="S6726" t="s">
        <v>3237</v>
      </c>
      <c r="T6726" t="s">
        <v>1539</v>
      </c>
      <c r="U6726">
        <v>10.47</v>
      </c>
      <c r="V6726">
        <v>3</v>
      </c>
      <c r="W6726">
        <v>0</v>
      </c>
      <c r="X6726">
        <v>4.8162000000000003</v>
      </c>
    </row>
    <row r="6727" spans="1:24" x14ac:dyDescent="0.3">
      <c r="A6727">
        <v>6726</v>
      </c>
      <c r="B6727" t="s">
        <v>8801</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5709</v>
      </c>
      <c r="R6727" t="s">
        <v>22</v>
      </c>
      <c r="S6727" t="s">
        <v>23</v>
      </c>
      <c r="T6727" t="s">
        <v>1374</v>
      </c>
      <c r="U6727">
        <v>11.07</v>
      </c>
      <c r="V6727">
        <v>3</v>
      </c>
      <c r="W6727">
        <v>0</v>
      </c>
      <c r="X6727">
        <v>5.2028999999999996</v>
      </c>
    </row>
    <row r="6728" spans="1:24" x14ac:dyDescent="0.3">
      <c r="A6728">
        <v>6727</v>
      </c>
      <c r="B6728" t="s">
        <v>8801</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4720</v>
      </c>
      <c r="R6728" t="s">
        <v>22</v>
      </c>
      <c r="S6728" t="s">
        <v>3234</v>
      </c>
      <c r="T6728" t="s">
        <v>1369</v>
      </c>
      <c r="U6728">
        <v>20.704000000000001</v>
      </c>
      <c r="V6728">
        <v>4</v>
      </c>
      <c r="W6728">
        <v>0.2</v>
      </c>
      <c r="X6728">
        <v>7.7639999999999993</v>
      </c>
    </row>
    <row r="6729" spans="1:24" x14ac:dyDescent="0.3">
      <c r="A6729">
        <v>6728</v>
      </c>
      <c r="B6729" t="s">
        <v>10377</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5795</v>
      </c>
      <c r="R6729" t="s">
        <v>22</v>
      </c>
      <c r="S6729" t="s">
        <v>45</v>
      </c>
      <c r="T6729" t="s">
        <v>1799</v>
      </c>
      <c r="U6729">
        <v>177.2</v>
      </c>
      <c r="V6729">
        <v>5</v>
      </c>
      <c r="W6729">
        <v>0</v>
      </c>
      <c r="X6729">
        <v>83.283999999999992</v>
      </c>
    </row>
    <row r="6730" spans="1:24" x14ac:dyDescent="0.3">
      <c r="A6730">
        <v>6729</v>
      </c>
      <c r="B6730" t="s">
        <v>8802</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5251</v>
      </c>
      <c r="R6730" t="s">
        <v>13</v>
      </c>
      <c r="S6730" t="s">
        <v>3231</v>
      </c>
      <c r="T6730" t="s">
        <v>2368</v>
      </c>
      <c r="U6730">
        <v>50.496000000000002</v>
      </c>
      <c r="V6730">
        <v>6</v>
      </c>
      <c r="W6730">
        <v>0.2</v>
      </c>
      <c r="X6730">
        <v>8.2055999999999987</v>
      </c>
    </row>
    <row r="6731" spans="1:24" x14ac:dyDescent="0.3">
      <c r="A6731">
        <v>6730</v>
      </c>
      <c r="B6731" t="s">
        <v>7593</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5359</v>
      </c>
      <c r="R6731" t="s">
        <v>22</v>
      </c>
      <c r="S6731" t="s">
        <v>3234</v>
      </c>
      <c r="T6731" t="s">
        <v>1939</v>
      </c>
      <c r="U6731">
        <v>6.1290000000000004</v>
      </c>
      <c r="V6731">
        <v>3</v>
      </c>
      <c r="W6731">
        <v>0.7</v>
      </c>
      <c r="X6731">
        <v>-4.4945999999999984</v>
      </c>
    </row>
    <row r="6732" spans="1:24" x14ac:dyDescent="0.3">
      <c r="A6732">
        <v>6731</v>
      </c>
      <c r="B6732" t="s">
        <v>7593</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4338</v>
      </c>
      <c r="R6732" t="s">
        <v>13</v>
      </c>
      <c r="S6732" t="s">
        <v>3229</v>
      </c>
      <c r="T6732" t="s">
        <v>136</v>
      </c>
      <c r="U6732">
        <v>643.13599999999997</v>
      </c>
      <c r="V6732">
        <v>4</v>
      </c>
      <c r="W6732">
        <v>0.2</v>
      </c>
      <c r="X6732">
        <v>56.274400000000014</v>
      </c>
    </row>
    <row r="6733" spans="1:24" x14ac:dyDescent="0.3">
      <c r="A6733">
        <v>6732</v>
      </c>
      <c r="B6733" t="s">
        <v>7593</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4397</v>
      </c>
      <c r="R6733" t="s">
        <v>22</v>
      </c>
      <c r="S6733" t="s">
        <v>45</v>
      </c>
      <c r="T6733" t="s">
        <v>2683</v>
      </c>
      <c r="U6733">
        <v>20.736000000000004</v>
      </c>
      <c r="V6733">
        <v>4</v>
      </c>
      <c r="W6733">
        <v>0.2</v>
      </c>
      <c r="X6733">
        <v>7.2576000000000001</v>
      </c>
    </row>
    <row r="6734" spans="1:24" x14ac:dyDescent="0.3">
      <c r="A6734">
        <v>6733</v>
      </c>
      <c r="B6734" t="s">
        <v>6581</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5555</v>
      </c>
      <c r="R6734" t="s">
        <v>22</v>
      </c>
      <c r="S6734" t="s">
        <v>45</v>
      </c>
      <c r="T6734" t="s">
        <v>2894</v>
      </c>
      <c r="U6734">
        <v>177.536</v>
      </c>
      <c r="V6734">
        <v>4</v>
      </c>
      <c r="W6734">
        <v>0.2</v>
      </c>
      <c r="X6734">
        <v>62.137599999999992</v>
      </c>
    </row>
    <row r="6735" spans="1:24" x14ac:dyDescent="0.3">
      <c r="A6735">
        <v>6734</v>
      </c>
      <c r="B6735" t="s">
        <v>6581</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5343</v>
      </c>
      <c r="R6735" t="s">
        <v>22</v>
      </c>
      <c r="S6735" t="s">
        <v>38</v>
      </c>
      <c r="T6735" t="s">
        <v>1030</v>
      </c>
      <c r="U6735">
        <v>32.432000000000002</v>
      </c>
      <c r="V6735">
        <v>2</v>
      </c>
      <c r="W6735">
        <v>0.2</v>
      </c>
      <c r="X6735">
        <v>3.2432000000000016</v>
      </c>
    </row>
    <row r="6736" spans="1:24" x14ac:dyDescent="0.3">
      <c r="A6736">
        <v>6735</v>
      </c>
      <c r="B6736" t="s">
        <v>7594</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4768</v>
      </c>
      <c r="R6736" t="s">
        <v>22</v>
      </c>
      <c r="S6736" t="s">
        <v>23</v>
      </c>
      <c r="T6736" t="s">
        <v>1966</v>
      </c>
      <c r="U6736">
        <v>11.696</v>
      </c>
      <c r="V6736">
        <v>2</v>
      </c>
      <c r="W6736">
        <v>0.2</v>
      </c>
      <c r="X6736">
        <v>3.9473999999999996</v>
      </c>
    </row>
    <row r="6737" spans="1:24" x14ac:dyDescent="0.3">
      <c r="A6737">
        <v>6736</v>
      </c>
      <c r="B6737" t="s">
        <v>8803</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5069</v>
      </c>
      <c r="R6737" t="s">
        <v>22</v>
      </c>
      <c r="S6737" t="s">
        <v>38</v>
      </c>
      <c r="T6737" t="s">
        <v>2179</v>
      </c>
      <c r="U6737">
        <v>113.76</v>
      </c>
      <c r="V6737">
        <v>3</v>
      </c>
      <c r="W6737">
        <v>0</v>
      </c>
      <c r="X6737">
        <v>44.366400000000006</v>
      </c>
    </row>
    <row r="6738" spans="1:24" x14ac:dyDescent="0.3">
      <c r="A6738">
        <v>6737</v>
      </c>
      <c r="B6738" t="s">
        <v>8803</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5724</v>
      </c>
      <c r="R6738" t="s">
        <v>22</v>
      </c>
      <c r="S6738" t="s">
        <v>3230</v>
      </c>
      <c r="T6738" t="s">
        <v>680</v>
      </c>
      <c r="U6738">
        <v>579.51</v>
      </c>
      <c r="V6738">
        <v>3</v>
      </c>
      <c r="W6738">
        <v>0</v>
      </c>
      <c r="X6738">
        <v>81.131400000000014</v>
      </c>
    </row>
    <row r="6739" spans="1:24" x14ac:dyDescent="0.3">
      <c r="A6739">
        <v>6738</v>
      </c>
      <c r="B6739" t="s">
        <v>8803</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5824</v>
      </c>
      <c r="R6739" t="s">
        <v>22</v>
      </c>
      <c r="S6739" t="s">
        <v>3230</v>
      </c>
      <c r="T6739" t="s">
        <v>1276</v>
      </c>
      <c r="U6739">
        <v>150.66</v>
      </c>
      <c r="V6739">
        <v>9</v>
      </c>
      <c r="W6739">
        <v>0</v>
      </c>
      <c r="X6739">
        <v>6.0263999999999918</v>
      </c>
    </row>
    <row r="6740" spans="1:24" x14ac:dyDescent="0.3">
      <c r="A6740">
        <v>6739</v>
      </c>
      <c r="B6740" t="s">
        <v>8803</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4592</v>
      </c>
      <c r="R6740" t="s">
        <v>22</v>
      </c>
      <c r="S6740" t="s">
        <v>3234</v>
      </c>
      <c r="T6740" t="s">
        <v>1694</v>
      </c>
      <c r="U6740">
        <v>48.032000000000004</v>
      </c>
      <c r="V6740">
        <v>4</v>
      </c>
      <c r="W6740">
        <v>0.2</v>
      </c>
      <c r="X6740">
        <v>15.610399999999993</v>
      </c>
    </row>
    <row r="6741" spans="1:24" x14ac:dyDescent="0.3">
      <c r="A6741">
        <v>6740</v>
      </c>
      <c r="B6741" t="s">
        <v>6582</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5426</v>
      </c>
      <c r="R6741" t="s">
        <v>22</v>
      </c>
      <c r="S6741" t="s">
        <v>3230</v>
      </c>
      <c r="T6741" t="s">
        <v>2747</v>
      </c>
      <c r="U6741">
        <v>102.624</v>
      </c>
      <c r="V6741">
        <v>3</v>
      </c>
      <c r="W6741">
        <v>0.2</v>
      </c>
      <c r="X6741">
        <v>7.6968000000000032</v>
      </c>
    </row>
    <row r="6742" spans="1:24" x14ac:dyDescent="0.3">
      <c r="A6742">
        <v>6741</v>
      </c>
      <c r="B6742" t="s">
        <v>6582</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5268</v>
      </c>
      <c r="R6742" t="s">
        <v>13</v>
      </c>
      <c r="S6742" t="s">
        <v>3229</v>
      </c>
      <c r="T6742" t="s">
        <v>266</v>
      </c>
      <c r="U6742">
        <v>359.77199999999999</v>
      </c>
      <c r="V6742">
        <v>2</v>
      </c>
      <c r="W6742">
        <v>0.3</v>
      </c>
      <c r="X6742">
        <v>-5.1396000000000583</v>
      </c>
    </row>
    <row r="6743" spans="1:24" x14ac:dyDescent="0.3">
      <c r="A6743">
        <v>6742</v>
      </c>
      <c r="B6743" t="s">
        <v>6582</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4885</v>
      </c>
      <c r="R6743" t="s">
        <v>22</v>
      </c>
      <c r="S6743" t="s">
        <v>3232</v>
      </c>
      <c r="T6743" t="s">
        <v>2022</v>
      </c>
      <c r="U6743">
        <v>13.392000000000001</v>
      </c>
      <c r="V6743">
        <v>3</v>
      </c>
      <c r="W6743">
        <v>0.2</v>
      </c>
      <c r="X6743">
        <v>3.1806000000000005</v>
      </c>
    </row>
    <row r="6744" spans="1:24" x14ac:dyDescent="0.3">
      <c r="A6744">
        <v>6743</v>
      </c>
      <c r="B6744" t="s">
        <v>10378</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4176</v>
      </c>
      <c r="R6744" t="s">
        <v>13</v>
      </c>
      <c r="S6744" t="s">
        <v>3229</v>
      </c>
      <c r="T6744" t="s">
        <v>820</v>
      </c>
      <c r="U6744">
        <v>122.13600000000001</v>
      </c>
      <c r="V6744">
        <v>3</v>
      </c>
      <c r="W6744">
        <v>0.2</v>
      </c>
      <c r="X6744">
        <v>-13.740299999999994</v>
      </c>
    </row>
    <row r="6745" spans="1:24" x14ac:dyDescent="0.3">
      <c r="A6745">
        <v>6744</v>
      </c>
      <c r="B6745" t="s">
        <v>7595</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4261</v>
      </c>
      <c r="R6745" t="s">
        <v>22</v>
      </c>
      <c r="S6745" t="s">
        <v>45</v>
      </c>
      <c r="T6745" t="s">
        <v>633</v>
      </c>
      <c r="U6745">
        <v>35.880000000000003</v>
      </c>
      <c r="V6745">
        <v>6</v>
      </c>
      <c r="W6745">
        <v>0</v>
      </c>
      <c r="X6745">
        <v>16.146000000000001</v>
      </c>
    </row>
    <row r="6746" spans="1:24" x14ac:dyDescent="0.3">
      <c r="A6746">
        <v>6745</v>
      </c>
      <c r="B6746" t="s">
        <v>10379</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4685</v>
      </c>
      <c r="R6746" t="s">
        <v>35</v>
      </c>
      <c r="S6746" t="s">
        <v>3235</v>
      </c>
      <c r="T6746" t="s">
        <v>3052</v>
      </c>
      <c r="U6746">
        <v>479.952</v>
      </c>
      <c r="V6746">
        <v>6</v>
      </c>
      <c r="W6746">
        <v>0.2</v>
      </c>
      <c r="X6746">
        <v>107.98920000000001</v>
      </c>
    </row>
    <row r="6747" spans="1:24" x14ac:dyDescent="0.3">
      <c r="A6747">
        <v>6746</v>
      </c>
      <c r="B6747" t="s">
        <v>10379</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4360</v>
      </c>
      <c r="R6747" t="s">
        <v>22</v>
      </c>
      <c r="S6747" t="s">
        <v>3232</v>
      </c>
      <c r="T6747" t="s">
        <v>750</v>
      </c>
      <c r="U6747">
        <v>23.92</v>
      </c>
      <c r="V6747">
        <v>5</v>
      </c>
      <c r="W6747">
        <v>0.2</v>
      </c>
      <c r="X6747">
        <v>1.7940000000000005</v>
      </c>
    </row>
    <row r="6748" spans="1:24" x14ac:dyDescent="0.3">
      <c r="A6748">
        <v>6747</v>
      </c>
      <c r="B6748" t="s">
        <v>10380</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5513</v>
      </c>
      <c r="R6748" t="s">
        <v>35</v>
      </c>
      <c r="S6748" t="s">
        <v>3233</v>
      </c>
      <c r="T6748" t="s">
        <v>862</v>
      </c>
      <c r="U6748">
        <v>629.94999999999993</v>
      </c>
      <c r="V6748">
        <v>5</v>
      </c>
      <c r="W6748">
        <v>0</v>
      </c>
      <c r="X6748">
        <v>163.78700000000003</v>
      </c>
    </row>
    <row r="6749" spans="1:24" x14ac:dyDescent="0.3">
      <c r="A6749">
        <v>6748</v>
      </c>
      <c r="B6749" t="s">
        <v>10381</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4543</v>
      </c>
      <c r="R6749" t="s">
        <v>22</v>
      </c>
      <c r="S6749" t="s">
        <v>3234</v>
      </c>
      <c r="T6749" t="s">
        <v>628</v>
      </c>
      <c r="U6749">
        <v>14.952000000000002</v>
      </c>
      <c r="V6749">
        <v>1</v>
      </c>
      <c r="W6749">
        <v>0.2</v>
      </c>
      <c r="X6749">
        <v>5.0462999999999996</v>
      </c>
    </row>
    <row r="6750" spans="1:24" x14ac:dyDescent="0.3">
      <c r="A6750">
        <v>6749</v>
      </c>
      <c r="B6750" t="s">
        <v>10381</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5428</v>
      </c>
      <c r="R6750" t="s">
        <v>22</v>
      </c>
      <c r="S6750" t="s">
        <v>45</v>
      </c>
      <c r="T6750" t="s">
        <v>325</v>
      </c>
      <c r="U6750">
        <v>17.940000000000001</v>
      </c>
      <c r="V6750">
        <v>3</v>
      </c>
      <c r="W6750">
        <v>0</v>
      </c>
      <c r="X6750">
        <v>8.0730000000000004</v>
      </c>
    </row>
    <row r="6751" spans="1:24" x14ac:dyDescent="0.3">
      <c r="A6751">
        <v>6750</v>
      </c>
      <c r="B6751" t="s">
        <v>10381</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5779</v>
      </c>
      <c r="R6751" t="s">
        <v>35</v>
      </c>
      <c r="S6751" t="s">
        <v>3233</v>
      </c>
      <c r="T6751" t="s">
        <v>310</v>
      </c>
      <c r="U6751">
        <v>116.98</v>
      </c>
      <c r="V6751">
        <v>2</v>
      </c>
      <c r="W6751">
        <v>0</v>
      </c>
      <c r="X6751">
        <v>29.245000000000005</v>
      </c>
    </row>
    <row r="6752" spans="1:24" x14ac:dyDescent="0.3">
      <c r="A6752">
        <v>6751</v>
      </c>
      <c r="B6752" t="s">
        <v>8804</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5602</v>
      </c>
      <c r="R6752" t="s">
        <v>13</v>
      </c>
      <c r="S6752" t="s">
        <v>3229</v>
      </c>
      <c r="T6752" t="s">
        <v>1521</v>
      </c>
      <c r="U6752">
        <v>121.96</v>
      </c>
      <c r="V6752">
        <v>2</v>
      </c>
      <c r="W6752">
        <v>0</v>
      </c>
      <c r="X6752">
        <v>20.733199999999997</v>
      </c>
    </row>
    <row r="6753" spans="1:24" x14ac:dyDescent="0.3">
      <c r="A6753">
        <v>6752</v>
      </c>
      <c r="B6753" t="s">
        <v>8804</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5586</v>
      </c>
      <c r="R6753" t="s">
        <v>22</v>
      </c>
      <c r="S6753" t="s">
        <v>38</v>
      </c>
      <c r="T6753" t="s">
        <v>871</v>
      </c>
      <c r="U6753">
        <v>8.74</v>
      </c>
      <c r="V6753">
        <v>2</v>
      </c>
      <c r="W6753">
        <v>0</v>
      </c>
      <c r="X6753">
        <v>2.2724000000000002</v>
      </c>
    </row>
    <row r="6754" spans="1:24" x14ac:dyDescent="0.3">
      <c r="A6754">
        <v>6753</v>
      </c>
      <c r="B6754" t="s">
        <v>8804</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4440</v>
      </c>
      <c r="R6754" t="s">
        <v>22</v>
      </c>
      <c r="S6754" t="s">
        <v>45</v>
      </c>
      <c r="T6754" t="s">
        <v>1781</v>
      </c>
      <c r="U6754">
        <v>61.96</v>
      </c>
      <c r="V6754">
        <v>2</v>
      </c>
      <c r="W6754">
        <v>0</v>
      </c>
      <c r="X6754">
        <v>27.881999999999998</v>
      </c>
    </row>
    <row r="6755" spans="1:24" x14ac:dyDescent="0.3">
      <c r="A6755">
        <v>6754</v>
      </c>
      <c r="B6755" t="s">
        <v>8804</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5477</v>
      </c>
      <c r="R6755" t="s">
        <v>22</v>
      </c>
      <c r="S6755" t="s">
        <v>3234</v>
      </c>
      <c r="T6755" t="s">
        <v>148</v>
      </c>
      <c r="U6755">
        <v>7.96</v>
      </c>
      <c r="V6755">
        <v>2</v>
      </c>
      <c r="W6755">
        <v>0</v>
      </c>
      <c r="X6755">
        <v>3.7412000000000001</v>
      </c>
    </row>
    <row r="6756" spans="1:24" x14ac:dyDescent="0.3">
      <c r="A6756">
        <v>6755</v>
      </c>
      <c r="B6756" t="s">
        <v>8804</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4126</v>
      </c>
      <c r="R6756" t="s">
        <v>22</v>
      </c>
      <c r="S6756" t="s">
        <v>38</v>
      </c>
      <c r="T6756" t="s">
        <v>1970</v>
      </c>
      <c r="U6756">
        <v>275.24</v>
      </c>
      <c r="V6756">
        <v>4</v>
      </c>
      <c r="W6756">
        <v>0</v>
      </c>
      <c r="X6756">
        <v>121.10560000000001</v>
      </c>
    </row>
    <row r="6757" spans="1:24" x14ac:dyDescent="0.3">
      <c r="A6757">
        <v>6756</v>
      </c>
      <c r="B6757" t="s">
        <v>10382</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5532</v>
      </c>
      <c r="R6757" t="s">
        <v>13</v>
      </c>
      <c r="S6757" t="s">
        <v>3231</v>
      </c>
      <c r="T6757" t="s">
        <v>1082</v>
      </c>
      <c r="U6757">
        <v>47.400000000000006</v>
      </c>
      <c r="V6757">
        <v>5</v>
      </c>
      <c r="W6757">
        <v>0</v>
      </c>
      <c r="X6757">
        <v>18.960000000000004</v>
      </c>
    </row>
    <row r="6758" spans="1:24" x14ac:dyDescent="0.3">
      <c r="A6758">
        <v>6757</v>
      </c>
      <c r="B6758" t="s">
        <v>10382</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5649</v>
      </c>
      <c r="R6758" t="s">
        <v>13</v>
      </c>
      <c r="S6758" t="s">
        <v>3229</v>
      </c>
      <c r="T6758" t="s">
        <v>2731</v>
      </c>
      <c r="U6758">
        <v>512.96</v>
      </c>
      <c r="V6758">
        <v>4</v>
      </c>
      <c r="W6758">
        <v>0</v>
      </c>
      <c r="X6758">
        <v>143.62880000000001</v>
      </c>
    </row>
    <row r="6759" spans="1:24" x14ac:dyDescent="0.3">
      <c r="A6759">
        <v>6758</v>
      </c>
      <c r="B6759" t="s">
        <v>10382</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4892</v>
      </c>
      <c r="R6759" t="s">
        <v>35</v>
      </c>
      <c r="S6759" t="s">
        <v>3233</v>
      </c>
      <c r="T6759" t="s">
        <v>904</v>
      </c>
      <c r="U6759">
        <v>395.93999999999994</v>
      </c>
      <c r="V6759">
        <v>6</v>
      </c>
      <c r="W6759">
        <v>0</v>
      </c>
      <c r="X6759">
        <v>102.94440000000002</v>
      </c>
    </row>
    <row r="6760" spans="1:24" x14ac:dyDescent="0.3">
      <c r="A6760">
        <v>6759</v>
      </c>
      <c r="B6760" t="s">
        <v>10382</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4461</v>
      </c>
      <c r="R6760" t="s">
        <v>22</v>
      </c>
      <c r="S6760" t="s">
        <v>3230</v>
      </c>
      <c r="T6760" t="s">
        <v>1674</v>
      </c>
      <c r="U6760">
        <v>81.96</v>
      </c>
      <c r="V6760">
        <v>2</v>
      </c>
      <c r="W6760">
        <v>0</v>
      </c>
      <c r="X6760">
        <v>0</v>
      </c>
    </row>
    <row r="6761" spans="1:24" x14ac:dyDescent="0.3">
      <c r="A6761">
        <v>6760</v>
      </c>
      <c r="B6761" t="s">
        <v>10383</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4982</v>
      </c>
      <c r="R6761" t="s">
        <v>22</v>
      </c>
      <c r="S6761" t="s">
        <v>3232</v>
      </c>
      <c r="T6761" t="s">
        <v>687</v>
      </c>
      <c r="U6761">
        <v>32.776000000000003</v>
      </c>
      <c r="V6761">
        <v>1</v>
      </c>
      <c r="W6761">
        <v>0.2</v>
      </c>
      <c r="X6761">
        <v>2.4581999999999997</v>
      </c>
    </row>
    <row r="6762" spans="1:24" x14ac:dyDescent="0.3">
      <c r="A6762">
        <v>6761</v>
      </c>
      <c r="B6762" t="s">
        <v>10384</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4184</v>
      </c>
      <c r="R6762" t="s">
        <v>22</v>
      </c>
      <c r="S6762" t="s">
        <v>3230</v>
      </c>
      <c r="T6762" t="s">
        <v>2925</v>
      </c>
      <c r="U6762">
        <v>272.94</v>
      </c>
      <c r="V6762">
        <v>3</v>
      </c>
      <c r="W6762">
        <v>0</v>
      </c>
      <c r="X6762">
        <v>0</v>
      </c>
    </row>
    <row r="6763" spans="1:24" x14ac:dyDescent="0.3">
      <c r="A6763">
        <v>6762</v>
      </c>
      <c r="B6763" t="s">
        <v>8805</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4989</v>
      </c>
      <c r="R6763" t="s">
        <v>13</v>
      </c>
      <c r="S6763" t="s">
        <v>3229</v>
      </c>
      <c r="T6763" t="s">
        <v>1330</v>
      </c>
      <c r="U6763">
        <v>253.76399999999998</v>
      </c>
      <c r="V6763">
        <v>2</v>
      </c>
      <c r="W6763">
        <v>0.1</v>
      </c>
      <c r="X6763">
        <v>31.015599999999978</v>
      </c>
    </row>
    <row r="6764" spans="1:24" x14ac:dyDescent="0.3">
      <c r="A6764">
        <v>6763</v>
      </c>
      <c r="B6764" t="s">
        <v>8806</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4114</v>
      </c>
      <c r="R6764" t="s">
        <v>22</v>
      </c>
      <c r="S6764" t="s">
        <v>23</v>
      </c>
      <c r="T6764" t="s">
        <v>3019</v>
      </c>
      <c r="U6764">
        <v>29.24</v>
      </c>
      <c r="V6764">
        <v>5</v>
      </c>
      <c r="W6764">
        <v>0.2</v>
      </c>
      <c r="X6764">
        <v>9.8685000000000009</v>
      </c>
    </row>
    <row r="6765" spans="1:24" x14ac:dyDescent="0.3">
      <c r="A6765">
        <v>6764</v>
      </c>
      <c r="B6765" t="s">
        <v>8806</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4320</v>
      </c>
      <c r="R6765" t="s">
        <v>22</v>
      </c>
      <c r="S6765" t="s">
        <v>3230</v>
      </c>
      <c r="T6765" t="s">
        <v>2229</v>
      </c>
      <c r="U6765">
        <v>35.167999999999999</v>
      </c>
      <c r="V6765">
        <v>2</v>
      </c>
      <c r="W6765">
        <v>0.2</v>
      </c>
      <c r="X6765">
        <v>-8.3524000000000012</v>
      </c>
    </row>
    <row r="6766" spans="1:24" x14ac:dyDescent="0.3">
      <c r="A6766">
        <v>6765</v>
      </c>
      <c r="B6766" t="s">
        <v>8806</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5856</v>
      </c>
      <c r="R6766" t="s">
        <v>35</v>
      </c>
      <c r="S6766" t="s">
        <v>3238</v>
      </c>
      <c r="T6766" t="s">
        <v>2713</v>
      </c>
      <c r="U6766">
        <v>1362.8999999999999</v>
      </c>
      <c r="V6766">
        <v>3</v>
      </c>
      <c r="W6766">
        <v>0.3</v>
      </c>
      <c r="X6766">
        <v>-19.470000000000141</v>
      </c>
    </row>
    <row r="6767" spans="1:24" x14ac:dyDescent="0.3">
      <c r="A6767">
        <v>6766</v>
      </c>
      <c r="B6767" t="s">
        <v>10385</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4399</v>
      </c>
      <c r="R6767" t="s">
        <v>13</v>
      </c>
      <c r="S6767" t="s">
        <v>3229</v>
      </c>
      <c r="T6767" t="s">
        <v>1199</v>
      </c>
      <c r="U6767">
        <v>317.05799999999999</v>
      </c>
      <c r="V6767">
        <v>3</v>
      </c>
      <c r="W6767">
        <v>0.3</v>
      </c>
      <c r="X6767">
        <v>-18.117599999999996</v>
      </c>
    </row>
    <row r="6768" spans="1:24" x14ac:dyDescent="0.3">
      <c r="A6768">
        <v>6767</v>
      </c>
      <c r="B6768" t="s">
        <v>10385</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4144</v>
      </c>
      <c r="R6768" t="s">
        <v>22</v>
      </c>
      <c r="S6768" t="s">
        <v>3232</v>
      </c>
      <c r="T6768" t="s">
        <v>2335</v>
      </c>
      <c r="U6768">
        <v>15.76</v>
      </c>
      <c r="V6768">
        <v>2</v>
      </c>
      <c r="W6768">
        <v>0.2</v>
      </c>
      <c r="X6768">
        <v>3.5460000000000007</v>
      </c>
    </row>
    <row r="6769" spans="1:24" x14ac:dyDescent="0.3">
      <c r="A6769">
        <v>6768</v>
      </c>
      <c r="B6769" t="s">
        <v>10385</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5113</v>
      </c>
      <c r="R6769" t="s">
        <v>13</v>
      </c>
      <c r="S6769" t="s">
        <v>3231</v>
      </c>
      <c r="T6769" t="s">
        <v>3074</v>
      </c>
      <c r="U6769">
        <v>14.560000000000002</v>
      </c>
      <c r="V6769">
        <v>5</v>
      </c>
      <c r="W6769">
        <v>0.6</v>
      </c>
      <c r="X6769">
        <v>-6.1879999999999988</v>
      </c>
    </row>
    <row r="6770" spans="1:24" x14ac:dyDescent="0.3">
      <c r="A6770">
        <v>6769</v>
      </c>
      <c r="B6770" t="s">
        <v>6583</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5000</v>
      </c>
      <c r="R6770" t="s">
        <v>22</v>
      </c>
      <c r="S6770" t="s">
        <v>3234</v>
      </c>
      <c r="T6770" t="s">
        <v>510</v>
      </c>
      <c r="U6770">
        <v>196.21</v>
      </c>
      <c r="V6770">
        <v>7</v>
      </c>
      <c r="W6770">
        <v>0</v>
      </c>
      <c r="X6770">
        <v>98.105000000000004</v>
      </c>
    </row>
    <row r="6771" spans="1:24" x14ac:dyDescent="0.3">
      <c r="A6771">
        <v>6770</v>
      </c>
      <c r="B6771" t="s">
        <v>10386</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5720</v>
      </c>
      <c r="R6771" t="s">
        <v>22</v>
      </c>
      <c r="S6771" t="s">
        <v>3232</v>
      </c>
      <c r="T6771" t="s">
        <v>2870</v>
      </c>
      <c r="U6771">
        <v>35.4</v>
      </c>
      <c r="V6771">
        <v>5</v>
      </c>
      <c r="W6771">
        <v>0</v>
      </c>
      <c r="X6771">
        <v>13.452000000000002</v>
      </c>
    </row>
    <row r="6772" spans="1:24" x14ac:dyDescent="0.3">
      <c r="A6772">
        <v>6771</v>
      </c>
      <c r="B6772" t="s">
        <v>10387</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5162</v>
      </c>
      <c r="R6772" t="s">
        <v>22</v>
      </c>
      <c r="S6772" t="s">
        <v>45</v>
      </c>
      <c r="T6772" t="s">
        <v>1329</v>
      </c>
      <c r="U6772">
        <v>419.4</v>
      </c>
      <c r="V6772">
        <v>5</v>
      </c>
      <c r="W6772">
        <v>0.2</v>
      </c>
      <c r="X6772">
        <v>146.79</v>
      </c>
    </row>
    <row r="6773" spans="1:24" x14ac:dyDescent="0.3">
      <c r="A6773">
        <v>6772</v>
      </c>
      <c r="B6773" t="s">
        <v>10387</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5844</v>
      </c>
      <c r="R6773" t="s">
        <v>22</v>
      </c>
      <c r="S6773" t="s">
        <v>3234</v>
      </c>
      <c r="T6773" t="s">
        <v>2065</v>
      </c>
      <c r="U6773">
        <v>13.005000000000003</v>
      </c>
      <c r="V6773">
        <v>3</v>
      </c>
      <c r="W6773">
        <v>0.7</v>
      </c>
      <c r="X6773">
        <v>-9.9704999999999977</v>
      </c>
    </row>
    <row r="6774" spans="1:24" x14ac:dyDescent="0.3">
      <c r="A6774">
        <v>6773</v>
      </c>
      <c r="B6774" t="s">
        <v>8807</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4416</v>
      </c>
      <c r="R6774" t="s">
        <v>22</v>
      </c>
      <c r="S6774" t="s">
        <v>3234</v>
      </c>
      <c r="T6774" t="s">
        <v>1719</v>
      </c>
      <c r="U6774">
        <v>7.7120000000000006</v>
      </c>
      <c r="V6774">
        <v>2</v>
      </c>
      <c r="W6774">
        <v>0.2</v>
      </c>
      <c r="X6774">
        <v>2.7956000000000003</v>
      </c>
    </row>
    <row r="6775" spans="1:24" x14ac:dyDescent="0.3">
      <c r="A6775">
        <v>6774</v>
      </c>
      <c r="B6775" t="s">
        <v>8807</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5646</v>
      </c>
      <c r="R6775" t="s">
        <v>22</v>
      </c>
      <c r="S6775" t="s">
        <v>3234</v>
      </c>
      <c r="T6775" t="s">
        <v>1502</v>
      </c>
      <c r="U6775">
        <v>4.1760000000000002</v>
      </c>
      <c r="V6775">
        <v>1</v>
      </c>
      <c r="W6775">
        <v>0.2</v>
      </c>
      <c r="X6775">
        <v>1.3049999999999997</v>
      </c>
    </row>
    <row r="6776" spans="1:24" x14ac:dyDescent="0.3">
      <c r="A6776">
        <v>6775</v>
      </c>
      <c r="B6776" t="s">
        <v>8807</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5857</v>
      </c>
      <c r="R6776" t="s">
        <v>22</v>
      </c>
      <c r="S6776" t="s">
        <v>45</v>
      </c>
      <c r="T6776" t="s">
        <v>1838</v>
      </c>
      <c r="U6776">
        <v>38.880000000000003</v>
      </c>
      <c r="V6776">
        <v>6</v>
      </c>
      <c r="W6776">
        <v>0</v>
      </c>
      <c r="X6776">
        <v>18.662400000000002</v>
      </c>
    </row>
    <row r="6777" spans="1:24" x14ac:dyDescent="0.3">
      <c r="A6777">
        <v>6776</v>
      </c>
      <c r="B6777" t="s">
        <v>7596</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4359</v>
      </c>
      <c r="R6777" t="s">
        <v>22</v>
      </c>
      <c r="S6777" t="s">
        <v>45</v>
      </c>
      <c r="T6777" t="s">
        <v>1301</v>
      </c>
      <c r="U6777">
        <v>17.64</v>
      </c>
      <c r="V6777">
        <v>4</v>
      </c>
      <c r="W6777">
        <v>0</v>
      </c>
      <c r="X6777">
        <v>8.1143999999999998</v>
      </c>
    </row>
    <row r="6778" spans="1:24" x14ac:dyDescent="0.3">
      <c r="A6778">
        <v>6777</v>
      </c>
      <c r="B6778" t="s">
        <v>8808</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4153</v>
      </c>
      <c r="R6778" t="s">
        <v>22</v>
      </c>
      <c r="S6778" t="s">
        <v>3230</v>
      </c>
      <c r="T6778" t="s">
        <v>1815</v>
      </c>
      <c r="U6778">
        <v>93.456000000000003</v>
      </c>
      <c r="V6778">
        <v>3</v>
      </c>
      <c r="W6778">
        <v>0.2</v>
      </c>
      <c r="X6778">
        <v>-17.523000000000014</v>
      </c>
    </row>
    <row r="6779" spans="1:24" x14ac:dyDescent="0.3">
      <c r="A6779">
        <v>6778</v>
      </c>
      <c r="B6779" t="s">
        <v>10388</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5311</v>
      </c>
      <c r="R6779" t="s">
        <v>35</v>
      </c>
      <c r="S6779" t="s">
        <v>3235</v>
      </c>
      <c r="T6779" t="s">
        <v>1394</v>
      </c>
      <c r="U6779">
        <v>449.91</v>
      </c>
      <c r="V6779">
        <v>9</v>
      </c>
      <c r="W6779">
        <v>0</v>
      </c>
      <c r="X6779">
        <v>157.46849999999998</v>
      </c>
    </row>
    <row r="6780" spans="1:24" x14ac:dyDescent="0.3">
      <c r="A6780">
        <v>6779</v>
      </c>
      <c r="B6780" t="s">
        <v>8809</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5204</v>
      </c>
      <c r="R6780" t="s">
        <v>13</v>
      </c>
      <c r="S6780" t="s">
        <v>14</v>
      </c>
      <c r="T6780" t="s">
        <v>1933</v>
      </c>
      <c r="U6780">
        <v>344.94</v>
      </c>
      <c r="V6780">
        <v>3</v>
      </c>
      <c r="W6780">
        <v>0</v>
      </c>
      <c r="X6780">
        <v>31.044599999999974</v>
      </c>
    </row>
    <row r="6781" spans="1:24" x14ac:dyDescent="0.3">
      <c r="A6781">
        <v>6780</v>
      </c>
      <c r="B6781" t="s">
        <v>8809</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5334</v>
      </c>
      <c r="R6781" t="s">
        <v>13</v>
      </c>
      <c r="S6781" t="s">
        <v>3231</v>
      </c>
      <c r="T6781" t="s">
        <v>2385</v>
      </c>
      <c r="U6781">
        <v>14.76</v>
      </c>
      <c r="V6781">
        <v>2</v>
      </c>
      <c r="W6781">
        <v>0</v>
      </c>
      <c r="X6781">
        <v>4.2803999999999984</v>
      </c>
    </row>
    <row r="6782" spans="1:24" x14ac:dyDescent="0.3">
      <c r="A6782">
        <v>6781</v>
      </c>
      <c r="B6782" t="s">
        <v>8809</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4938</v>
      </c>
      <c r="R6782" t="s">
        <v>22</v>
      </c>
      <c r="S6782" t="s">
        <v>3234</v>
      </c>
      <c r="T6782" t="s">
        <v>92</v>
      </c>
      <c r="U6782">
        <v>12.76</v>
      </c>
      <c r="V6782">
        <v>2</v>
      </c>
      <c r="W6782">
        <v>0</v>
      </c>
      <c r="X6782">
        <v>5.8695999999999993</v>
      </c>
    </row>
    <row r="6783" spans="1:24" x14ac:dyDescent="0.3">
      <c r="A6783">
        <v>6782</v>
      </c>
      <c r="B6783" t="s">
        <v>8809</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4768</v>
      </c>
      <c r="R6783" t="s">
        <v>22</v>
      </c>
      <c r="S6783" t="s">
        <v>23</v>
      </c>
      <c r="T6783" t="s">
        <v>1966</v>
      </c>
      <c r="U6783">
        <v>58.48</v>
      </c>
      <c r="V6783">
        <v>8</v>
      </c>
      <c r="W6783">
        <v>0</v>
      </c>
      <c r="X6783">
        <v>27.485599999999998</v>
      </c>
    </row>
    <row r="6784" spans="1:24" x14ac:dyDescent="0.3">
      <c r="A6784">
        <v>6783</v>
      </c>
      <c r="B6784" t="s">
        <v>10389</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4642</v>
      </c>
      <c r="R6784" t="s">
        <v>13</v>
      </c>
      <c r="S6784" t="s">
        <v>3231</v>
      </c>
      <c r="T6784" t="s">
        <v>2505</v>
      </c>
      <c r="U6784">
        <v>20.096000000000004</v>
      </c>
      <c r="V6784">
        <v>4</v>
      </c>
      <c r="W6784">
        <v>0.2</v>
      </c>
      <c r="X6784">
        <v>3.0143999999999984</v>
      </c>
    </row>
    <row r="6785" spans="1:24" x14ac:dyDescent="0.3">
      <c r="A6785">
        <v>6784</v>
      </c>
      <c r="B6785" t="s">
        <v>10389</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5858</v>
      </c>
      <c r="R6785" t="s">
        <v>22</v>
      </c>
      <c r="S6785" t="s">
        <v>3236</v>
      </c>
      <c r="T6785" t="s">
        <v>942</v>
      </c>
      <c r="U6785">
        <v>37.752000000000002</v>
      </c>
      <c r="V6785">
        <v>3</v>
      </c>
      <c r="W6785">
        <v>0.2</v>
      </c>
      <c r="X6785">
        <v>4.2470999999999943</v>
      </c>
    </row>
    <row r="6786" spans="1:24" x14ac:dyDescent="0.3">
      <c r="A6786">
        <v>6785</v>
      </c>
      <c r="B6786" t="s">
        <v>10389</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5804</v>
      </c>
      <c r="R6786" t="s">
        <v>13</v>
      </c>
      <c r="S6786" t="s">
        <v>29</v>
      </c>
      <c r="T6786" t="s">
        <v>1026</v>
      </c>
      <c r="U6786">
        <v>138.58799999999999</v>
      </c>
      <c r="V6786">
        <v>1</v>
      </c>
      <c r="W6786">
        <v>0.4</v>
      </c>
      <c r="X6786">
        <v>-34.646999999999991</v>
      </c>
    </row>
    <row r="6787" spans="1:24" x14ac:dyDescent="0.3">
      <c r="A6787">
        <v>6786</v>
      </c>
      <c r="B6787" t="s">
        <v>10389</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4495</v>
      </c>
      <c r="R6787" t="s">
        <v>22</v>
      </c>
      <c r="S6787" t="s">
        <v>3230</v>
      </c>
      <c r="T6787" t="s">
        <v>2054</v>
      </c>
      <c r="U6787">
        <v>259.92000000000007</v>
      </c>
      <c r="V6787">
        <v>5</v>
      </c>
      <c r="W6787">
        <v>0.2</v>
      </c>
      <c r="X6787">
        <v>-25.992000000000004</v>
      </c>
    </row>
    <row r="6788" spans="1:24" x14ac:dyDescent="0.3">
      <c r="A6788">
        <v>6787</v>
      </c>
      <c r="B6788" t="s">
        <v>10389</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4370</v>
      </c>
      <c r="R6788" t="s">
        <v>22</v>
      </c>
      <c r="S6788" t="s">
        <v>45</v>
      </c>
      <c r="T6788" t="s">
        <v>896</v>
      </c>
      <c r="U6788">
        <v>20.736000000000004</v>
      </c>
      <c r="V6788">
        <v>4</v>
      </c>
      <c r="W6788">
        <v>0.2</v>
      </c>
      <c r="X6788">
        <v>7.2576000000000001</v>
      </c>
    </row>
    <row r="6789" spans="1:24" x14ac:dyDescent="0.3">
      <c r="A6789">
        <v>6788</v>
      </c>
      <c r="B6789" t="s">
        <v>7597</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4874</v>
      </c>
      <c r="R6789" t="s">
        <v>13</v>
      </c>
      <c r="S6789" t="s">
        <v>3231</v>
      </c>
      <c r="T6789" t="s">
        <v>276</v>
      </c>
      <c r="U6789">
        <v>129.93</v>
      </c>
      <c r="V6789">
        <v>3</v>
      </c>
      <c r="W6789">
        <v>0</v>
      </c>
      <c r="X6789">
        <v>12.992999999999988</v>
      </c>
    </row>
    <row r="6790" spans="1:24" x14ac:dyDescent="0.3">
      <c r="A6790">
        <v>6789</v>
      </c>
      <c r="B6790" t="s">
        <v>7597</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5077</v>
      </c>
      <c r="R6790" t="s">
        <v>22</v>
      </c>
      <c r="S6790" t="s">
        <v>45</v>
      </c>
      <c r="T6790" t="s">
        <v>679</v>
      </c>
      <c r="U6790">
        <v>69.930000000000007</v>
      </c>
      <c r="V6790">
        <v>7</v>
      </c>
      <c r="W6790">
        <v>0</v>
      </c>
      <c r="X6790">
        <v>31.468499999999999</v>
      </c>
    </row>
    <row r="6791" spans="1:24" x14ac:dyDescent="0.3">
      <c r="A6791">
        <v>6790</v>
      </c>
      <c r="B6791" t="s">
        <v>7598</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4503</v>
      </c>
      <c r="R6791" t="s">
        <v>22</v>
      </c>
      <c r="S6791" t="s">
        <v>3232</v>
      </c>
      <c r="T6791" t="s">
        <v>2118</v>
      </c>
      <c r="U6791">
        <v>140.73599999999999</v>
      </c>
      <c r="V6791">
        <v>4</v>
      </c>
      <c r="W6791">
        <v>0.2</v>
      </c>
      <c r="X6791">
        <v>12.314400000000006</v>
      </c>
    </row>
    <row r="6792" spans="1:24" x14ac:dyDescent="0.3">
      <c r="A6792">
        <v>6791</v>
      </c>
      <c r="B6792" t="s">
        <v>8810</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4365</v>
      </c>
      <c r="R6792" t="s">
        <v>22</v>
      </c>
      <c r="S6792" t="s">
        <v>3234</v>
      </c>
      <c r="T6792" t="s">
        <v>333</v>
      </c>
      <c r="U6792">
        <v>8.32</v>
      </c>
      <c r="V6792">
        <v>5</v>
      </c>
      <c r="W6792">
        <v>0.2</v>
      </c>
      <c r="X6792">
        <v>2.8079999999999998</v>
      </c>
    </row>
    <row r="6793" spans="1:24" x14ac:dyDescent="0.3">
      <c r="A6793">
        <v>6792</v>
      </c>
      <c r="B6793" t="s">
        <v>8811</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5675</v>
      </c>
      <c r="R6793" t="s">
        <v>13</v>
      </c>
      <c r="S6793" t="s">
        <v>3231</v>
      </c>
      <c r="T6793" t="s">
        <v>3181</v>
      </c>
      <c r="U6793">
        <v>9.98</v>
      </c>
      <c r="V6793">
        <v>1</v>
      </c>
      <c r="W6793">
        <v>0</v>
      </c>
      <c r="X6793">
        <v>2.7944000000000004</v>
      </c>
    </row>
    <row r="6794" spans="1:24" x14ac:dyDescent="0.3">
      <c r="A6794">
        <v>6793</v>
      </c>
      <c r="B6794" t="s">
        <v>6584</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4639</v>
      </c>
      <c r="R6794" t="s">
        <v>22</v>
      </c>
      <c r="S6794" t="s">
        <v>3234</v>
      </c>
      <c r="T6794" t="s">
        <v>1344</v>
      </c>
      <c r="U6794">
        <v>62.94</v>
      </c>
      <c r="V6794">
        <v>3</v>
      </c>
      <c r="W6794">
        <v>0</v>
      </c>
      <c r="X6794">
        <v>30.211199999999998</v>
      </c>
    </row>
    <row r="6795" spans="1:24" x14ac:dyDescent="0.3">
      <c r="A6795">
        <v>6794</v>
      </c>
      <c r="B6795" t="s">
        <v>7599</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5117</v>
      </c>
      <c r="R6795" t="s">
        <v>22</v>
      </c>
      <c r="S6795" t="s">
        <v>3230</v>
      </c>
      <c r="T6795" t="s">
        <v>2903</v>
      </c>
      <c r="U6795">
        <v>21.488</v>
      </c>
      <c r="V6795">
        <v>2</v>
      </c>
      <c r="W6795">
        <v>0.2</v>
      </c>
      <c r="X6795">
        <v>1.6115999999999993</v>
      </c>
    </row>
    <row r="6796" spans="1:24" x14ac:dyDescent="0.3">
      <c r="A6796">
        <v>6795</v>
      </c>
      <c r="B6796" t="s">
        <v>7599</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5355</v>
      </c>
      <c r="R6796" t="s">
        <v>35</v>
      </c>
      <c r="S6796" t="s">
        <v>3233</v>
      </c>
      <c r="T6796" t="s">
        <v>659</v>
      </c>
      <c r="U6796">
        <v>239.976</v>
      </c>
      <c r="V6796">
        <v>3</v>
      </c>
      <c r="W6796">
        <v>0.2</v>
      </c>
      <c r="X6796">
        <v>26.997299999999967</v>
      </c>
    </row>
    <row r="6797" spans="1:24" x14ac:dyDescent="0.3">
      <c r="A6797">
        <v>6796</v>
      </c>
      <c r="B6797" t="s">
        <v>7599</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5682</v>
      </c>
      <c r="R6797" t="s">
        <v>13</v>
      </c>
      <c r="S6797" t="s">
        <v>3231</v>
      </c>
      <c r="T6797" t="s">
        <v>1235</v>
      </c>
      <c r="U6797">
        <v>34.504000000000005</v>
      </c>
      <c r="V6797">
        <v>2</v>
      </c>
      <c r="W6797">
        <v>0.6</v>
      </c>
      <c r="X6797">
        <v>-15.526799999999994</v>
      </c>
    </row>
    <row r="6798" spans="1:24" x14ac:dyDescent="0.3">
      <c r="A6798">
        <v>6797</v>
      </c>
      <c r="B6798" t="s">
        <v>7600</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5087</v>
      </c>
      <c r="R6798" t="s">
        <v>13</v>
      </c>
      <c r="S6798" t="s">
        <v>3231</v>
      </c>
      <c r="T6798" t="s">
        <v>558</v>
      </c>
      <c r="U6798">
        <v>20.103999999999999</v>
      </c>
      <c r="V6798">
        <v>2</v>
      </c>
      <c r="W6798">
        <v>0.6</v>
      </c>
      <c r="X6798">
        <v>-16.585799999999999</v>
      </c>
    </row>
    <row r="6799" spans="1:24" x14ac:dyDescent="0.3">
      <c r="A6799">
        <v>6798</v>
      </c>
      <c r="B6799" t="s">
        <v>7600</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4515</v>
      </c>
      <c r="R6799" t="s">
        <v>22</v>
      </c>
      <c r="S6799" t="s">
        <v>3234</v>
      </c>
      <c r="T6799" t="s">
        <v>50</v>
      </c>
      <c r="U6799">
        <v>3.7979999999999987</v>
      </c>
      <c r="V6799">
        <v>1</v>
      </c>
      <c r="W6799">
        <v>0.8</v>
      </c>
      <c r="X6799">
        <v>-6.0768000000000004</v>
      </c>
    </row>
    <row r="6800" spans="1:24" x14ac:dyDescent="0.3">
      <c r="A6800">
        <v>6799</v>
      </c>
      <c r="B6800" t="s">
        <v>7600</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5859</v>
      </c>
      <c r="R6800" t="s">
        <v>13</v>
      </c>
      <c r="S6800" t="s">
        <v>3231</v>
      </c>
      <c r="T6800" t="s">
        <v>1117</v>
      </c>
      <c r="U6800">
        <v>7.8800000000000008</v>
      </c>
      <c r="V6800">
        <v>5</v>
      </c>
      <c r="W6800">
        <v>0.6</v>
      </c>
      <c r="X6800">
        <v>-3.9399999999999995</v>
      </c>
    </row>
    <row r="6801" spans="1:24" x14ac:dyDescent="0.3">
      <c r="A6801">
        <v>6800</v>
      </c>
      <c r="B6801" t="s">
        <v>8812</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4333</v>
      </c>
      <c r="R6801" t="s">
        <v>13</v>
      </c>
      <c r="S6801" t="s">
        <v>29</v>
      </c>
      <c r="T6801" t="s">
        <v>2785</v>
      </c>
      <c r="U6801">
        <v>35.445</v>
      </c>
      <c r="V6801">
        <v>1</v>
      </c>
      <c r="W6801">
        <v>0.5</v>
      </c>
      <c r="X6801">
        <v>-24.102599999999995</v>
      </c>
    </row>
    <row r="6802" spans="1:24" x14ac:dyDescent="0.3">
      <c r="A6802">
        <v>6801</v>
      </c>
      <c r="B6802" t="s">
        <v>8812</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5455</v>
      </c>
      <c r="R6802" t="s">
        <v>35</v>
      </c>
      <c r="S6802" t="s">
        <v>3238</v>
      </c>
      <c r="T6802" t="s">
        <v>3246</v>
      </c>
      <c r="U6802">
        <v>269.97000000000003</v>
      </c>
      <c r="V6802">
        <v>2</v>
      </c>
      <c r="W6802">
        <v>0.7</v>
      </c>
      <c r="X6802">
        <v>-386.95699999999999</v>
      </c>
    </row>
    <row r="6803" spans="1:24" x14ac:dyDescent="0.3">
      <c r="A6803">
        <v>6802</v>
      </c>
      <c r="B6803" t="s">
        <v>8812</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5281</v>
      </c>
      <c r="R6803" t="s">
        <v>35</v>
      </c>
      <c r="S6803" t="s">
        <v>3235</v>
      </c>
      <c r="T6803" t="s">
        <v>2453</v>
      </c>
      <c r="U6803">
        <v>45.120000000000005</v>
      </c>
      <c r="V6803">
        <v>3</v>
      </c>
      <c r="W6803">
        <v>0.2</v>
      </c>
      <c r="X6803">
        <v>-7.8960000000000008</v>
      </c>
    </row>
    <row r="6804" spans="1:24" x14ac:dyDescent="0.3">
      <c r="A6804">
        <v>6803</v>
      </c>
      <c r="B6804" t="s">
        <v>8812</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4817</v>
      </c>
      <c r="R6804" t="s">
        <v>35</v>
      </c>
      <c r="S6804" t="s">
        <v>3235</v>
      </c>
      <c r="T6804" t="s">
        <v>841</v>
      </c>
      <c r="U6804">
        <v>100.80000000000001</v>
      </c>
      <c r="V6804">
        <v>2</v>
      </c>
      <c r="W6804">
        <v>0.2</v>
      </c>
      <c r="X6804">
        <v>21.42</v>
      </c>
    </row>
    <row r="6805" spans="1:24" x14ac:dyDescent="0.3">
      <c r="A6805">
        <v>6804</v>
      </c>
      <c r="B6805" t="s">
        <v>8812</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5225</v>
      </c>
      <c r="R6805" t="s">
        <v>13</v>
      </c>
      <c r="S6805" t="s">
        <v>3229</v>
      </c>
      <c r="T6805" t="s">
        <v>1392</v>
      </c>
      <c r="U6805">
        <v>47.968000000000004</v>
      </c>
      <c r="V6805">
        <v>2</v>
      </c>
      <c r="W6805">
        <v>0.2</v>
      </c>
      <c r="X6805">
        <v>4.1971999999999987</v>
      </c>
    </row>
    <row r="6806" spans="1:24" x14ac:dyDescent="0.3">
      <c r="A6806">
        <v>6805</v>
      </c>
      <c r="B6806" t="s">
        <v>6585</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5311</v>
      </c>
      <c r="R6806" t="s">
        <v>35</v>
      </c>
      <c r="S6806" t="s">
        <v>3235</v>
      </c>
      <c r="T6806" t="s">
        <v>1394</v>
      </c>
      <c r="U6806">
        <v>99.98</v>
      </c>
      <c r="V6806">
        <v>2</v>
      </c>
      <c r="W6806">
        <v>0</v>
      </c>
      <c r="X6806">
        <v>34.992999999999995</v>
      </c>
    </row>
    <row r="6807" spans="1:24" x14ac:dyDescent="0.3">
      <c r="A6807">
        <v>6806</v>
      </c>
      <c r="B6807" t="s">
        <v>6586</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5454</v>
      </c>
      <c r="R6807" t="s">
        <v>22</v>
      </c>
      <c r="S6807" t="s">
        <v>45</v>
      </c>
      <c r="T6807" t="s">
        <v>3117</v>
      </c>
      <c r="U6807">
        <v>9.9600000000000009</v>
      </c>
      <c r="V6807">
        <v>2</v>
      </c>
      <c r="W6807">
        <v>0</v>
      </c>
      <c r="X6807">
        <v>4.8804000000000007</v>
      </c>
    </row>
    <row r="6808" spans="1:24" x14ac:dyDescent="0.3">
      <c r="A6808">
        <v>6807</v>
      </c>
      <c r="B6808" t="s">
        <v>10390</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4416</v>
      </c>
      <c r="R6808" t="s">
        <v>22</v>
      </c>
      <c r="S6808" t="s">
        <v>3234</v>
      </c>
      <c r="T6808" t="s">
        <v>1719</v>
      </c>
      <c r="U6808">
        <v>3.8560000000000003</v>
      </c>
      <c r="V6808">
        <v>1</v>
      </c>
      <c r="W6808">
        <v>0.2</v>
      </c>
      <c r="X6808">
        <v>1.3978000000000002</v>
      </c>
    </row>
    <row r="6809" spans="1:24" x14ac:dyDescent="0.3">
      <c r="A6809">
        <v>6808</v>
      </c>
      <c r="B6809" t="s">
        <v>7601</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4549</v>
      </c>
      <c r="R6809" t="s">
        <v>22</v>
      </c>
      <c r="S6809" t="s">
        <v>45</v>
      </c>
      <c r="T6809" t="s">
        <v>1224</v>
      </c>
      <c r="U6809">
        <v>98.376000000000005</v>
      </c>
      <c r="V6809">
        <v>3</v>
      </c>
      <c r="W6809">
        <v>0.2</v>
      </c>
      <c r="X6809">
        <v>35.661300000000004</v>
      </c>
    </row>
    <row r="6810" spans="1:24" x14ac:dyDescent="0.3">
      <c r="A6810">
        <v>6809</v>
      </c>
      <c r="B6810" t="s">
        <v>7601</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5672</v>
      </c>
      <c r="R6810" t="s">
        <v>13</v>
      </c>
      <c r="S6810" t="s">
        <v>3231</v>
      </c>
      <c r="T6810" t="s">
        <v>536</v>
      </c>
      <c r="U6810">
        <v>22.38</v>
      </c>
      <c r="V6810">
        <v>3</v>
      </c>
      <c r="W6810">
        <v>0.6</v>
      </c>
      <c r="X6810">
        <v>-7.8330000000000055</v>
      </c>
    </row>
    <row r="6811" spans="1:24" x14ac:dyDescent="0.3">
      <c r="A6811">
        <v>6810</v>
      </c>
      <c r="B6811" t="s">
        <v>10391</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4720</v>
      </c>
      <c r="R6811" t="s">
        <v>22</v>
      </c>
      <c r="S6811" t="s">
        <v>3234</v>
      </c>
      <c r="T6811" t="s">
        <v>1369</v>
      </c>
      <c r="U6811">
        <v>3.8820000000000006</v>
      </c>
      <c r="V6811">
        <v>2</v>
      </c>
      <c r="W6811">
        <v>0.7</v>
      </c>
      <c r="X6811">
        <v>-2.5880000000000001</v>
      </c>
    </row>
    <row r="6812" spans="1:24" x14ac:dyDescent="0.3">
      <c r="A6812">
        <v>6811</v>
      </c>
      <c r="B6812" t="s">
        <v>10391</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5853</v>
      </c>
      <c r="R6812" t="s">
        <v>35</v>
      </c>
      <c r="S6812" t="s">
        <v>3238</v>
      </c>
      <c r="T6812" t="s">
        <v>2409</v>
      </c>
      <c r="U6812">
        <v>12.585000000000003</v>
      </c>
      <c r="V6812">
        <v>1</v>
      </c>
      <c r="W6812">
        <v>0.7</v>
      </c>
      <c r="X6812">
        <v>-18.038499999999996</v>
      </c>
    </row>
    <row r="6813" spans="1:24" x14ac:dyDescent="0.3">
      <c r="A6813">
        <v>6812</v>
      </c>
      <c r="B6813" t="s">
        <v>10391</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4498</v>
      </c>
      <c r="R6813" t="s">
        <v>13</v>
      </c>
      <c r="S6813" t="s">
        <v>3229</v>
      </c>
      <c r="T6813" t="s">
        <v>741</v>
      </c>
      <c r="U6813">
        <v>113.372</v>
      </c>
      <c r="V6813">
        <v>2</v>
      </c>
      <c r="W6813">
        <v>0.3</v>
      </c>
      <c r="X6813">
        <v>-29.152799999999992</v>
      </c>
    </row>
    <row r="6814" spans="1:24" x14ac:dyDescent="0.3">
      <c r="A6814">
        <v>6813</v>
      </c>
      <c r="B6814" t="s">
        <v>10391</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4875</v>
      </c>
      <c r="R6814" t="s">
        <v>22</v>
      </c>
      <c r="S6814" t="s">
        <v>3234</v>
      </c>
      <c r="T6814" t="s">
        <v>537</v>
      </c>
      <c r="U6814">
        <v>18.312000000000001</v>
      </c>
      <c r="V6814">
        <v>4</v>
      </c>
      <c r="W6814">
        <v>0.7</v>
      </c>
      <c r="X6814">
        <v>-12.207999999999995</v>
      </c>
    </row>
    <row r="6815" spans="1:24" x14ac:dyDescent="0.3">
      <c r="A6815">
        <v>6814</v>
      </c>
      <c r="B6815" t="s">
        <v>10391</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5860</v>
      </c>
      <c r="R6815" t="s">
        <v>13</v>
      </c>
      <c r="S6815" t="s">
        <v>3231</v>
      </c>
      <c r="T6815" t="s">
        <v>974</v>
      </c>
      <c r="U6815">
        <v>127.93599999999999</v>
      </c>
      <c r="V6815">
        <v>8</v>
      </c>
      <c r="W6815">
        <v>0.2</v>
      </c>
      <c r="X6815">
        <v>4.7975999999999992</v>
      </c>
    </row>
    <row r="6816" spans="1:24" x14ac:dyDescent="0.3">
      <c r="A6816">
        <v>6815</v>
      </c>
      <c r="B6816" t="s">
        <v>10391</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4450</v>
      </c>
      <c r="R6816" t="s">
        <v>35</v>
      </c>
      <c r="S6816" t="s">
        <v>3238</v>
      </c>
      <c r="T6816" t="s">
        <v>3241</v>
      </c>
      <c r="U6816">
        <v>241.17000000000002</v>
      </c>
      <c r="V6816">
        <v>2</v>
      </c>
      <c r="W6816">
        <v>0.7</v>
      </c>
      <c r="X6816">
        <v>-168.8189999999999</v>
      </c>
    </row>
    <row r="6817" spans="1:24" x14ac:dyDescent="0.3">
      <c r="A6817">
        <v>6816</v>
      </c>
      <c r="B6817" t="s">
        <v>6587</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5121</v>
      </c>
      <c r="R6817" t="s">
        <v>13</v>
      </c>
      <c r="S6817" t="s">
        <v>3231</v>
      </c>
      <c r="T6817" t="s">
        <v>2667</v>
      </c>
      <c r="U6817">
        <v>6.24</v>
      </c>
      <c r="V6817">
        <v>3</v>
      </c>
      <c r="W6817">
        <v>0</v>
      </c>
      <c r="X6817">
        <v>2.6208000000000005</v>
      </c>
    </row>
    <row r="6818" spans="1:24" x14ac:dyDescent="0.3">
      <c r="A6818">
        <v>6817</v>
      </c>
      <c r="B6818" t="s">
        <v>6587</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4402</v>
      </c>
      <c r="R6818" t="s">
        <v>22</v>
      </c>
      <c r="S6818" t="s">
        <v>3237</v>
      </c>
      <c r="T6818" t="s">
        <v>721</v>
      </c>
      <c r="U6818">
        <v>17.899999999999999</v>
      </c>
      <c r="V6818">
        <v>5</v>
      </c>
      <c r="W6818">
        <v>0</v>
      </c>
      <c r="X6818">
        <v>8.9499999999999993</v>
      </c>
    </row>
    <row r="6819" spans="1:24" x14ac:dyDescent="0.3">
      <c r="A6819">
        <v>6818</v>
      </c>
      <c r="B6819" t="s">
        <v>6587</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4423</v>
      </c>
      <c r="R6819" t="s">
        <v>22</v>
      </c>
      <c r="S6819" t="s">
        <v>3234</v>
      </c>
      <c r="T6819" t="s">
        <v>1203</v>
      </c>
      <c r="U6819">
        <v>3266.3760000000002</v>
      </c>
      <c r="V6819">
        <v>3</v>
      </c>
      <c r="W6819">
        <v>0.2</v>
      </c>
      <c r="X6819">
        <v>1061.5721999999998</v>
      </c>
    </row>
    <row r="6820" spans="1:24" x14ac:dyDescent="0.3">
      <c r="A6820">
        <v>6819</v>
      </c>
      <c r="B6820" t="s">
        <v>10392</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5412</v>
      </c>
      <c r="R6820" t="s">
        <v>22</v>
      </c>
      <c r="S6820" t="s">
        <v>3234</v>
      </c>
      <c r="T6820" t="s">
        <v>730</v>
      </c>
      <c r="U6820">
        <v>1.6799999999999995</v>
      </c>
      <c r="V6820">
        <v>5</v>
      </c>
      <c r="W6820">
        <v>0.8</v>
      </c>
      <c r="X6820">
        <v>-2.6880000000000015</v>
      </c>
    </row>
    <row r="6821" spans="1:24" x14ac:dyDescent="0.3">
      <c r="A6821">
        <v>6820</v>
      </c>
      <c r="B6821" t="s">
        <v>10392</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5563</v>
      </c>
      <c r="R6821" t="s">
        <v>13</v>
      </c>
      <c r="S6821" t="s">
        <v>3231</v>
      </c>
      <c r="T6821" t="s">
        <v>1447</v>
      </c>
      <c r="U6821">
        <v>7.968</v>
      </c>
      <c r="V6821">
        <v>3</v>
      </c>
      <c r="W6821">
        <v>0.6</v>
      </c>
      <c r="X6821">
        <v>-2.3903999999999996</v>
      </c>
    </row>
    <row r="6822" spans="1:24" x14ac:dyDescent="0.3">
      <c r="A6822">
        <v>6821</v>
      </c>
      <c r="B6822" t="s">
        <v>10392</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4277</v>
      </c>
      <c r="R6822" t="s">
        <v>13</v>
      </c>
      <c r="S6822" t="s">
        <v>3229</v>
      </c>
      <c r="T6822" t="s">
        <v>352</v>
      </c>
      <c r="U6822">
        <v>113.372</v>
      </c>
      <c r="V6822">
        <v>2</v>
      </c>
      <c r="W6822">
        <v>0.3</v>
      </c>
      <c r="X6822">
        <v>-3.2391999999999896</v>
      </c>
    </row>
    <row r="6823" spans="1:24" x14ac:dyDescent="0.3">
      <c r="A6823">
        <v>6822</v>
      </c>
      <c r="B6823" t="s">
        <v>10392</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4451</v>
      </c>
      <c r="R6823" t="s">
        <v>13</v>
      </c>
      <c r="S6823" t="s">
        <v>3231</v>
      </c>
      <c r="T6823" t="s">
        <v>901</v>
      </c>
      <c r="U6823">
        <v>2.9600000000000004</v>
      </c>
      <c r="V6823">
        <v>2</v>
      </c>
      <c r="W6823">
        <v>0.6</v>
      </c>
      <c r="X6823">
        <v>-1.4059999999999997</v>
      </c>
    </row>
    <row r="6824" spans="1:24" x14ac:dyDescent="0.3">
      <c r="A6824">
        <v>6823</v>
      </c>
      <c r="B6824" t="s">
        <v>10393</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4082</v>
      </c>
      <c r="R6824" t="s">
        <v>22</v>
      </c>
      <c r="S6824" t="s">
        <v>38</v>
      </c>
      <c r="T6824" t="s">
        <v>2634</v>
      </c>
      <c r="U6824">
        <v>168.1</v>
      </c>
      <c r="V6824">
        <v>5</v>
      </c>
      <c r="W6824">
        <v>0</v>
      </c>
      <c r="X6824">
        <v>43.705999999999996</v>
      </c>
    </row>
    <row r="6825" spans="1:24" x14ac:dyDescent="0.3">
      <c r="A6825">
        <v>6824</v>
      </c>
      <c r="B6825" t="s">
        <v>7602</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4568</v>
      </c>
      <c r="R6825" t="s">
        <v>22</v>
      </c>
      <c r="S6825" t="s">
        <v>103</v>
      </c>
      <c r="T6825" t="s">
        <v>3173</v>
      </c>
      <c r="U6825">
        <v>98.46</v>
      </c>
      <c r="V6825">
        <v>9</v>
      </c>
      <c r="W6825">
        <v>0</v>
      </c>
      <c r="X6825">
        <v>49.23</v>
      </c>
    </row>
    <row r="6826" spans="1:24" x14ac:dyDescent="0.3">
      <c r="A6826">
        <v>6825</v>
      </c>
      <c r="B6826" t="s">
        <v>7602</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4068</v>
      </c>
      <c r="R6826" t="s">
        <v>13</v>
      </c>
      <c r="S6826" t="s">
        <v>29</v>
      </c>
      <c r="T6826" t="s">
        <v>895</v>
      </c>
      <c r="U6826">
        <v>358.58</v>
      </c>
      <c r="V6826">
        <v>2</v>
      </c>
      <c r="W6826">
        <v>0</v>
      </c>
      <c r="X6826">
        <v>39.44380000000001</v>
      </c>
    </row>
    <row r="6827" spans="1:24" x14ac:dyDescent="0.3">
      <c r="A6827">
        <v>6826</v>
      </c>
      <c r="B6827" t="s">
        <v>8813</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4812</v>
      </c>
      <c r="R6827" t="s">
        <v>22</v>
      </c>
      <c r="S6827" t="s">
        <v>3230</v>
      </c>
      <c r="T6827" t="s">
        <v>65</v>
      </c>
      <c r="U6827">
        <v>32.479999999999997</v>
      </c>
      <c r="V6827">
        <v>2</v>
      </c>
      <c r="W6827">
        <v>0</v>
      </c>
      <c r="X6827">
        <v>4.8719999999999999</v>
      </c>
    </row>
    <row r="6828" spans="1:24" x14ac:dyDescent="0.3">
      <c r="A6828">
        <v>6827</v>
      </c>
      <c r="B6828" t="s">
        <v>8813</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5459</v>
      </c>
      <c r="R6828" t="s">
        <v>35</v>
      </c>
      <c r="S6828" t="s">
        <v>3239</v>
      </c>
      <c r="T6828" t="s">
        <v>1710</v>
      </c>
      <c r="U6828">
        <v>17499.949999999997</v>
      </c>
      <c r="V6828">
        <v>5</v>
      </c>
      <c r="W6828">
        <v>0</v>
      </c>
      <c r="X6828">
        <v>8399.9759999999987</v>
      </c>
    </row>
    <row r="6829" spans="1:24" x14ac:dyDescent="0.3">
      <c r="A6829">
        <v>6828</v>
      </c>
      <c r="B6829" t="s">
        <v>8813</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5567</v>
      </c>
      <c r="R6829" t="s">
        <v>22</v>
      </c>
      <c r="S6829" t="s">
        <v>3234</v>
      </c>
      <c r="T6829" t="s">
        <v>1847</v>
      </c>
      <c r="U6829">
        <v>735.98</v>
      </c>
      <c r="V6829">
        <v>2</v>
      </c>
      <c r="W6829">
        <v>0</v>
      </c>
      <c r="X6829">
        <v>331.19099999999997</v>
      </c>
    </row>
    <row r="6830" spans="1:24" x14ac:dyDescent="0.3">
      <c r="A6830">
        <v>6829</v>
      </c>
      <c r="B6830" t="s">
        <v>8813</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4788</v>
      </c>
      <c r="R6830" t="s">
        <v>22</v>
      </c>
      <c r="S6830" t="s">
        <v>3234</v>
      </c>
      <c r="T6830" t="s">
        <v>2071</v>
      </c>
      <c r="U6830">
        <v>34.370000000000005</v>
      </c>
      <c r="V6830">
        <v>7</v>
      </c>
      <c r="W6830">
        <v>0</v>
      </c>
      <c r="X6830">
        <v>16.8413</v>
      </c>
    </row>
    <row r="6831" spans="1:24" x14ac:dyDescent="0.3">
      <c r="A6831">
        <v>6830</v>
      </c>
      <c r="B6831" t="s">
        <v>8813</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4317</v>
      </c>
      <c r="R6831" t="s">
        <v>22</v>
      </c>
      <c r="S6831" t="s">
        <v>3232</v>
      </c>
      <c r="T6831" t="s">
        <v>2016</v>
      </c>
      <c r="U6831">
        <v>33.96</v>
      </c>
      <c r="V6831">
        <v>2</v>
      </c>
      <c r="W6831">
        <v>0</v>
      </c>
      <c r="X6831">
        <v>9.5088000000000008</v>
      </c>
    </row>
    <row r="6832" spans="1:24" x14ac:dyDescent="0.3">
      <c r="A6832">
        <v>6831</v>
      </c>
      <c r="B6832" t="s">
        <v>8814</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5070</v>
      </c>
      <c r="R6832" t="s">
        <v>35</v>
      </c>
      <c r="S6832" t="s">
        <v>3233</v>
      </c>
      <c r="T6832" t="s">
        <v>2744</v>
      </c>
      <c r="U6832">
        <v>197.96999999999997</v>
      </c>
      <c r="V6832">
        <v>3</v>
      </c>
      <c r="W6832">
        <v>0</v>
      </c>
      <c r="X6832">
        <v>53.451900000000009</v>
      </c>
    </row>
    <row r="6833" spans="1:24" x14ac:dyDescent="0.3">
      <c r="A6833">
        <v>6832</v>
      </c>
      <c r="B6833" t="s">
        <v>10394</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5374</v>
      </c>
      <c r="R6833" t="s">
        <v>22</v>
      </c>
      <c r="S6833" t="s">
        <v>38</v>
      </c>
      <c r="T6833" t="s">
        <v>2189</v>
      </c>
      <c r="U6833">
        <v>17.48</v>
      </c>
      <c r="V6833">
        <v>4</v>
      </c>
      <c r="W6833">
        <v>0</v>
      </c>
      <c r="X6833">
        <v>4.5448000000000004</v>
      </c>
    </row>
    <row r="6834" spans="1:24" x14ac:dyDescent="0.3">
      <c r="A6834">
        <v>6833</v>
      </c>
      <c r="B6834" t="s">
        <v>7603</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5483</v>
      </c>
      <c r="R6834" t="s">
        <v>22</v>
      </c>
      <c r="S6834" t="s">
        <v>3232</v>
      </c>
      <c r="T6834" t="s">
        <v>386</v>
      </c>
      <c r="U6834">
        <v>8.016</v>
      </c>
      <c r="V6834">
        <v>3</v>
      </c>
      <c r="W6834">
        <v>0.2</v>
      </c>
      <c r="X6834">
        <v>1.0019999999999993</v>
      </c>
    </row>
    <row r="6835" spans="1:24" x14ac:dyDescent="0.3">
      <c r="A6835">
        <v>6834</v>
      </c>
      <c r="B6835" t="s">
        <v>8815</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5048</v>
      </c>
      <c r="R6835" t="s">
        <v>13</v>
      </c>
      <c r="S6835" t="s">
        <v>29</v>
      </c>
      <c r="T6835" t="s">
        <v>1307</v>
      </c>
      <c r="U6835">
        <v>146.04000000000002</v>
      </c>
      <c r="V6835">
        <v>1</v>
      </c>
      <c r="W6835">
        <v>0.2</v>
      </c>
      <c r="X6835">
        <v>-12.778499999999994</v>
      </c>
    </row>
    <row r="6836" spans="1:24" x14ac:dyDescent="0.3">
      <c r="A6836">
        <v>6835</v>
      </c>
      <c r="B6836" t="s">
        <v>8816</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5835</v>
      </c>
      <c r="R6836" t="s">
        <v>35</v>
      </c>
      <c r="S6836" t="s">
        <v>3235</v>
      </c>
      <c r="T6836" t="s">
        <v>3175</v>
      </c>
      <c r="U6836">
        <v>27.88</v>
      </c>
      <c r="V6836">
        <v>2</v>
      </c>
      <c r="W6836">
        <v>0</v>
      </c>
      <c r="X6836">
        <v>3.9032000000000018</v>
      </c>
    </row>
    <row r="6837" spans="1:24" x14ac:dyDescent="0.3">
      <c r="A6837">
        <v>6836</v>
      </c>
      <c r="B6837" t="s">
        <v>10395</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4676</v>
      </c>
      <c r="R6837" t="s">
        <v>22</v>
      </c>
      <c r="S6837" t="s">
        <v>23</v>
      </c>
      <c r="T6837" t="s">
        <v>1166</v>
      </c>
      <c r="U6837">
        <v>152.65</v>
      </c>
      <c r="V6837">
        <v>5</v>
      </c>
      <c r="W6837">
        <v>0</v>
      </c>
      <c r="X6837">
        <v>70.219000000000008</v>
      </c>
    </row>
    <row r="6838" spans="1:24" x14ac:dyDescent="0.3">
      <c r="A6838">
        <v>6837</v>
      </c>
      <c r="B6838" t="s">
        <v>10395</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4315</v>
      </c>
      <c r="R6838" t="s">
        <v>13</v>
      </c>
      <c r="S6838" t="s">
        <v>3231</v>
      </c>
      <c r="T6838" t="s">
        <v>831</v>
      </c>
      <c r="U6838">
        <v>22.72</v>
      </c>
      <c r="V6838">
        <v>1</v>
      </c>
      <c r="W6838">
        <v>0</v>
      </c>
      <c r="X6838">
        <v>9.3152000000000008</v>
      </c>
    </row>
    <row r="6839" spans="1:24" x14ac:dyDescent="0.3">
      <c r="A6839">
        <v>6838</v>
      </c>
      <c r="B6839" t="s">
        <v>7604</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4431</v>
      </c>
      <c r="R6839" t="s">
        <v>22</v>
      </c>
      <c r="S6839" t="s">
        <v>3232</v>
      </c>
      <c r="T6839" t="s">
        <v>747</v>
      </c>
      <c r="U6839">
        <v>11.12</v>
      </c>
      <c r="V6839">
        <v>4</v>
      </c>
      <c r="W6839">
        <v>0</v>
      </c>
      <c r="X6839">
        <v>2.8911999999999995</v>
      </c>
    </row>
    <row r="6840" spans="1:24" x14ac:dyDescent="0.3">
      <c r="A6840">
        <v>6839</v>
      </c>
      <c r="B6840" t="s">
        <v>10396</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5800</v>
      </c>
      <c r="R6840" t="s">
        <v>22</v>
      </c>
      <c r="S6840" t="s">
        <v>38</v>
      </c>
      <c r="T6840" t="s">
        <v>1648</v>
      </c>
      <c r="U6840">
        <v>1640.6999999999998</v>
      </c>
      <c r="V6840">
        <v>5</v>
      </c>
      <c r="W6840">
        <v>0</v>
      </c>
      <c r="X6840">
        <v>459.39599999999996</v>
      </c>
    </row>
    <row r="6841" spans="1:24" x14ac:dyDescent="0.3">
      <c r="A6841">
        <v>6840</v>
      </c>
      <c r="B6841" t="s">
        <v>10396</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5006</v>
      </c>
      <c r="R6841" t="s">
        <v>35</v>
      </c>
      <c r="S6841" t="s">
        <v>3233</v>
      </c>
      <c r="T6841" t="s">
        <v>1641</v>
      </c>
      <c r="U6841">
        <v>371.2</v>
      </c>
      <c r="V6841">
        <v>5</v>
      </c>
      <c r="W6841">
        <v>0.2</v>
      </c>
      <c r="X6841">
        <v>41.759999999999948</v>
      </c>
    </row>
    <row r="6842" spans="1:24" x14ac:dyDescent="0.3">
      <c r="A6842">
        <v>6841</v>
      </c>
      <c r="B6842" t="s">
        <v>7605</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4203</v>
      </c>
      <c r="R6842" t="s">
        <v>22</v>
      </c>
      <c r="S6842" t="s">
        <v>3234</v>
      </c>
      <c r="T6842" t="s">
        <v>987</v>
      </c>
      <c r="U6842">
        <v>14.832000000000003</v>
      </c>
      <c r="V6842">
        <v>3</v>
      </c>
      <c r="W6842">
        <v>0.7</v>
      </c>
      <c r="X6842">
        <v>-10.382399999999997</v>
      </c>
    </row>
    <row r="6843" spans="1:24" x14ac:dyDescent="0.3">
      <c r="A6843">
        <v>6842</v>
      </c>
      <c r="B6843" t="s">
        <v>8817</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5753</v>
      </c>
      <c r="R6843" t="s">
        <v>35</v>
      </c>
      <c r="S6843" t="s">
        <v>3235</v>
      </c>
      <c r="T6843" t="s">
        <v>3114</v>
      </c>
      <c r="U6843">
        <v>20.700000000000003</v>
      </c>
      <c r="V6843">
        <v>3</v>
      </c>
      <c r="W6843">
        <v>0</v>
      </c>
      <c r="X6843">
        <v>1.6559999999999988</v>
      </c>
    </row>
    <row r="6844" spans="1:24" x14ac:dyDescent="0.3">
      <c r="A6844">
        <v>6843</v>
      </c>
      <c r="B6844" t="s">
        <v>8817</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5306</v>
      </c>
      <c r="R6844" t="s">
        <v>22</v>
      </c>
      <c r="S6844" t="s">
        <v>3237</v>
      </c>
      <c r="T6844" t="s">
        <v>104</v>
      </c>
      <c r="U6844">
        <v>11.34</v>
      </c>
      <c r="V6844">
        <v>3</v>
      </c>
      <c r="W6844">
        <v>0</v>
      </c>
      <c r="X6844">
        <v>5.2164000000000001</v>
      </c>
    </row>
    <row r="6845" spans="1:24" x14ac:dyDescent="0.3">
      <c r="A6845">
        <v>6844</v>
      </c>
      <c r="B6845" t="s">
        <v>8817</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5119</v>
      </c>
      <c r="R6845" t="s">
        <v>22</v>
      </c>
      <c r="S6845" t="s">
        <v>3230</v>
      </c>
      <c r="T6845" t="s">
        <v>1535</v>
      </c>
      <c r="U6845">
        <v>67.900000000000006</v>
      </c>
      <c r="V6845">
        <v>5</v>
      </c>
      <c r="W6845">
        <v>0</v>
      </c>
      <c r="X6845">
        <v>0.67899999999999849</v>
      </c>
    </row>
    <row r="6846" spans="1:24" x14ac:dyDescent="0.3">
      <c r="A6846">
        <v>6845</v>
      </c>
      <c r="B6846" t="s">
        <v>8817</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5861</v>
      </c>
      <c r="R6846" t="s">
        <v>13</v>
      </c>
      <c r="S6846" t="s">
        <v>3229</v>
      </c>
      <c r="T6846" t="s">
        <v>1989</v>
      </c>
      <c r="U6846">
        <v>1059.1199999999999</v>
      </c>
      <c r="V6846">
        <v>4</v>
      </c>
      <c r="W6846">
        <v>0</v>
      </c>
      <c r="X6846">
        <v>307.14479999999992</v>
      </c>
    </row>
    <row r="6847" spans="1:24" x14ac:dyDescent="0.3">
      <c r="A6847">
        <v>6846</v>
      </c>
      <c r="B6847" t="s">
        <v>6588</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5259</v>
      </c>
      <c r="R6847" t="s">
        <v>13</v>
      </c>
      <c r="S6847" t="s">
        <v>3229</v>
      </c>
      <c r="T6847" t="s">
        <v>852</v>
      </c>
      <c r="U6847">
        <v>478.48</v>
      </c>
      <c r="V6847">
        <v>2</v>
      </c>
      <c r="W6847">
        <v>0.2</v>
      </c>
      <c r="X6847">
        <v>47.848000000000013</v>
      </c>
    </row>
    <row r="6848" spans="1:24" x14ac:dyDescent="0.3">
      <c r="A6848">
        <v>6847</v>
      </c>
      <c r="B6848" t="s">
        <v>8818</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5847</v>
      </c>
      <c r="R6848" t="s">
        <v>22</v>
      </c>
      <c r="S6848" t="s">
        <v>45</v>
      </c>
      <c r="T6848" t="s">
        <v>1853</v>
      </c>
      <c r="U6848">
        <v>32.04</v>
      </c>
      <c r="V6848">
        <v>4</v>
      </c>
      <c r="W6848">
        <v>0</v>
      </c>
      <c r="X6848">
        <v>14.417999999999999</v>
      </c>
    </row>
    <row r="6849" spans="1:24" x14ac:dyDescent="0.3">
      <c r="A6849">
        <v>6848</v>
      </c>
      <c r="B6849" t="s">
        <v>8819</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4534</v>
      </c>
      <c r="R6849" t="s">
        <v>35</v>
      </c>
      <c r="S6849" t="s">
        <v>3233</v>
      </c>
      <c r="T6849" t="s">
        <v>1493</v>
      </c>
      <c r="U6849">
        <v>55.991999999999997</v>
      </c>
      <c r="V6849">
        <v>1</v>
      </c>
      <c r="W6849">
        <v>0.2</v>
      </c>
      <c r="X6849">
        <v>3.4995000000000029</v>
      </c>
    </row>
    <row r="6850" spans="1:24" x14ac:dyDescent="0.3">
      <c r="A6850">
        <v>6849</v>
      </c>
      <c r="B6850" t="s">
        <v>8820</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5746</v>
      </c>
      <c r="R6850" t="s">
        <v>22</v>
      </c>
      <c r="S6850" t="s">
        <v>45</v>
      </c>
      <c r="T6850" t="s">
        <v>3090</v>
      </c>
      <c r="U6850">
        <v>76.864000000000004</v>
      </c>
      <c r="V6850">
        <v>2</v>
      </c>
      <c r="W6850">
        <v>0.2</v>
      </c>
      <c r="X6850">
        <v>26.902399999999993</v>
      </c>
    </row>
    <row r="6851" spans="1:24" x14ac:dyDescent="0.3">
      <c r="A6851">
        <v>6850</v>
      </c>
      <c r="B6851" t="s">
        <v>6589</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5512</v>
      </c>
      <c r="R6851" t="s">
        <v>13</v>
      </c>
      <c r="S6851" t="s">
        <v>3231</v>
      </c>
      <c r="T6851" t="s">
        <v>744</v>
      </c>
      <c r="U6851">
        <v>59.92</v>
      </c>
      <c r="V6851">
        <v>4</v>
      </c>
      <c r="W6851">
        <v>0</v>
      </c>
      <c r="X6851">
        <v>27.563200000000002</v>
      </c>
    </row>
    <row r="6852" spans="1:24" x14ac:dyDescent="0.3">
      <c r="A6852">
        <v>6851</v>
      </c>
      <c r="B6852" t="s">
        <v>8821</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4149</v>
      </c>
      <c r="R6852" t="s">
        <v>13</v>
      </c>
      <c r="S6852" t="s">
        <v>14</v>
      </c>
      <c r="T6852" t="s">
        <v>105</v>
      </c>
      <c r="U6852">
        <v>1565.88</v>
      </c>
      <c r="V6852">
        <v>6</v>
      </c>
      <c r="W6852">
        <v>0</v>
      </c>
      <c r="X6852">
        <v>407.12880000000007</v>
      </c>
    </row>
    <row r="6853" spans="1:24" x14ac:dyDescent="0.3">
      <c r="A6853">
        <v>6852</v>
      </c>
      <c r="B6853" t="s">
        <v>8821</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4170</v>
      </c>
      <c r="R6853" t="s">
        <v>22</v>
      </c>
      <c r="S6853" t="s">
        <v>3234</v>
      </c>
      <c r="T6853" t="s">
        <v>2291</v>
      </c>
      <c r="U6853">
        <v>106.05</v>
      </c>
      <c r="V6853">
        <v>7</v>
      </c>
      <c r="W6853">
        <v>0</v>
      </c>
      <c r="X6853">
        <v>49.843499999999999</v>
      </c>
    </row>
    <row r="6854" spans="1:24" x14ac:dyDescent="0.3">
      <c r="A6854">
        <v>6853</v>
      </c>
      <c r="B6854" t="s">
        <v>10397</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4287</v>
      </c>
      <c r="R6854" t="s">
        <v>22</v>
      </c>
      <c r="S6854" t="s">
        <v>3230</v>
      </c>
      <c r="T6854" t="s">
        <v>1774</v>
      </c>
      <c r="U6854">
        <v>62.04</v>
      </c>
      <c r="V6854">
        <v>4</v>
      </c>
      <c r="W6854">
        <v>0</v>
      </c>
      <c r="X6854">
        <v>17.371200000000002</v>
      </c>
    </row>
    <row r="6855" spans="1:24" x14ac:dyDescent="0.3">
      <c r="A6855">
        <v>6854</v>
      </c>
      <c r="B6855" t="s">
        <v>10397</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5476</v>
      </c>
      <c r="R6855" t="s">
        <v>35</v>
      </c>
      <c r="S6855" t="s">
        <v>3233</v>
      </c>
      <c r="T6855" t="s">
        <v>2934</v>
      </c>
      <c r="U6855">
        <v>494.97</v>
      </c>
      <c r="V6855">
        <v>3</v>
      </c>
      <c r="W6855">
        <v>0</v>
      </c>
      <c r="X6855">
        <v>148.49099999999996</v>
      </c>
    </row>
    <row r="6856" spans="1:24" x14ac:dyDescent="0.3">
      <c r="A6856">
        <v>6855</v>
      </c>
      <c r="B6856" t="s">
        <v>10397</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4306</v>
      </c>
      <c r="R6856" t="s">
        <v>22</v>
      </c>
      <c r="S6856" t="s">
        <v>3230</v>
      </c>
      <c r="T6856" t="s">
        <v>739</v>
      </c>
      <c r="U6856">
        <v>367.96</v>
      </c>
      <c r="V6856">
        <v>4</v>
      </c>
      <c r="W6856">
        <v>0</v>
      </c>
      <c r="X6856">
        <v>14.718399999999974</v>
      </c>
    </row>
    <row r="6857" spans="1:24" x14ac:dyDescent="0.3">
      <c r="A6857">
        <v>6856</v>
      </c>
      <c r="B6857" t="s">
        <v>10397</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5216</v>
      </c>
      <c r="R6857" t="s">
        <v>22</v>
      </c>
      <c r="S6857" t="s">
        <v>45</v>
      </c>
      <c r="T6857" t="s">
        <v>2576</v>
      </c>
      <c r="U6857">
        <v>44.96</v>
      </c>
      <c r="V6857">
        <v>2</v>
      </c>
      <c r="W6857">
        <v>0</v>
      </c>
      <c r="X6857">
        <v>20.6816</v>
      </c>
    </row>
    <row r="6858" spans="1:24" x14ac:dyDescent="0.3">
      <c r="A6858">
        <v>6857</v>
      </c>
      <c r="B6858" t="s">
        <v>10397</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5759</v>
      </c>
      <c r="R6858" t="s">
        <v>22</v>
      </c>
      <c r="S6858" t="s">
        <v>103</v>
      </c>
      <c r="T6858" t="s">
        <v>760</v>
      </c>
      <c r="U6858">
        <v>182.94</v>
      </c>
      <c r="V6858">
        <v>3</v>
      </c>
      <c r="W6858">
        <v>0</v>
      </c>
      <c r="X6858">
        <v>85.981799999999993</v>
      </c>
    </row>
    <row r="6859" spans="1:24" x14ac:dyDescent="0.3">
      <c r="A6859">
        <v>6858</v>
      </c>
      <c r="B6859" t="s">
        <v>10398</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5032</v>
      </c>
      <c r="R6859" t="s">
        <v>22</v>
      </c>
      <c r="S6859" t="s">
        <v>45</v>
      </c>
      <c r="T6859" t="s">
        <v>170</v>
      </c>
      <c r="U6859">
        <v>28.14</v>
      </c>
      <c r="V6859">
        <v>3</v>
      </c>
      <c r="W6859">
        <v>0</v>
      </c>
      <c r="X6859">
        <v>13.507200000000001</v>
      </c>
    </row>
    <row r="6860" spans="1:24" x14ac:dyDescent="0.3">
      <c r="A6860">
        <v>6859</v>
      </c>
      <c r="B6860" t="s">
        <v>10398</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5019</v>
      </c>
      <c r="R6860" t="s">
        <v>22</v>
      </c>
      <c r="S6860" t="s">
        <v>23</v>
      </c>
      <c r="T6860" t="s">
        <v>1458</v>
      </c>
      <c r="U6860">
        <v>7.38</v>
      </c>
      <c r="V6860">
        <v>2</v>
      </c>
      <c r="W6860">
        <v>0</v>
      </c>
      <c r="X6860">
        <v>3.4685999999999999</v>
      </c>
    </row>
    <row r="6861" spans="1:24" x14ac:dyDescent="0.3">
      <c r="A6861">
        <v>6860</v>
      </c>
      <c r="B6861" t="s">
        <v>10398</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4934</v>
      </c>
      <c r="R6861" t="s">
        <v>22</v>
      </c>
      <c r="S6861" t="s">
        <v>3237</v>
      </c>
      <c r="T6861" t="s">
        <v>531</v>
      </c>
      <c r="U6861">
        <v>10.9</v>
      </c>
      <c r="V6861">
        <v>5</v>
      </c>
      <c r="W6861">
        <v>0</v>
      </c>
      <c r="X6861">
        <v>3.5970000000000004</v>
      </c>
    </row>
    <row r="6862" spans="1:24" x14ac:dyDescent="0.3">
      <c r="A6862">
        <v>6861</v>
      </c>
      <c r="B6862" t="s">
        <v>10398</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4701</v>
      </c>
      <c r="R6862" t="s">
        <v>35</v>
      </c>
      <c r="S6862" t="s">
        <v>3235</v>
      </c>
      <c r="T6862" t="s">
        <v>2082</v>
      </c>
      <c r="U6862">
        <v>274.89</v>
      </c>
      <c r="V6862">
        <v>11</v>
      </c>
      <c r="W6862">
        <v>0</v>
      </c>
      <c r="X6862">
        <v>46.731299999999962</v>
      </c>
    </row>
    <row r="6863" spans="1:24" x14ac:dyDescent="0.3">
      <c r="A6863">
        <v>6862</v>
      </c>
      <c r="B6863" t="s">
        <v>10398</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5265</v>
      </c>
      <c r="R6863" t="s">
        <v>22</v>
      </c>
      <c r="S6863" t="s">
        <v>23</v>
      </c>
      <c r="T6863" t="s">
        <v>1057</v>
      </c>
      <c r="U6863">
        <v>23.04</v>
      </c>
      <c r="V6863">
        <v>8</v>
      </c>
      <c r="W6863">
        <v>0</v>
      </c>
      <c r="X6863">
        <v>11.2896</v>
      </c>
    </row>
    <row r="6864" spans="1:24" x14ac:dyDescent="0.3">
      <c r="A6864">
        <v>6863</v>
      </c>
      <c r="B6864" t="s">
        <v>10398</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5287</v>
      </c>
      <c r="R6864" t="s">
        <v>13</v>
      </c>
      <c r="S6864" t="s">
        <v>3229</v>
      </c>
      <c r="T6864" t="s">
        <v>1516</v>
      </c>
      <c r="U6864">
        <v>218.35200000000003</v>
      </c>
      <c r="V6864">
        <v>3</v>
      </c>
      <c r="W6864">
        <v>0.2</v>
      </c>
      <c r="X6864">
        <v>-19.105800000000016</v>
      </c>
    </row>
    <row r="6865" spans="1:24" x14ac:dyDescent="0.3">
      <c r="A6865">
        <v>6864</v>
      </c>
      <c r="B6865" t="s">
        <v>10399</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5511</v>
      </c>
      <c r="R6865" t="s">
        <v>22</v>
      </c>
      <c r="S6865" t="s">
        <v>45</v>
      </c>
      <c r="T6865" t="s">
        <v>2977</v>
      </c>
      <c r="U6865">
        <v>10.368000000000002</v>
      </c>
      <c r="V6865">
        <v>2</v>
      </c>
      <c r="W6865">
        <v>0.2</v>
      </c>
      <c r="X6865">
        <v>3.6288</v>
      </c>
    </row>
    <row r="6866" spans="1:24" x14ac:dyDescent="0.3">
      <c r="A6866">
        <v>6865</v>
      </c>
      <c r="B6866" t="s">
        <v>8822</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4832</v>
      </c>
      <c r="R6866" t="s">
        <v>22</v>
      </c>
      <c r="S6866" t="s">
        <v>3234</v>
      </c>
      <c r="T6866" t="s">
        <v>1279</v>
      </c>
      <c r="U6866">
        <v>12.672000000000001</v>
      </c>
      <c r="V6866">
        <v>2</v>
      </c>
      <c r="W6866">
        <v>0.2</v>
      </c>
      <c r="X6866">
        <v>4.7519999999999998</v>
      </c>
    </row>
    <row r="6867" spans="1:24" x14ac:dyDescent="0.3">
      <c r="A6867">
        <v>6866</v>
      </c>
      <c r="B6867" t="s">
        <v>8822</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4563</v>
      </c>
      <c r="R6867" t="s">
        <v>35</v>
      </c>
      <c r="S6867" t="s">
        <v>3233</v>
      </c>
      <c r="T6867" t="s">
        <v>2299</v>
      </c>
      <c r="U6867">
        <v>91.96</v>
      </c>
      <c r="V6867">
        <v>5</v>
      </c>
      <c r="W6867">
        <v>0.2</v>
      </c>
      <c r="X6867">
        <v>-20.690999999999992</v>
      </c>
    </row>
    <row r="6868" spans="1:24" x14ac:dyDescent="0.3">
      <c r="A6868">
        <v>6867</v>
      </c>
      <c r="B6868" t="s">
        <v>8822</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4218</v>
      </c>
      <c r="R6868" t="s">
        <v>35</v>
      </c>
      <c r="S6868" t="s">
        <v>3235</v>
      </c>
      <c r="T6868" t="s">
        <v>358</v>
      </c>
      <c r="U6868">
        <v>254.96999999999997</v>
      </c>
      <c r="V6868">
        <v>3</v>
      </c>
      <c r="W6868">
        <v>0</v>
      </c>
      <c r="X6868">
        <v>91.789199999999994</v>
      </c>
    </row>
    <row r="6869" spans="1:24" x14ac:dyDescent="0.3">
      <c r="A6869">
        <v>6868</v>
      </c>
      <c r="B6869" t="s">
        <v>8822</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5502</v>
      </c>
      <c r="R6869" t="s">
        <v>35</v>
      </c>
      <c r="S6869" t="s">
        <v>3233</v>
      </c>
      <c r="T6869" t="s">
        <v>2485</v>
      </c>
      <c r="U6869">
        <v>31.983999999999998</v>
      </c>
      <c r="V6869">
        <v>2</v>
      </c>
      <c r="W6869">
        <v>0.2</v>
      </c>
      <c r="X6869">
        <v>-7.9959999999999996</v>
      </c>
    </row>
    <row r="6870" spans="1:24" x14ac:dyDescent="0.3">
      <c r="A6870">
        <v>6869</v>
      </c>
      <c r="B6870" t="s">
        <v>8822</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5453</v>
      </c>
      <c r="R6870" t="s">
        <v>13</v>
      </c>
      <c r="S6870" t="s">
        <v>29</v>
      </c>
      <c r="T6870" t="s">
        <v>1689</v>
      </c>
      <c r="U6870">
        <v>2887.0560000000005</v>
      </c>
      <c r="V6870">
        <v>9</v>
      </c>
      <c r="W6870">
        <v>0.2</v>
      </c>
      <c r="X6870">
        <v>180.44099999999992</v>
      </c>
    </row>
    <row r="6871" spans="1:24" x14ac:dyDescent="0.3">
      <c r="A6871">
        <v>6870</v>
      </c>
      <c r="B6871" t="s">
        <v>8822</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5535</v>
      </c>
      <c r="R6871" t="s">
        <v>22</v>
      </c>
      <c r="S6871" t="s">
        <v>45</v>
      </c>
      <c r="T6871" t="s">
        <v>1072</v>
      </c>
      <c r="U6871">
        <v>12.96</v>
      </c>
      <c r="V6871">
        <v>2</v>
      </c>
      <c r="W6871">
        <v>0</v>
      </c>
      <c r="X6871">
        <v>6.2208000000000006</v>
      </c>
    </row>
    <row r="6872" spans="1:24" x14ac:dyDescent="0.3">
      <c r="A6872">
        <v>6871</v>
      </c>
      <c r="B6872" t="s">
        <v>8822</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5674</v>
      </c>
      <c r="R6872" t="s">
        <v>22</v>
      </c>
      <c r="S6872" t="s">
        <v>45</v>
      </c>
      <c r="T6872" t="s">
        <v>2102</v>
      </c>
      <c r="U6872">
        <v>47.52</v>
      </c>
      <c r="V6872">
        <v>9</v>
      </c>
      <c r="W6872">
        <v>0</v>
      </c>
      <c r="X6872">
        <v>21.384</v>
      </c>
    </row>
    <row r="6873" spans="1:24" x14ac:dyDescent="0.3">
      <c r="A6873">
        <v>6872</v>
      </c>
      <c r="B6873" t="s">
        <v>8823</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4782</v>
      </c>
      <c r="R6873" t="s">
        <v>22</v>
      </c>
      <c r="S6873" t="s">
        <v>23</v>
      </c>
      <c r="T6873" t="s">
        <v>1965</v>
      </c>
      <c r="U6873">
        <v>11.952000000000002</v>
      </c>
      <c r="V6873">
        <v>3</v>
      </c>
      <c r="W6873">
        <v>0.2</v>
      </c>
      <c r="X6873">
        <v>3.8843999999999994</v>
      </c>
    </row>
    <row r="6874" spans="1:24" x14ac:dyDescent="0.3">
      <c r="A6874">
        <v>6873</v>
      </c>
      <c r="B6874" t="s">
        <v>7606</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5730</v>
      </c>
      <c r="R6874" t="s">
        <v>22</v>
      </c>
      <c r="S6874" t="s">
        <v>45</v>
      </c>
      <c r="T6874" t="s">
        <v>2096</v>
      </c>
      <c r="U6874">
        <v>4.9800000000000004</v>
      </c>
      <c r="V6874">
        <v>1</v>
      </c>
      <c r="W6874">
        <v>0</v>
      </c>
      <c r="X6874">
        <v>2.3406000000000002</v>
      </c>
    </row>
    <row r="6875" spans="1:24" x14ac:dyDescent="0.3">
      <c r="A6875">
        <v>6874</v>
      </c>
      <c r="B6875" t="s">
        <v>6590</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4917</v>
      </c>
      <c r="R6875" t="s">
        <v>22</v>
      </c>
      <c r="S6875" t="s">
        <v>3234</v>
      </c>
      <c r="T6875" t="s">
        <v>1881</v>
      </c>
      <c r="U6875">
        <v>10.779999999999996</v>
      </c>
      <c r="V6875">
        <v>5</v>
      </c>
      <c r="W6875">
        <v>0.8</v>
      </c>
      <c r="X6875">
        <v>-17.248000000000008</v>
      </c>
    </row>
    <row r="6876" spans="1:24" x14ac:dyDescent="0.3">
      <c r="A6876">
        <v>6875</v>
      </c>
      <c r="B6876" t="s">
        <v>6590</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5045</v>
      </c>
      <c r="R6876" t="s">
        <v>35</v>
      </c>
      <c r="S6876" t="s">
        <v>3235</v>
      </c>
      <c r="T6876" t="s">
        <v>2376</v>
      </c>
      <c r="U6876">
        <v>119.97600000000001</v>
      </c>
      <c r="V6876">
        <v>3</v>
      </c>
      <c r="W6876">
        <v>0.2</v>
      </c>
      <c r="X6876">
        <v>-17.996400000000019</v>
      </c>
    </row>
    <row r="6877" spans="1:24" x14ac:dyDescent="0.3">
      <c r="A6877">
        <v>6876</v>
      </c>
      <c r="B6877" t="s">
        <v>8824</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5424</v>
      </c>
      <c r="R6877" t="s">
        <v>22</v>
      </c>
      <c r="S6877" t="s">
        <v>23</v>
      </c>
      <c r="T6877" t="s">
        <v>2405</v>
      </c>
      <c r="U6877">
        <v>25.06</v>
      </c>
      <c r="V6877">
        <v>2</v>
      </c>
      <c r="W6877">
        <v>0</v>
      </c>
      <c r="X6877">
        <v>11.778199999999998</v>
      </c>
    </row>
    <row r="6878" spans="1:24" x14ac:dyDescent="0.3">
      <c r="A6878">
        <v>6877</v>
      </c>
      <c r="B6878" t="s">
        <v>8824</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5336</v>
      </c>
      <c r="R6878" t="s">
        <v>13</v>
      </c>
      <c r="S6878" t="s">
        <v>29</v>
      </c>
      <c r="T6878" t="s">
        <v>753</v>
      </c>
      <c r="U6878">
        <v>1652.94</v>
      </c>
      <c r="V6878">
        <v>3</v>
      </c>
      <c r="W6878">
        <v>0</v>
      </c>
      <c r="X6878">
        <v>314.05859999999996</v>
      </c>
    </row>
    <row r="6879" spans="1:24" x14ac:dyDescent="0.3">
      <c r="A6879">
        <v>6878</v>
      </c>
      <c r="B6879" t="s">
        <v>7607</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4948</v>
      </c>
      <c r="R6879" t="s">
        <v>13</v>
      </c>
      <c r="S6879" t="s">
        <v>3231</v>
      </c>
      <c r="T6879" t="s">
        <v>716</v>
      </c>
      <c r="U6879">
        <v>131.376</v>
      </c>
      <c r="V6879">
        <v>6</v>
      </c>
      <c r="W6879">
        <v>0.6</v>
      </c>
      <c r="X6879">
        <v>-95.24760000000002</v>
      </c>
    </row>
    <row r="6880" spans="1:24" x14ac:dyDescent="0.3">
      <c r="A6880">
        <v>6879</v>
      </c>
      <c r="B6880" t="s">
        <v>7607</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5167</v>
      </c>
      <c r="R6880" t="s">
        <v>22</v>
      </c>
      <c r="S6880" t="s">
        <v>45</v>
      </c>
      <c r="T6880" t="s">
        <v>2500</v>
      </c>
      <c r="U6880">
        <v>5.3440000000000003</v>
      </c>
      <c r="V6880">
        <v>1</v>
      </c>
      <c r="W6880">
        <v>0.2</v>
      </c>
      <c r="X6880">
        <v>1.8703999999999998</v>
      </c>
    </row>
    <row r="6881" spans="1:24" x14ac:dyDescent="0.3">
      <c r="A6881">
        <v>6880</v>
      </c>
      <c r="B6881" t="s">
        <v>7608</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4547</v>
      </c>
      <c r="R6881" t="s">
        <v>13</v>
      </c>
      <c r="S6881" t="s">
        <v>3229</v>
      </c>
      <c r="T6881" t="s">
        <v>157</v>
      </c>
      <c r="U6881">
        <v>2003.9200000000003</v>
      </c>
      <c r="V6881">
        <v>5</v>
      </c>
      <c r="W6881">
        <v>0.2</v>
      </c>
      <c r="X6881">
        <v>125.24499999999995</v>
      </c>
    </row>
    <row r="6882" spans="1:24" x14ac:dyDescent="0.3">
      <c r="A6882">
        <v>6881</v>
      </c>
      <c r="B6882" t="s">
        <v>7608</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5404</v>
      </c>
      <c r="R6882" t="s">
        <v>22</v>
      </c>
      <c r="S6882" t="s">
        <v>45</v>
      </c>
      <c r="T6882" t="s">
        <v>3102</v>
      </c>
      <c r="U6882">
        <v>32.400000000000006</v>
      </c>
      <c r="V6882">
        <v>5</v>
      </c>
      <c r="W6882">
        <v>0</v>
      </c>
      <c r="X6882">
        <v>15.552000000000001</v>
      </c>
    </row>
    <row r="6883" spans="1:24" x14ac:dyDescent="0.3">
      <c r="A6883">
        <v>6882</v>
      </c>
      <c r="B6883" t="s">
        <v>7608</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4324</v>
      </c>
      <c r="R6883" t="s">
        <v>13</v>
      </c>
      <c r="S6883" t="s">
        <v>29</v>
      </c>
      <c r="T6883" t="s">
        <v>1488</v>
      </c>
      <c r="U6883">
        <v>1913.3999999999999</v>
      </c>
      <c r="V6883">
        <v>9</v>
      </c>
      <c r="W6883">
        <v>0</v>
      </c>
      <c r="X6883">
        <v>401.81399999999985</v>
      </c>
    </row>
    <row r="6884" spans="1:24" x14ac:dyDescent="0.3">
      <c r="A6884">
        <v>6883</v>
      </c>
      <c r="B6884" t="s">
        <v>7608</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5245</v>
      </c>
      <c r="R6884" t="s">
        <v>22</v>
      </c>
      <c r="S6884" t="s">
        <v>3230</v>
      </c>
      <c r="T6884" t="s">
        <v>262</v>
      </c>
      <c r="U6884">
        <v>146.72999999999999</v>
      </c>
      <c r="V6884">
        <v>3</v>
      </c>
      <c r="W6884">
        <v>0</v>
      </c>
      <c r="X6884">
        <v>2.9346000000000032</v>
      </c>
    </row>
    <row r="6885" spans="1:24" x14ac:dyDescent="0.3">
      <c r="A6885">
        <v>6884</v>
      </c>
      <c r="B6885" t="s">
        <v>7608</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4497</v>
      </c>
      <c r="R6885" t="s">
        <v>22</v>
      </c>
      <c r="S6885" t="s">
        <v>45</v>
      </c>
      <c r="T6885" t="s">
        <v>96</v>
      </c>
      <c r="U6885">
        <v>114.2</v>
      </c>
      <c r="V6885">
        <v>5</v>
      </c>
      <c r="W6885">
        <v>0</v>
      </c>
      <c r="X6885">
        <v>52.531999999999996</v>
      </c>
    </row>
    <row r="6886" spans="1:24" x14ac:dyDescent="0.3">
      <c r="A6886">
        <v>6885</v>
      </c>
      <c r="B6886" t="s">
        <v>7609</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5546</v>
      </c>
      <c r="R6886" t="s">
        <v>13</v>
      </c>
      <c r="S6886" t="s">
        <v>3229</v>
      </c>
      <c r="T6886" t="s">
        <v>1609</v>
      </c>
      <c r="U6886">
        <v>2567.84</v>
      </c>
      <c r="V6886">
        <v>8</v>
      </c>
      <c r="W6886">
        <v>0</v>
      </c>
      <c r="X6886">
        <v>770.35199999999986</v>
      </c>
    </row>
    <row r="6887" spans="1:24" x14ac:dyDescent="0.3">
      <c r="A6887">
        <v>6886</v>
      </c>
      <c r="B6887" t="s">
        <v>10400</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4215</v>
      </c>
      <c r="R6887" t="s">
        <v>35</v>
      </c>
      <c r="S6887" t="s">
        <v>3235</v>
      </c>
      <c r="T6887" t="s">
        <v>2621</v>
      </c>
      <c r="U6887">
        <v>37.056000000000004</v>
      </c>
      <c r="V6887">
        <v>4</v>
      </c>
      <c r="W6887">
        <v>0.2</v>
      </c>
      <c r="X6887">
        <v>8.8008000000000006</v>
      </c>
    </row>
    <row r="6888" spans="1:24" x14ac:dyDescent="0.3">
      <c r="A6888">
        <v>6887</v>
      </c>
      <c r="B6888" t="s">
        <v>10400</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5101</v>
      </c>
      <c r="R6888" t="s">
        <v>35</v>
      </c>
      <c r="S6888" t="s">
        <v>3233</v>
      </c>
      <c r="T6888" t="s">
        <v>323</v>
      </c>
      <c r="U6888">
        <v>259.89600000000002</v>
      </c>
      <c r="V6888">
        <v>2</v>
      </c>
      <c r="W6888">
        <v>0.4</v>
      </c>
      <c r="X6888">
        <v>-56.310799999999972</v>
      </c>
    </row>
    <row r="6889" spans="1:24" x14ac:dyDescent="0.3">
      <c r="A6889">
        <v>6888</v>
      </c>
      <c r="B6889" t="s">
        <v>10401</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4181</v>
      </c>
      <c r="R6889" t="s">
        <v>22</v>
      </c>
      <c r="S6889" t="s">
        <v>45</v>
      </c>
      <c r="T6889" t="s">
        <v>2339</v>
      </c>
      <c r="U6889">
        <v>19.049999999999997</v>
      </c>
      <c r="V6889">
        <v>3</v>
      </c>
      <c r="W6889">
        <v>0</v>
      </c>
      <c r="X6889">
        <v>8.7629999999999999</v>
      </c>
    </row>
    <row r="6890" spans="1:24" x14ac:dyDescent="0.3">
      <c r="A6890">
        <v>6889</v>
      </c>
      <c r="B6890" t="s">
        <v>10401</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5083</v>
      </c>
      <c r="R6890" t="s">
        <v>22</v>
      </c>
      <c r="S6890" t="s">
        <v>3234</v>
      </c>
      <c r="T6890" t="s">
        <v>2725</v>
      </c>
      <c r="U6890">
        <v>73.343999999999994</v>
      </c>
      <c r="V6890">
        <v>3</v>
      </c>
      <c r="W6890">
        <v>0.2</v>
      </c>
      <c r="X6890">
        <v>27.503999999999998</v>
      </c>
    </row>
    <row r="6891" spans="1:24" x14ac:dyDescent="0.3">
      <c r="A6891">
        <v>6890</v>
      </c>
      <c r="B6891" t="s">
        <v>10402</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4289</v>
      </c>
      <c r="R6891" t="s">
        <v>35</v>
      </c>
      <c r="S6891" t="s">
        <v>3233</v>
      </c>
      <c r="T6891" t="s">
        <v>958</v>
      </c>
      <c r="U6891">
        <v>95.68</v>
      </c>
      <c r="V6891">
        <v>8</v>
      </c>
      <c r="W6891">
        <v>0</v>
      </c>
      <c r="X6891">
        <v>26.790400000000005</v>
      </c>
    </row>
    <row r="6892" spans="1:24" x14ac:dyDescent="0.3">
      <c r="A6892">
        <v>6891</v>
      </c>
      <c r="B6892" t="s">
        <v>10402</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4361</v>
      </c>
      <c r="R6892" t="s">
        <v>22</v>
      </c>
      <c r="S6892" t="s">
        <v>45</v>
      </c>
      <c r="T6892" t="s">
        <v>2681</v>
      </c>
      <c r="U6892">
        <v>50.96</v>
      </c>
      <c r="V6892">
        <v>7</v>
      </c>
      <c r="W6892">
        <v>0</v>
      </c>
      <c r="X6892">
        <v>24.460800000000003</v>
      </c>
    </row>
    <row r="6893" spans="1:24" x14ac:dyDescent="0.3">
      <c r="A6893">
        <v>6892</v>
      </c>
      <c r="B6893" t="s">
        <v>10402</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4220</v>
      </c>
      <c r="R6893" t="s">
        <v>22</v>
      </c>
      <c r="S6893" t="s">
        <v>3232</v>
      </c>
      <c r="T6893" t="s">
        <v>1383</v>
      </c>
      <c r="U6893">
        <v>113.94</v>
      </c>
      <c r="V6893">
        <v>3</v>
      </c>
      <c r="W6893">
        <v>0</v>
      </c>
      <c r="X6893">
        <v>34.181999999999988</v>
      </c>
    </row>
    <row r="6894" spans="1:24" x14ac:dyDescent="0.3">
      <c r="A6894">
        <v>6893</v>
      </c>
      <c r="B6894" t="s">
        <v>10402</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5535</v>
      </c>
      <c r="R6894" t="s">
        <v>22</v>
      </c>
      <c r="S6894" t="s">
        <v>45</v>
      </c>
      <c r="T6894" t="s">
        <v>1072</v>
      </c>
      <c r="U6894">
        <v>25.92</v>
      </c>
      <c r="V6894">
        <v>4</v>
      </c>
      <c r="W6894">
        <v>0</v>
      </c>
      <c r="X6894">
        <v>12.441600000000001</v>
      </c>
    </row>
    <row r="6895" spans="1:24" x14ac:dyDescent="0.3">
      <c r="A6895">
        <v>6894</v>
      </c>
      <c r="B6895" t="s">
        <v>10402</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5592</v>
      </c>
      <c r="R6895" t="s">
        <v>13</v>
      </c>
      <c r="S6895" t="s">
        <v>3231</v>
      </c>
      <c r="T6895" t="s">
        <v>2668</v>
      </c>
      <c r="U6895">
        <v>20.32</v>
      </c>
      <c r="V6895">
        <v>4</v>
      </c>
      <c r="W6895">
        <v>0</v>
      </c>
      <c r="X6895">
        <v>6.9087999999999994</v>
      </c>
    </row>
    <row r="6896" spans="1:24" x14ac:dyDescent="0.3">
      <c r="A6896">
        <v>6895</v>
      </c>
      <c r="B6896" t="s">
        <v>10402</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4165</v>
      </c>
      <c r="R6896" t="s">
        <v>35</v>
      </c>
      <c r="S6896" t="s">
        <v>3233</v>
      </c>
      <c r="T6896" t="s">
        <v>1508</v>
      </c>
      <c r="U6896">
        <v>411.98</v>
      </c>
      <c r="V6896">
        <v>2</v>
      </c>
      <c r="W6896">
        <v>0</v>
      </c>
      <c r="X6896">
        <v>119.4742</v>
      </c>
    </row>
    <row r="6897" spans="1:24" x14ac:dyDescent="0.3">
      <c r="A6897">
        <v>6896</v>
      </c>
      <c r="B6897" t="s">
        <v>10402</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4705</v>
      </c>
      <c r="R6897" t="s">
        <v>22</v>
      </c>
      <c r="S6897" t="s">
        <v>3236</v>
      </c>
      <c r="T6897" t="s">
        <v>854</v>
      </c>
      <c r="U6897">
        <v>34.479999999999997</v>
      </c>
      <c r="V6897">
        <v>2</v>
      </c>
      <c r="W6897">
        <v>0</v>
      </c>
      <c r="X6897">
        <v>9.9991999999999948</v>
      </c>
    </row>
    <row r="6898" spans="1:24" x14ac:dyDescent="0.3">
      <c r="A6898">
        <v>6897</v>
      </c>
      <c r="B6898" t="s">
        <v>10402</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5751</v>
      </c>
      <c r="R6898" t="s">
        <v>22</v>
      </c>
      <c r="S6898" t="s">
        <v>45</v>
      </c>
      <c r="T6898" t="s">
        <v>2823</v>
      </c>
      <c r="U6898">
        <v>244.54999999999998</v>
      </c>
      <c r="V6898">
        <v>5</v>
      </c>
      <c r="W6898">
        <v>0</v>
      </c>
      <c r="X6898">
        <v>114.93849999999998</v>
      </c>
    </row>
    <row r="6899" spans="1:24" x14ac:dyDescent="0.3">
      <c r="A6899">
        <v>6898</v>
      </c>
      <c r="B6899" t="s">
        <v>10403</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5302</v>
      </c>
      <c r="R6899" t="s">
        <v>22</v>
      </c>
      <c r="S6899" t="s">
        <v>3234</v>
      </c>
      <c r="T6899" t="s">
        <v>2757</v>
      </c>
      <c r="U6899">
        <v>10.782000000000002</v>
      </c>
      <c r="V6899">
        <v>3</v>
      </c>
      <c r="W6899">
        <v>0.7</v>
      </c>
      <c r="X6899">
        <v>-7.9067999999999969</v>
      </c>
    </row>
    <row r="6900" spans="1:24" x14ac:dyDescent="0.3">
      <c r="A6900">
        <v>6899</v>
      </c>
      <c r="B6900" t="s">
        <v>7610</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4901</v>
      </c>
      <c r="R6900" t="s">
        <v>13</v>
      </c>
      <c r="S6900" t="s">
        <v>3229</v>
      </c>
      <c r="T6900" t="s">
        <v>2518</v>
      </c>
      <c r="U6900">
        <v>602.65099999999995</v>
      </c>
      <c r="V6900">
        <v>7</v>
      </c>
      <c r="W6900">
        <v>0.3</v>
      </c>
      <c r="X6900">
        <v>-163.57670000000005</v>
      </c>
    </row>
    <row r="6901" spans="1:24" x14ac:dyDescent="0.3">
      <c r="A6901">
        <v>6900</v>
      </c>
      <c r="B6901" t="s">
        <v>7610</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4071</v>
      </c>
      <c r="R6901" t="s">
        <v>22</v>
      </c>
      <c r="S6901" t="s">
        <v>3234</v>
      </c>
      <c r="T6901" t="s">
        <v>2462</v>
      </c>
      <c r="U6901">
        <v>7.6559999999999988</v>
      </c>
      <c r="V6901">
        <v>6</v>
      </c>
      <c r="W6901">
        <v>0.8</v>
      </c>
      <c r="X6901">
        <v>-13.015200000000004</v>
      </c>
    </row>
    <row r="6902" spans="1:24" x14ac:dyDescent="0.3">
      <c r="A6902">
        <v>6901</v>
      </c>
      <c r="B6902" t="s">
        <v>7611</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4749</v>
      </c>
      <c r="R6902" t="s">
        <v>35</v>
      </c>
      <c r="S6902" t="s">
        <v>3235</v>
      </c>
      <c r="T6902" t="s">
        <v>2105</v>
      </c>
      <c r="U6902">
        <v>559.92999999999995</v>
      </c>
      <c r="V6902">
        <v>7</v>
      </c>
      <c r="W6902">
        <v>0</v>
      </c>
      <c r="X6902">
        <v>167.97899999999996</v>
      </c>
    </row>
    <row r="6903" spans="1:24" x14ac:dyDescent="0.3">
      <c r="A6903">
        <v>6902</v>
      </c>
      <c r="B6903" t="s">
        <v>10404</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4414</v>
      </c>
      <c r="R6903" t="s">
        <v>35</v>
      </c>
      <c r="S6903" t="s">
        <v>3239</v>
      </c>
      <c r="T6903" t="s">
        <v>2662</v>
      </c>
      <c r="U6903">
        <v>2399.96</v>
      </c>
      <c r="V6903">
        <v>5</v>
      </c>
      <c r="W6903">
        <v>0.2</v>
      </c>
      <c r="X6903">
        <v>839.9860000000001</v>
      </c>
    </row>
    <row r="6904" spans="1:24" x14ac:dyDescent="0.3">
      <c r="A6904">
        <v>6903</v>
      </c>
      <c r="B6904" t="s">
        <v>10405</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4751</v>
      </c>
      <c r="R6904" t="s">
        <v>22</v>
      </c>
      <c r="S6904" t="s">
        <v>3237</v>
      </c>
      <c r="T6904" t="s">
        <v>572</v>
      </c>
      <c r="U6904">
        <v>16</v>
      </c>
      <c r="V6904">
        <v>4</v>
      </c>
      <c r="W6904">
        <v>0.2</v>
      </c>
      <c r="X6904">
        <v>5.6</v>
      </c>
    </row>
    <row r="6905" spans="1:24" x14ac:dyDescent="0.3">
      <c r="A6905">
        <v>6904</v>
      </c>
      <c r="B6905" t="s">
        <v>10405</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5862</v>
      </c>
      <c r="R6905" t="s">
        <v>22</v>
      </c>
      <c r="S6905" t="s">
        <v>38</v>
      </c>
      <c r="T6905" t="s">
        <v>2936</v>
      </c>
      <c r="U6905">
        <v>5.5879999999999992</v>
      </c>
      <c r="V6905">
        <v>2</v>
      </c>
      <c r="W6905">
        <v>0.8</v>
      </c>
      <c r="X6905">
        <v>-15.087600000000002</v>
      </c>
    </row>
    <row r="6906" spans="1:24" x14ac:dyDescent="0.3">
      <c r="A6906">
        <v>6905</v>
      </c>
      <c r="B6906" t="s">
        <v>10405</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5815</v>
      </c>
      <c r="R6906" t="s">
        <v>22</v>
      </c>
      <c r="S6906" t="s">
        <v>3230</v>
      </c>
      <c r="T6906" t="s">
        <v>779</v>
      </c>
      <c r="U6906">
        <v>235.92</v>
      </c>
      <c r="V6906">
        <v>5</v>
      </c>
      <c r="W6906">
        <v>0.2</v>
      </c>
      <c r="X6906">
        <v>-44.235000000000007</v>
      </c>
    </row>
    <row r="6907" spans="1:24" x14ac:dyDescent="0.3">
      <c r="A6907">
        <v>6906</v>
      </c>
      <c r="B6907" t="s">
        <v>10406</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4775</v>
      </c>
      <c r="R6907" t="s">
        <v>22</v>
      </c>
      <c r="S6907" t="s">
        <v>3230</v>
      </c>
      <c r="T6907" t="s">
        <v>5924</v>
      </c>
      <c r="U6907">
        <v>10.68</v>
      </c>
      <c r="V6907">
        <v>1</v>
      </c>
      <c r="W6907">
        <v>0</v>
      </c>
      <c r="X6907">
        <v>2.8836000000000004</v>
      </c>
    </row>
    <row r="6908" spans="1:24" x14ac:dyDescent="0.3">
      <c r="A6908">
        <v>6907</v>
      </c>
      <c r="B6908" t="s">
        <v>10407</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4446</v>
      </c>
      <c r="R6908" t="s">
        <v>22</v>
      </c>
      <c r="S6908" t="s">
        <v>3234</v>
      </c>
      <c r="T6908" t="s">
        <v>2534</v>
      </c>
      <c r="U6908">
        <v>41.28</v>
      </c>
      <c r="V6908">
        <v>2</v>
      </c>
      <c r="W6908">
        <v>0</v>
      </c>
      <c r="X6908">
        <v>19.814399999999999</v>
      </c>
    </row>
    <row r="6909" spans="1:24" x14ac:dyDescent="0.3">
      <c r="A6909">
        <v>6908</v>
      </c>
      <c r="B6909" t="s">
        <v>8825</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5780</v>
      </c>
      <c r="R6909" t="s">
        <v>35</v>
      </c>
      <c r="S6909" t="s">
        <v>3233</v>
      </c>
      <c r="T6909" t="s">
        <v>567</v>
      </c>
      <c r="U6909">
        <v>1001.5840000000001</v>
      </c>
      <c r="V6909">
        <v>2</v>
      </c>
      <c r="W6909">
        <v>0.2</v>
      </c>
      <c r="X6909">
        <v>125.19799999999992</v>
      </c>
    </row>
    <row r="6910" spans="1:24" x14ac:dyDescent="0.3">
      <c r="A6910">
        <v>6909</v>
      </c>
      <c r="B6910" t="s">
        <v>10408</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5334</v>
      </c>
      <c r="R6910" t="s">
        <v>13</v>
      </c>
      <c r="S6910" t="s">
        <v>3231</v>
      </c>
      <c r="T6910" t="s">
        <v>2385</v>
      </c>
      <c r="U6910">
        <v>14.76</v>
      </c>
      <c r="V6910">
        <v>2</v>
      </c>
      <c r="W6910">
        <v>0</v>
      </c>
      <c r="X6910">
        <v>4.2803999999999984</v>
      </c>
    </row>
    <row r="6911" spans="1:24" x14ac:dyDescent="0.3">
      <c r="A6911">
        <v>6910</v>
      </c>
      <c r="B6911" t="s">
        <v>6591</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4847</v>
      </c>
      <c r="R6911" t="s">
        <v>22</v>
      </c>
      <c r="S6911" t="s">
        <v>3234</v>
      </c>
      <c r="T6911" t="s">
        <v>2360</v>
      </c>
      <c r="U6911">
        <v>2.5020000000000002</v>
      </c>
      <c r="V6911">
        <v>3</v>
      </c>
      <c r="W6911">
        <v>0.7</v>
      </c>
      <c r="X6911">
        <v>-2.0015999999999998</v>
      </c>
    </row>
    <row r="6912" spans="1:24" x14ac:dyDescent="0.3">
      <c r="A6912">
        <v>6911</v>
      </c>
      <c r="B6912" t="s">
        <v>10409</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4376</v>
      </c>
      <c r="R6912" t="s">
        <v>13</v>
      </c>
      <c r="S6912" t="s">
        <v>14</v>
      </c>
      <c r="T6912" t="s">
        <v>2258</v>
      </c>
      <c r="U6912">
        <v>115.96</v>
      </c>
      <c r="V6912">
        <v>2</v>
      </c>
      <c r="W6912">
        <v>0</v>
      </c>
      <c r="X6912">
        <v>25.511200000000002</v>
      </c>
    </row>
    <row r="6913" spans="1:24" x14ac:dyDescent="0.3">
      <c r="A6913">
        <v>6912</v>
      </c>
      <c r="B6913" t="s">
        <v>10410</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4910</v>
      </c>
      <c r="R6913" t="s">
        <v>22</v>
      </c>
      <c r="S6913" t="s">
        <v>3230</v>
      </c>
      <c r="T6913" t="s">
        <v>2941</v>
      </c>
      <c r="U6913">
        <v>186.54</v>
      </c>
      <c r="V6913">
        <v>3</v>
      </c>
      <c r="W6913">
        <v>0</v>
      </c>
      <c r="X6913">
        <v>50.365800000000007</v>
      </c>
    </row>
    <row r="6914" spans="1:24" x14ac:dyDescent="0.3">
      <c r="A6914">
        <v>6913</v>
      </c>
      <c r="B6914" t="s">
        <v>10411</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4777</v>
      </c>
      <c r="R6914" t="s">
        <v>35</v>
      </c>
      <c r="S6914" t="s">
        <v>3235</v>
      </c>
      <c r="T6914" t="s">
        <v>725</v>
      </c>
      <c r="U6914">
        <v>159.56</v>
      </c>
      <c r="V6914">
        <v>4</v>
      </c>
      <c r="W6914">
        <v>0</v>
      </c>
      <c r="X6914">
        <v>59.037199999999999</v>
      </c>
    </row>
    <row r="6915" spans="1:24" x14ac:dyDescent="0.3">
      <c r="A6915">
        <v>6914</v>
      </c>
      <c r="B6915" t="s">
        <v>7612</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4216</v>
      </c>
      <c r="R6915" t="s">
        <v>35</v>
      </c>
      <c r="S6915" t="s">
        <v>3233</v>
      </c>
      <c r="T6915" t="s">
        <v>981</v>
      </c>
      <c r="U6915">
        <v>55.984000000000009</v>
      </c>
      <c r="V6915">
        <v>2</v>
      </c>
      <c r="W6915">
        <v>0.2</v>
      </c>
      <c r="X6915">
        <v>4.1987999999999985</v>
      </c>
    </row>
    <row r="6916" spans="1:24" x14ac:dyDescent="0.3">
      <c r="A6916">
        <v>6915</v>
      </c>
      <c r="B6916" t="s">
        <v>6592</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4643</v>
      </c>
      <c r="R6916" t="s">
        <v>22</v>
      </c>
      <c r="S6916" t="s">
        <v>3230</v>
      </c>
      <c r="T6916" t="s">
        <v>634</v>
      </c>
      <c r="U6916">
        <v>132.16</v>
      </c>
      <c r="V6916">
        <v>1</v>
      </c>
      <c r="W6916">
        <v>0.2</v>
      </c>
      <c r="X6916">
        <v>9.911999999999999</v>
      </c>
    </row>
    <row r="6917" spans="1:24" x14ac:dyDescent="0.3">
      <c r="A6917">
        <v>6916</v>
      </c>
      <c r="B6917" t="s">
        <v>6592</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4093</v>
      </c>
      <c r="R6917" t="s">
        <v>22</v>
      </c>
      <c r="S6917" t="s">
        <v>3234</v>
      </c>
      <c r="T6917" t="s">
        <v>671</v>
      </c>
      <c r="U6917">
        <v>17.903999999999996</v>
      </c>
      <c r="V6917">
        <v>6</v>
      </c>
      <c r="W6917">
        <v>0.8</v>
      </c>
      <c r="X6917">
        <v>-31.332000000000008</v>
      </c>
    </row>
    <row r="6918" spans="1:24" x14ac:dyDescent="0.3">
      <c r="A6918">
        <v>6917</v>
      </c>
      <c r="B6918" t="s">
        <v>6592</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5054</v>
      </c>
      <c r="R6918" t="s">
        <v>22</v>
      </c>
      <c r="S6918" t="s">
        <v>45</v>
      </c>
      <c r="T6918" t="s">
        <v>314</v>
      </c>
      <c r="U6918">
        <v>124.032</v>
      </c>
      <c r="V6918">
        <v>4</v>
      </c>
      <c r="W6918">
        <v>0.2</v>
      </c>
      <c r="X6918">
        <v>44.961600000000004</v>
      </c>
    </row>
    <row r="6919" spans="1:24" x14ac:dyDescent="0.3">
      <c r="A6919">
        <v>6918</v>
      </c>
      <c r="B6919" t="s">
        <v>6593</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5214</v>
      </c>
      <c r="R6919" t="s">
        <v>13</v>
      </c>
      <c r="S6919" t="s">
        <v>3229</v>
      </c>
      <c r="T6919" t="s">
        <v>3075</v>
      </c>
      <c r="U6919">
        <v>1403.9200000000003</v>
      </c>
      <c r="V6919">
        <v>5</v>
      </c>
      <c r="W6919">
        <v>0.2</v>
      </c>
      <c r="X6919">
        <v>70.196000000000026</v>
      </c>
    </row>
    <row r="6920" spans="1:24" x14ac:dyDescent="0.3">
      <c r="A6920">
        <v>6919</v>
      </c>
      <c r="B6920" t="s">
        <v>8826</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5579</v>
      </c>
      <c r="R6920" t="s">
        <v>22</v>
      </c>
      <c r="S6920" t="s">
        <v>3236</v>
      </c>
      <c r="T6920" t="s">
        <v>2211</v>
      </c>
      <c r="U6920">
        <v>28.799999999999997</v>
      </c>
      <c r="V6920">
        <v>3</v>
      </c>
      <c r="W6920">
        <v>0</v>
      </c>
      <c r="X6920">
        <v>0.86400000000000077</v>
      </c>
    </row>
    <row r="6921" spans="1:24" x14ac:dyDescent="0.3">
      <c r="A6921">
        <v>6920</v>
      </c>
      <c r="B6921" t="s">
        <v>7613</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4889</v>
      </c>
      <c r="R6921" t="s">
        <v>22</v>
      </c>
      <c r="S6921" t="s">
        <v>3234</v>
      </c>
      <c r="T6921" t="s">
        <v>2831</v>
      </c>
      <c r="U6921">
        <v>24.588000000000001</v>
      </c>
      <c r="V6921">
        <v>2</v>
      </c>
      <c r="W6921">
        <v>0.7</v>
      </c>
      <c r="X6921">
        <v>-18.031199999999998</v>
      </c>
    </row>
    <row r="6922" spans="1:24" x14ac:dyDescent="0.3">
      <c r="A6922">
        <v>6921</v>
      </c>
      <c r="B6922" t="s">
        <v>10412</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4640</v>
      </c>
      <c r="R6922" t="s">
        <v>22</v>
      </c>
      <c r="S6922" t="s">
        <v>38</v>
      </c>
      <c r="T6922" t="s">
        <v>1914</v>
      </c>
      <c r="U6922">
        <v>356.78999999999996</v>
      </c>
      <c r="V6922">
        <v>7</v>
      </c>
      <c r="W6922">
        <v>0</v>
      </c>
      <c r="X6922">
        <v>99.901199999999989</v>
      </c>
    </row>
    <row r="6923" spans="1:24" x14ac:dyDescent="0.3">
      <c r="A6923">
        <v>6922</v>
      </c>
      <c r="B6923" t="s">
        <v>10413</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4713</v>
      </c>
      <c r="R6923" t="s">
        <v>22</v>
      </c>
      <c r="S6923" t="s">
        <v>103</v>
      </c>
      <c r="T6923" t="s">
        <v>3145</v>
      </c>
      <c r="U6923">
        <v>16.98</v>
      </c>
      <c r="V6923">
        <v>1</v>
      </c>
      <c r="W6923">
        <v>0</v>
      </c>
      <c r="X6923">
        <v>8.49</v>
      </c>
    </row>
    <row r="6924" spans="1:24" x14ac:dyDescent="0.3">
      <c r="A6924">
        <v>6923</v>
      </c>
      <c r="B6924" t="s">
        <v>7614</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4609</v>
      </c>
      <c r="R6924" t="s">
        <v>22</v>
      </c>
      <c r="S6924" t="s">
        <v>23</v>
      </c>
      <c r="T6924" t="s">
        <v>894</v>
      </c>
      <c r="U6924">
        <v>491.55</v>
      </c>
      <c r="V6924">
        <v>5</v>
      </c>
      <c r="W6924">
        <v>0</v>
      </c>
      <c r="X6924">
        <v>240.8595</v>
      </c>
    </row>
    <row r="6925" spans="1:24" x14ac:dyDescent="0.3">
      <c r="A6925">
        <v>6924</v>
      </c>
      <c r="B6925" t="s">
        <v>7614</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4539</v>
      </c>
      <c r="R6925" t="s">
        <v>22</v>
      </c>
      <c r="S6925" t="s">
        <v>103</v>
      </c>
      <c r="T6925" t="s">
        <v>2345</v>
      </c>
      <c r="U6925">
        <v>7.38</v>
      </c>
      <c r="V6925">
        <v>2</v>
      </c>
      <c r="W6925">
        <v>0</v>
      </c>
      <c r="X6925">
        <v>3.3947999999999996</v>
      </c>
    </row>
    <row r="6926" spans="1:24" x14ac:dyDescent="0.3">
      <c r="A6926">
        <v>6925</v>
      </c>
      <c r="B6926" t="s">
        <v>7615</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5025</v>
      </c>
      <c r="R6926" t="s">
        <v>22</v>
      </c>
      <c r="S6926" t="s">
        <v>45</v>
      </c>
      <c r="T6926" t="s">
        <v>506</v>
      </c>
      <c r="U6926">
        <v>23.66</v>
      </c>
      <c r="V6926">
        <v>7</v>
      </c>
      <c r="W6926">
        <v>0</v>
      </c>
      <c r="X6926">
        <v>10.883599999999998</v>
      </c>
    </row>
    <row r="6927" spans="1:24" x14ac:dyDescent="0.3">
      <c r="A6927">
        <v>6926</v>
      </c>
      <c r="B6927" t="s">
        <v>7615</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5610</v>
      </c>
      <c r="R6927" t="s">
        <v>13</v>
      </c>
      <c r="S6927" t="s">
        <v>14</v>
      </c>
      <c r="T6927" t="s">
        <v>2677</v>
      </c>
      <c r="U6927">
        <v>681.40800000000013</v>
      </c>
      <c r="V6927">
        <v>12</v>
      </c>
      <c r="W6927">
        <v>0.2</v>
      </c>
      <c r="X6927">
        <v>42.588000000000022</v>
      </c>
    </row>
    <row r="6928" spans="1:24" x14ac:dyDescent="0.3">
      <c r="A6928">
        <v>6927</v>
      </c>
      <c r="B6928" t="s">
        <v>8827</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5791</v>
      </c>
      <c r="R6928" t="s">
        <v>22</v>
      </c>
      <c r="S6928" t="s">
        <v>23</v>
      </c>
      <c r="T6928" t="s">
        <v>2986</v>
      </c>
      <c r="U6928">
        <v>18.899999999999999</v>
      </c>
      <c r="V6928">
        <v>3</v>
      </c>
      <c r="W6928">
        <v>0</v>
      </c>
      <c r="X6928">
        <v>8.6939999999999991</v>
      </c>
    </row>
    <row r="6929" spans="1:24" x14ac:dyDescent="0.3">
      <c r="A6929">
        <v>6928</v>
      </c>
      <c r="B6929" t="s">
        <v>8828</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5325</v>
      </c>
      <c r="R6929" t="s">
        <v>22</v>
      </c>
      <c r="S6929" t="s">
        <v>3230</v>
      </c>
      <c r="T6929" t="s">
        <v>1051</v>
      </c>
      <c r="U6929">
        <v>93.68</v>
      </c>
      <c r="V6929">
        <v>4</v>
      </c>
      <c r="W6929">
        <v>0</v>
      </c>
      <c r="X6929">
        <v>25.293599999999998</v>
      </c>
    </row>
    <row r="6930" spans="1:24" x14ac:dyDescent="0.3">
      <c r="A6930">
        <v>6929</v>
      </c>
      <c r="B6930" t="s">
        <v>8828</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4669</v>
      </c>
      <c r="R6930" t="s">
        <v>22</v>
      </c>
      <c r="S6930" t="s">
        <v>23</v>
      </c>
      <c r="T6930" t="s">
        <v>2835</v>
      </c>
      <c r="U6930">
        <v>21.93</v>
      </c>
      <c r="V6930">
        <v>3</v>
      </c>
      <c r="W6930">
        <v>0</v>
      </c>
      <c r="X6930">
        <v>10.307099999999998</v>
      </c>
    </row>
    <row r="6931" spans="1:24" x14ac:dyDescent="0.3">
      <c r="A6931">
        <v>6930</v>
      </c>
      <c r="B6931" t="s">
        <v>8828</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4454</v>
      </c>
      <c r="R6931" t="s">
        <v>35</v>
      </c>
      <c r="S6931" t="s">
        <v>3233</v>
      </c>
      <c r="T6931" t="s">
        <v>1270</v>
      </c>
      <c r="U6931">
        <v>862.34400000000005</v>
      </c>
      <c r="V6931">
        <v>7</v>
      </c>
      <c r="W6931">
        <v>0.2</v>
      </c>
      <c r="X6931">
        <v>97.013699999999858</v>
      </c>
    </row>
    <row r="6932" spans="1:24" x14ac:dyDescent="0.3">
      <c r="A6932">
        <v>6931</v>
      </c>
      <c r="B6932" t="s">
        <v>8828</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4773</v>
      </c>
      <c r="R6932" t="s">
        <v>22</v>
      </c>
      <c r="S6932" t="s">
        <v>45</v>
      </c>
      <c r="T6932" t="s">
        <v>2960</v>
      </c>
      <c r="U6932">
        <v>19.98</v>
      </c>
      <c r="V6932">
        <v>1</v>
      </c>
      <c r="W6932">
        <v>0</v>
      </c>
      <c r="X6932">
        <v>9.3905999999999992</v>
      </c>
    </row>
    <row r="6933" spans="1:24" x14ac:dyDescent="0.3">
      <c r="A6933">
        <v>6932</v>
      </c>
      <c r="B6933" t="s">
        <v>6594</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5863</v>
      </c>
      <c r="R6933" t="s">
        <v>35</v>
      </c>
      <c r="S6933" t="s">
        <v>3233</v>
      </c>
      <c r="T6933" t="s">
        <v>1844</v>
      </c>
      <c r="U6933">
        <v>13.493999999999998</v>
      </c>
      <c r="V6933">
        <v>1</v>
      </c>
      <c r="W6933">
        <v>0.4</v>
      </c>
      <c r="X6933">
        <v>-2.2490000000000023</v>
      </c>
    </row>
    <row r="6934" spans="1:24" x14ac:dyDescent="0.3">
      <c r="A6934">
        <v>6933</v>
      </c>
      <c r="B6934" t="s">
        <v>6594</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5792</v>
      </c>
      <c r="R6934" t="s">
        <v>35</v>
      </c>
      <c r="S6934" t="s">
        <v>3233</v>
      </c>
      <c r="T6934" t="s">
        <v>1718</v>
      </c>
      <c r="U6934">
        <v>23.987999999999996</v>
      </c>
      <c r="V6934">
        <v>2</v>
      </c>
      <c r="W6934">
        <v>0.4</v>
      </c>
      <c r="X6934">
        <v>-13.993000000000004</v>
      </c>
    </row>
    <row r="6935" spans="1:24" x14ac:dyDescent="0.3">
      <c r="A6935">
        <v>6934</v>
      </c>
      <c r="B6935" t="s">
        <v>6594</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5860</v>
      </c>
      <c r="R6935" t="s">
        <v>13</v>
      </c>
      <c r="S6935" t="s">
        <v>3231</v>
      </c>
      <c r="T6935" t="s">
        <v>974</v>
      </c>
      <c r="U6935">
        <v>31.983999999999998</v>
      </c>
      <c r="V6935">
        <v>2</v>
      </c>
      <c r="W6935">
        <v>0.2</v>
      </c>
      <c r="X6935">
        <v>1.1993999999999998</v>
      </c>
    </row>
    <row r="6936" spans="1:24" x14ac:dyDescent="0.3">
      <c r="A6936">
        <v>6935</v>
      </c>
      <c r="B6936" t="s">
        <v>6594</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5148</v>
      </c>
      <c r="R6936" t="s">
        <v>22</v>
      </c>
      <c r="S6936" t="s">
        <v>3232</v>
      </c>
      <c r="T6936" t="s">
        <v>1574</v>
      </c>
      <c r="U6936">
        <v>41.584000000000003</v>
      </c>
      <c r="V6936">
        <v>2</v>
      </c>
      <c r="W6936">
        <v>0.2</v>
      </c>
      <c r="X6936">
        <v>4.6781999999999968</v>
      </c>
    </row>
    <row r="6937" spans="1:24" x14ac:dyDescent="0.3">
      <c r="A6937">
        <v>6936</v>
      </c>
      <c r="B6937" t="s">
        <v>10414</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4209</v>
      </c>
      <c r="R6937" t="s">
        <v>35</v>
      </c>
      <c r="S6937" t="s">
        <v>3235</v>
      </c>
      <c r="T6937" t="s">
        <v>878</v>
      </c>
      <c r="U6937">
        <v>95.976000000000013</v>
      </c>
      <c r="V6937">
        <v>3</v>
      </c>
      <c r="W6937">
        <v>0.2</v>
      </c>
      <c r="X6937">
        <v>-10.797300000000011</v>
      </c>
    </row>
    <row r="6938" spans="1:24" x14ac:dyDescent="0.3">
      <c r="A6938">
        <v>6937</v>
      </c>
      <c r="B6938" t="s">
        <v>8829</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5864</v>
      </c>
      <c r="R6938" t="s">
        <v>13</v>
      </c>
      <c r="S6938" t="s">
        <v>3231</v>
      </c>
      <c r="T6938" t="s">
        <v>880</v>
      </c>
      <c r="U6938">
        <v>84.272000000000006</v>
      </c>
      <c r="V6938">
        <v>2</v>
      </c>
      <c r="W6938">
        <v>0.6</v>
      </c>
      <c r="X6938">
        <v>-75.844800000000006</v>
      </c>
    </row>
    <row r="6939" spans="1:24" x14ac:dyDescent="0.3">
      <c r="A6939">
        <v>6938</v>
      </c>
      <c r="B6939" t="s">
        <v>6595</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5827</v>
      </c>
      <c r="R6939" t="s">
        <v>22</v>
      </c>
      <c r="S6939" t="s">
        <v>45</v>
      </c>
      <c r="T6939" t="s">
        <v>1147</v>
      </c>
      <c r="U6939">
        <v>36.544000000000004</v>
      </c>
      <c r="V6939">
        <v>2</v>
      </c>
      <c r="W6939">
        <v>0.2</v>
      </c>
      <c r="X6939">
        <v>11.876799999999998</v>
      </c>
    </row>
    <row r="6940" spans="1:24" x14ac:dyDescent="0.3">
      <c r="A6940">
        <v>6939</v>
      </c>
      <c r="B6940" t="s">
        <v>8830</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5865</v>
      </c>
      <c r="R6940" t="s">
        <v>35</v>
      </c>
      <c r="S6940" t="s">
        <v>3235</v>
      </c>
      <c r="T6940" t="s">
        <v>2092</v>
      </c>
      <c r="U6940">
        <v>479.72</v>
      </c>
      <c r="V6940">
        <v>4</v>
      </c>
      <c r="W6940">
        <v>0</v>
      </c>
      <c r="X6940">
        <v>52.769200000000012</v>
      </c>
    </row>
    <row r="6941" spans="1:24" x14ac:dyDescent="0.3">
      <c r="A6941">
        <v>6940</v>
      </c>
      <c r="B6941" t="s">
        <v>10415</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4761</v>
      </c>
      <c r="R6941" t="s">
        <v>22</v>
      </c>
      <c r="S6941" t="s">
        <v>3234</v>
      </c>
      <c r="T6941" t="s">
        <v>519</v>
      </c>
      <c r="U6941">
        <v>102.36799999999999</v>
      </c>
      <c r="V6941">
        <v>2</v>
      </c>
      <c r="W6941">
        <v>0.2</v>
      </c>
      <c r="X6941">
        <v>37.108400000000003</v>
      </c>
    </row>
    <row r="6942" spans="1:24" x14ac:dyDescent="0.3">
      <c r="A6942">
        <v>6941</v>
      </c>
      <c r="B6942" t="s">
        <v>10415</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4767</v>
      </c>
      <c r="R6942" t="s">
        <v>22</v>
      </c>
      <c r="S6942" t="s">
        <v>3236</v>
      </c>
      <c r="T6942" t="s">
        <v>2496</v>
      </c>
      <c r="U6942">
        <v>28.4</v>
      </c>
      <c r="V6942">
        <v>5</v>
      </c>
      <c r="W6942">
        <v>0</v>
      </c>
      <c r="X6942">
        <v>8.2359999999999989</v>
      </c>
    </row>
    <row r="6943" spans="1:24" x14ac:dyDescent="0.3">
      <c r="A6943">
        <v>6942</v>
      </c>
      <c r="B6943" t="s">
        <v>10415</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4618</v>
      </c>
      <c r="R6943" t="s">
        <v>22</v>
      </c>
      <c r="S6943" t="s">
        <v>3230</v>
      </c>
      <c r="T6943" t="s">
        <v>373</v>
      </c>
      <c r="U6943">
        <v>713.88</v>
      </c>
      <c r="V6943">
        <v>4</v>
      </c>
      <c r="W6943">
        <v>0</v>
      </c>
      <c r="X6943">
        <v>214.16399999999993</v>
      </c>
    </row>
    <row r="6944" spans="1:24" x14ac:dyDescent="0.3">
      <c r="A6944">
        <v>6943</v>
      </c>
      <c r="B6944" t="s">
        <v>10415</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5351</v>
      </c>
      <c r="R6944" t="s">
        <v>22</v>
      </c>
      <c r="S6944" t="s">
        <v>45</v>
      </c>
      <c r="T6944" t="s">
        <v>2132</v>
      </c>
      <c r="U6944">
        <v>68.52</v>
      </c>
      <c r="V6944">
        <v>3</v>
      </c>
      <c r="W6944">
        <v>0</v>
      </c>
      <c r="X6944">
        <v>31.519199999999998</v>
      </c>
    </row>
    <row r="6945" spans="1:24" x14ac:dyDescent="0.3">
      <c r="A6945">
        <v>6944</v>
      </c>
      <c r="B6945" t="s">
        <v>7616</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5866</v>
      </c>
      <c r="R6945" t="s">
        <v>35</v>
      </c>
      <c r="S6945" t="s">
        <v>3233</v>
      </c>
      <c r="T6945" t="s">
        <v>141</v>
      </c>
      <c r="U6945">
        <v>623.96</v>
      </c>
      <c r="V6945">
        <v>5</v>
      </c>
      <c r="W6945">
        <v>0.2</v>
      </c>
      <c r="X6945">
        <v>38.997500000000002</v>
      </c>
    </row>
    <row r="6946" spans="1:24" x14ac:dyDescent="0.3">
      <c r="A6946">
        <v>6945</v>
      </c>
      <c r="B6946" t="s">
        <v>6596</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5080</v>
      </c>
      <c r="R6946" t="s">
        <v>22</v>
      </c>
      <c r="S6946" t="s">
        <v>3234</v>
      </c>
      <c r="T6946" t="s">
        <v>1596</v>
      </c>
      <c r="U6946">
        <v>11.12</v>
      </c>
      <c r="V6946">
        <v>4</v>
      </c>
      <c r="W6946">
        <v>0</v>
      </c>
      <c r="X6946">
        <v>5.4487999999999994</v>
      </c>
    </row>
    <row r="6947" spans="1:24" x14ac:dyDescent="0.3">
      <c r="A6947">
        <v>6946</v>
      </c>
      <c r="B6947" t="s">
        <v>8831</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5297</v>
      </c>
      <c r="R6947" t="s">
        <v>13</v>
      </c>
      <c r="S6947" t="s">
        <v>14</v>
      </c>
      <c r="T6947" t="s">
        <v>2083</v>
      </c>
      <c r="U6947">
        <v>523.91999999999996</v>
      </c>
      <c r="V6947">
        <v>5</v>
      </c>
      <c r="W6947">
        <v>0.2</v>
      </c>
      <c r="X6947">
        <v>-26.195999999999984</v>
      </c>
    </row>
    <row r="6948" spans="1:24" x14ac:dyDescent="0.3">
      <c r="A6948">
        <v>6947</v>
      </c>
      <c r="B6948" t="s">
        <v>7617</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4418</v>
      </c>
      <c r="R6948" t="s">
        <v>22</v>
      </c>
      <c r="S6948" t="s">
        <v>3237</v>
      </c>
      <c r="T6948" t="s">
        <v>1018</v>
      </c>
      <c r="U6948">
        <v>2.48</v>
      </c>
      <c r="V6948">
        <v>2</v>
      </c>
      <c r="W6948">
        <v>0</v>
      </c>
      <c r="X6948">
        <v>1.1656</v>
      </c>
    </row>
    <row r="6949" spans="1:24" x14ac:dyDescent="0.3">
      <c r="A6949">
        <v>6948</v>
      </c>
      <c r="B6949" t="s">
        <v>7618</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5029</v>
      </c>
      <c r="R6949" t="s">
        <v>22</v>
      </c>
      <c r="S6949" t="s">
        <v>3230</v>
      </c>
      <c r="T6949" t="s">
        <v>980</v>
      </c>
      <c r="U6949">
        <v>221.024</v>
      </c>
      <c r="V6949">
        <v>2</v>
      </c>
      <c r="W6949">
        <v>0.2</v>
      </c>
      <c r="X6949">
        <v>-55.256</v>
      </c>
    </row>
    <row r="6950" spans="1:24" x14ac:dyDescent="0.3">
      <c r="A6950">
        <v>6949</v>
      </c>
      <c r="B6950" t="s">
        <v>7618</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5602</v>
      </c>
      <c r="R6950" t="s">
        <v>13</v>
      </c>
      <c r="S6950" t="s">
        <v>3229</v>
      </c>
      <c r="T6950" t="s">
        <v>1521</v>
      </c>
      <c r="U6950">
        <v>128.05799999999999</v>
      </c>
      <c r="V6950">
        <v>3</v>
      </c>
      <c r="W6950">
        <v>0.3</v>
      </c>
      <c r="X6950">
        <v>-23.782199999999996</v>
      </c>
    </row>
    <row r="6951" spans="1:24" x14ac:dyDescent="0.3">
      <c r="A6951">
        <v>6950</v>
      </c>
      <c r="B6951" t="s">
        <v>10416</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5207</v>
      </c>
      <c r="R6951" t="s">
        <v>22</v>
      </c>
      <c r="S6951" t="s">
        <v>3234</v>
      </c>
      <c r="T6951" t="s">
        <v>368</v>
      </c>
      <c r="U6951">
        <v>58.407999999999994</v>
      </c>
      <c r="V6951">
        <v>7</v>
      </c>
      <c r="W6951">
        <v>0.2</v>
      </c>
      <c r="X6951">
        <v>18.252499999999998</v>
      </c>
    </row>
    <row r="6952" spans="1:24" x14ac:dyDescent="0.3">
      <c r="A6952">
        <v>6951</v>
      </c>
      <c r="B6952" t="s">
        <v>10416</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5058</v>
      </c>
      <c r="R6952" t="s">
        <v>13</v>
      </c>
      <c r="S6952" t="s">
        <v>29</v>
      </c>
      <c r="T6952" t="s">
        <v>1016</v>
      </c>
      <c r="U6952">
        <v>79.97399999999999</v>
      </c>
      <c r="V6952">
        <v>3</v>
      </c>
      <c r="W6952">
        <v>0.4</v>
      </c>
      <c r="X6952">
        <v>-29.323800000000006</v>
      </c>
    </row>
    <row r="6953" spans="1:24" x14ac:dyDescent="0.3">
      <c r="A6953">
        <v>6952</v>
      </c>
      <c r="B6953" t="s">
        <v>7619</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5867</v>
      </c>
      <c r="R6953" t="s">
        <v>35</v>
      </c>
      <c r="S6953" t="s">
        <v>3238</v>
      </c>
      <c r="T6953" t="s">
        <v>1482</v>
      </c>
      <c r="U6953">
        <v>479.988</v>
      </c>
      <c r="V6953">
        <v>2</v>
      </c>
      <c r="W6953">
        <v>0.4</v>
      </c>
      <c r="X6953">
        <v>55.998599999999954</v>
      </c>
    </row>
    <row r="6954" spans="1:24" x14ac:dyDescent="0.3">
      <c r="A6954">
        <v>6953</v>
      </c>
      <c r="B6954" t="s">
        <v>7620</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5260</v>
      </c>
      <c r="R6954" t="s">
        <v>22</v>
      </c>
      <c r="S6954" t="s">
        <v>3234</v>
      </c>
      <c r="T6954" t="s">
        <v>1726</v>
      </c>
      <c r="U6954">
        <v>11.808</v>
      </c>
      <c r="V6954">
        <v>3</v>
      </c>
      <c r="W6954">
        <v>0.2</v>
      </c>
      <c r="X6954">
        <v>4.1327999999999996</v>
      </c>
    </row>
    <row r="6955" spans="1:24" x14ac:dyDescent="0.3">
      <c r="A6955">
        <v>6954</v>
      </c>
      <c r="B6955" t="s">
        <v>7620</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5660</v>
      </c>
      <c r="R6955" t="s">
        <v>22</v>
      </c>
      <c r="S6955" t="s">
        <v>3234</v>
      </c>
      <c r="T6955" t="s">
        <v>306</v>
      </c>
      <c r="U6955">
        <v>53.567999999999998</v>
      </c>
      <c r="V6955">
        <v>4</v>
      </c>
      <c r="W6955">
        <v>0.2</v>
      </c>
      <c r="X6955">
        <v>19.418399999999995</v>
      </c>
    </row>
    <row r="6956" spans="1:24" x14ac:dyDescent="0.3">
      <c r="A6956">
        <v>6955</v>
      </c>
      <c r="B6956" t="s">
        <v>7620</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5441</v>
      </c>
      <c r="R6956" t="s">
        <v>35</v>
      </c>
      <c r="S6956" t="s">
        <v>3233</v>
      </c>
      <c r="T6956" t="s">
        <v>111</v>
      </c>
      <c r="U6956">
        <v>503.96000000000004</v>
      </c>
      <c r="V6956">
        <v>5</v>
      </c>
      <c r="W6956">
        <v>0.2</v>
      </c>
      <c r="X6956">
        <v>50.396000000000015</v>
      </c>
    </row>
    <row r="6957" spans="1:24" x14ac:dyDescent="0.3">
      <c r="A6957">
        <v>6956</v>
      </c>
      <c r="B6957" t="s">
        <v>7621</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4851</v>
      </c>
      <c r="R6957" t="s">
        <v>22</v>
      </c>
      <c r="S6957" t="s">
        <v>103</v>
      </c>
      <c r="T6957" t="s">
        <v>706</v>
      </c>
      <c r="U6957">
        <v>21.34</v>
      </c>
      <c r="V6957">
        <v>2</v>
      </c>
      <c r="W6957">
        <v>0</v>
      </c>
      <c r="X6957">
        <v>9.8163999999999998</v>
      </c>
    </row>
    <row r="6958" spans="1:24" x14ac:dyDescent="0.3">
      <c r="A6958">
        <v>6957</v>
      </c>
      <c r="B6958" t="s">
        <v>8832</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5417</v>
      </c>
      <c r="R6958" t="s">
        <v>22</v>
      </c>
      <c r="S6958" t="s">
        <v>3234</v>
      </c>
      <c r="T6958" t="s">
        <v>814</v>
      </c>
      <c r="U6958">
        <v>36.4</v>
      </c>
      <c r="V6958">
        <v>5</v>
      </c>
      <c r="W6958">
        <v>0</v>
      </c>
      <c r="X6958">
        <v>17.107999999999997</v>
      </c>
    </row>
    <row r="6959" spans="1:24" x14ac:dyDescent="0.3">
      <c r="A6959">
        <v>6958</v>
      </c>
      <c r="B6959" t="s">
        <v>8832</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4140</v>
      </c>
      <c r="R6959" t="s">
        <v>13</v>
      </c>
      <c r="S6959" t="s">
        <v>3231</v>
      </c>
      <c r="T6959" t="s">
        <v>1083</v>
      </c>
      <c r="U6959">
        <v>51.75</v>
      </c>
      <c r="V6959">
        <v>1</v>
      </c>
      <c r="W6959">
        <v>0</v>
      </c>
      <c r="X6959">
        <v>15.524999999999999</v>
      </c>
    </row>
    <row r="6960" spans="1:24" x14ac:dyDescent="0.3">
      <c r="A6960">
        <v>6959</v>
      </c>
      <c r="B6960" t="s">
        <v>7622</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4287</v>
      </c>
      <c r="R6960" t="s">
        <v>22</v>
      </c>
      <c r="S6960" t="s">
        <v>3230</v>
      </c>
      <c r="T6960" t="s">
        <v>1774</v>
      </c>
      <c r="U6960">
        <v>15.51</v>
      </c>
      <c r="V6960">
        <v>1</v>
      </c>
      <c r="W6960">
        <v>0</v>
      </c>
      <c r="X6960">
        <v>4.3428000000000004</v>
      </c>
    </row>
    <row r="6961" spans="1:24" x14ac:dyDescent="0.3">
      <c r="A6961">
        <v>6960</v>
      </c>
      <c r="B6961" t="s">
        <v>7622</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4238</v>
      </c>
      <c r="R6961" t="s">
        <v>22</v>
      </c>
      <c r="S6961" t="s">
        <v>45</v>
      </c>
      <c r="T6961" t="s">
        <v>2883</v>
      </c>
      <c r="U6961">
        <v>146.82</v>
      </c>
      <c r="V6961">
        <v>3</v>
      </c>
      <c r="W6961">
        <v>0</v>
      </c>
      <c r="X6961">
        <v>73.41</v>
      </c>
    </row>
    <row r="6962" spans="1:24" x14ac:dyDescent="0.3">
      <c r="A6962">
        <v>6961</v>
      </c>
      <c r="B6962" t="s">
        <v>7622</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4591</v>
      </c>
      <c r="R6962" t="s">
        <v>22</v>
      </c>
      <c r="S6962" t="s">
        <v>45</v>
      </c>
      <c r="T6962" t="s">
        <v>736</v>
      </c>
      <c r="U6962">
        <v>12.96</v>
      </c>
      <c r="V6962">
        <v>2</v>
      </c>
      <c r="W6962">
        <v>0</v>
      </c>
      <c r="X6962">
        <v>6.2208000000000006</v>
      </c>
    </row>
    <row r="6963" spans="1:24" x14ac:dyDescent="0.3">
      <c r="A6963">
        <v>6962</v>
      </c>
      <c r="B6963" t="s">
        <v>10417</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5112</v>
      </c>
      <c r="R6963" t="s">
        <v>22</v>
      </c>
      <c r="S6963" t="s">
        <v>3232</v>
      </c>
      <c r="T6963" t="s">
        <v>2858</v>
      </c>
      <c r="U6963">
        <v>7.8000000000000007</v>
      </c>
      <c r="V6963">
        <v>3</v>
      </c>
      <c r="W6963">
        <v>0</v>
      </c>
      <c r="X6963">
        <v>2.1060000000000008</v>
      </c>
    </row>
    <row r="6964" spans="1:24" x14ac:dyDescent="0.3">
      <c r="A6964">
        <v>6963</v>
      </c>
      <c r="B6964" t="s">
        <v>8833</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4141</v>
      </c>
      <c r="R6964" t="s">
        <v>22</v>
      </c>
      <c r="S6964" t="s">
        <v>103</v>
      </c>
      <c r="T6964" t="s">
        <v>191</v>
      </c>
      <c r="U6964">
        <v>10.199999999999999</v>
      </c>
      <c r="V6964">
        <v>5</v>
      </c>
      <c r="W6964">
        <v>0</v>
      </c>
      <c r="X6964">
        <v>4.7939999999999996</v>
      </c>
    </row>
    <row r="6965" spans="1:24" x14ac:dyDescent="0.3">
      <c r="A6965">
        <v>6964</v>
      </c>
      <c r="B6965" t="s">
        <v>8833</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5523</v>
      </c>
      <c r="R6965" t="s">
        <v>22</v>
      </c>
      <c r="S6965" t="s">
        <v>3232</v>
      </c>
      <c r="T6965" t="s">
        <v>2510</v>
      </c>
      <c r="U6965">
        <v>22.32</v>
      </c>
      <c r="V6965">
        <v>3</v>
      </c>
      <c r="W6965">
        <v>0</v>
      </c>
      <c r="X6965">
        <v>5.580000000000001</v>
      </c>
    </row>
    <row r="6966" spans="1:24" x14ac:dyDescent="0.3">
      <c r="A6966">
        <v>6965</v>
      </c>
      <c r="B6966" t="s">
        <v>8833</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4641</v>
      </c>
      <c r="R6966" t="s">
        <v>22</v>
      </c>
      <c r="S6966" t="s">
        <v>3234</v>
      </c>
      <c r="T6966" t="s">
        <v>400</v>
      </c>
      <c r="U6966">
        <v>24.1</v>
      </c>
      <c r="V6966">
        <v>5</v>
      </c>
      <c r="W6966">
        <v>0</v>
      </c>
      <c r="X6966">
        <v>11.086</v>
      </c>
    </row>
    <row r="6967" spans="1:24" x14ac:dyDescent="0.3">
      <c r="A6967">
        <v>6966</v>
      </c>
      <c r="B6967" t="s">
        <v>8833</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5378</v>
      </c>
      <c r="R6967" t="s">
        <v>35</v>
      </c>
      <c r="S6967" t="s">
        <v>3235</v>
      </c>
      <c r="T6967" t="s">
        <v>2892</v>
      </c>
      <c r="U6967">
        <v>75.98</v>
      </c>
      <c r="V6967">
        <v>2</v>
      </c>
      <c r="W6967">
        <v>0</v>
      </c>
      <c r="X6967">
        <v>18.235199999999999</v>
      </c>
    </row>
    <row r="6968" spans="1:24" x14ac:dyDescent="0.3">
      <c r="A6968">
        <v>6967</v>
      </c>
      <c r="B6968" t="s">
        <v>8833</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4608</v>
      </c>
      <c r="R6968" t="s">
        <v>22</v>
      </c>
      <c r="S6968" t="s">
        <v>3234</v>
      </c>
      <c r="T6968" t="s">
        <v>216</v>
      </c>
      <c r="U6968">
        <v>6.46</v>
      </c>
      <c r="V6968">
        <v>2</v>
      </c>
      <c r="W6968">
        <v>0</v>
      </c>
      <c r="X6968">
        <v>3.1654</v>
      </c>
    </row>
    <row r="6969" spans="1:24" x14ac:dyDescent="0.3">
      <c r="A6969">
        <v>6968</v>
      </c>
      <c r="B6969" t="s">
        <v>8833</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4086</v>
      </c>
      <c r="R6969" t="s">
        <v>22</v>
      </c>
      <c r="S6969" t="s">
        <v>45</v>
      </c>
      <c r="T6969" t="s">
        <v>562</v>
      </c>
      <c r="U6969">
        <v>60.12</v>
      </c>
      <c r="V6969">
        <v>9</v>
      </c>
      <c r="W6969">
        <v>0</v>
      </c>
      <c r="X6969">
        <v>28.857599999999998</v>
      </c>
    </row>
    <row r="6970" spans="1:24" x14ac:dyDescent="0.3">
      <c r="A6970">
        <v>6969</v>
      </c>
      <c r="B6970" t="s">
        <v>7623</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4991</v>
      </c>
      <c r="R6970" t="s">
        <v>35</v>
      </c>
      <c r="S6970" t="s">
        <v>3233</v>
      </c>
      <c r="T6970" t="s">
        <v>2209</v>
      </c>
      <c r="U6970">
        <v>824.97</v>
      </c>
      <c r="V6970">
        <v>3</v>
      </c>
      <c r="W6970">
        <v>0</v>
      </c>
      <c r="X6970">
        <v>214.4922</v>
      </c>
    </row>
    <row r="6971" spans="1:24" x14ac:dyDescent="0.3">
      <c r="A6971">
        <v>6970</v>
      </c>
      <c r="B6971" t="s">
        <v>8834</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4626</v>
      </c>
      <c r="R6971" t="s">
        <v>13</v>
      </c>
      <c r="S6971" t="s">
        <v>3231</v>
      </c>
      <c r="T6971" t="s">
        <v>2839</v>
      </c>
      <c r="U6971">
        <v>24.849999999999998</v>
      </c>
      <c r="V6971">
        <v>5</v>
      </c>
      <c r="W6971">
        <v>0</v>
      </c>
      <c r="X6971">
        <v>7.7034999999999982</v>
      </c>
    </row>
    <row r="6972" spans="1:24" x14ac:dyDescent="0.3">
      <c r="A6972">
        <v>6971</v>
      </c>
      <c r="B6972" t="s">
        <v>10418</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5621</v>
      </c>
      <c r="R6972" t="s">
        <v>22</v>
      </c>
      <c r="S6972" t="s">
        <v>3230</v>
      </c>
      <c r="T6972" t="s">
        <v>1852</v>
      </c>
      <c r="U6972">
        <v>12.624000000000001</v>
      </c>
      <c r="V6972">
        <v>2</v>
      </c>
      <c r="W6972">
        <v>0.2</v>
      </c>
      <c r="X6972">
        <v>-2.5248000000000022</v>
      </c>
    </row>
    <row r="6973" spans="1:24" x14ac:dyDescent="0.3">
      <c r="A6973">
        <v>6972</v>
      </c>
      <c r="B6973" t="s">
        <v>10418</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4311</v>
      </c>
      <c r="R6973" t="s">
        <v>35</v>
      </c>
      <c r="S6973" t="s">
        <v>3235</v>
      </c>
      <c r="T6973" t="s">
        <v>2738</v>
      </c>
      <c r="U6973">
        <v>89.584000000000003</v>
      </c>
      <c r="V6973">
        <v>2</v>
      </c>
      <c r="W6973">
        <v>0.2</v>
      </c>
      <c r="X6973">
        <v>4.4792000000000058</v>
      </c>
    </row>
    <row r="6974" spans="1:24" x14ac:dyDescent="0.3">
      <c r="A6974">
        <v>6973</v>
      </c>
      <c r="B6974" t="s">
        <v>10418</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5605</v>
      </c>
      <c r="R6974" t="s">
        <v>35</v>
      </c>
      <c r="S6974" t="s">
        <v>3233</v>
      </c>
      <c r="T6974" t="s">
        <v>781</v>
      </c>
      <c r="U6974">
        <v>471.92</v>
      </c>
      <c r="V6974">
        <v>2</v>
      </c>
      <c r="W6974">
        <v>0.2</v>
      </c>
      <c r="X6974">
        <v>29.495000000000019</v>
      </c>
    </row>
    <row r="6975" spans="1:24" x14ac:dyDescent="0.3">
      <c r="A6975">
        <v>6974</v>
      </c>
      <c r="B6975" t="s">
        <v>10418</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4170</v>
      </c>
      <c r="R6975" t="s">
        <v>22</v>
      </c>
      <c r="S6975" t="s">
        <v>3234</v>
      </c>
      <c r="T6975" t="s">
        <v>2291</v>
      </c>
      <c r="U6975">
        <v>18.180000000000003</v>
      </c>
      <c r="V6975">
        <v>4</v>
      </c>
      <c r="W6975">
        <v>0.7</v>
      </c>
      <c r="X6975">
        <v>-13.938000000000002</v>
      </c>
    </row>
    <row r="6976" spans="1:24" x14ac:dyDescent="0.3">
      <c r="A6976">
        <v>6975</v>
      </c>
      <c r="B6976" t="s">
        <v>10419</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5636</v>
      </c>
      <c r="R6976" t="s">
        <v>22</v>
      </c>
      <c r="S6976" t="s">
        <v>3232</v>
      </c>
      <c r="T6976" t="s">
        <v>1126</v>
      </c>
      <c r="U6976">
        <v>31.744</v>
      </c>
      <c r="V6976">
        <v>2</v>
      </c>
      <c r="W6976">
        <v>0.2</v>
      </c>
      <c r="X6976">
        <v>8.3328000000000024</v>
      </c>
    </row>
    <row r="6977" spans="1:24" x14ac:dyDescent="0.3">
      <c r="A6977">
        <v>6976</v>
      </c>
      <c r="B6977" t="s">
        <v>7624</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5220</v>
      </c>
      <c r="R6977" t="s">
        <v>22</v>
      </c>
      <c r="S6977" t="s">
        <v>23</v>
      </c>
      <c r="T6977" t="s">
        <v>322</v>
      </c>
      <c r="U6977">
        <v>5.9039999999999999</v>
      </c>
      <c r="V6977">
        <v>2</v>
      </c>
      <c r="W6977">
        <v>0.2</v>
      </c>
      <c r="X6977">
        <v>1.9925999999999999</v>
      </c>
    </row>
    <row r="6978" spans="1:24" x14ac:dyDescent="0.3">
      <c r="A6978">
        <v>6977</v>
      </c>
      <c r="B6978" t="s">
        <v>7624</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4717</v>
      </c>
      <c r="R6978" t="s">
        <v>13</v>
      </c>
      <c r="S6978" t="s">
        <v>3231</v>
      </c>
      <c r="T6978" t="s">
        <v>2983</v>
      </c>
      <c r="U6978">
        <v>621.7600000000001</v>
      </c>
      <c r="V6978">
        <v>4</v>
      </c>
      <c r="W6978">
        <v>0.2</v>
      </c>
      <c r="X6978">
        <v>46.631999999999977</v>
      </c>
    </row>
    <row r="6979" spans="1:24" x14ac:dyDescent="0.3">
      <c r="A6979">
        <v>6978</v>
      </c>
      <c r="B6979" t="s">
        <v>8835</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5079</v>
      </c>
      <c r="R6979" t="s">
        <v>35</v>
      </c>
      <c r="S6979" t="s">
        <v>3233</v>
      </c>
      <c r="T6979" t="s">
        <v>3030</v>
      </c>
      <c r="U6979">
        <v>59.98</v>
      </c>
      <c r="V6979">
        <v>2</v>
      </c>
      <c r="W6979">
        <v>0</v>
      </c>
      <c r="X6979">
        <v>17.993999999999993</v>
      </c>
    </row>
    <row r="6980" spans="1:24" x14ac:dyDescent="0.3">
      <c r="A6980">
        <v>6979</v>
      </c>
      <c r="B6980" t="s">
        <v>10420</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4467</v>
      </c>
      <c r="R6980" t="s">
        <v>22</v>
      </c>
      <c r="S6980" t="s">
        <v>45</v>
      </c>
      <c r="T6980" t="s">
        <v>2428</v>
      </c>
      <c r="U6980">
        <v>48.87</v>
      </c>
      <c r="V6980">
        <v>9</v>
      </c>
      <c r="W6980">
        <v>0</v>
      </c>
      <c r="X6980">
        <v>23.946299999999997</v>
      </c>
    </row>
    <row r="6981" spans="1:24" x14ac:dyDescent="0.3">
      <c r="A6981">
        <v>6980</v>
      </c>
      <c r="B6981" t="s">
        <v>10421</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5755</v>
      </c>
      <c r="R6981" t="s">
        <v>22</v>
      </c>
      <c r="S6981" t="s">
        <v>45</v>
      </c>
      <c r="T6981" t="s">
        <v>2529</v>
      </c>
      <c r="U6981">
        <v>154.9</v>
      </c>
      <c r="V6981">
        <v>5</v>
      </c>
      <c r="W6981">
        <v>0</v>
      </c>
      <c r="X6981">
        <v>69.704999999999998</v>
      </c>
    </row>
    <row r="6982" spans="1:24" x14ac:dyDescent="0.3">
      <c r="A6982">
        <v>6981</v>
      </c>
      <c r="B6982" t="s">
        <v>6597</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5168</v>
      </c>
      <c r="R6982" t="s">
        <v>22</v>
      </c>
      <c r="S6982" t="s">
        <v>3237</v>
      </c>
      <c r="T6982" t="s">
        <v>427</v>
      </c>
      <c r="U6982">
        <v>5.92</v>
      </c>
      <c r="V6982">
        <v>4</v>
      </c>
      <c r="W6982">
        <v>0</v>
      </c>
      <c r="X6982">
        <v>2.8415999999999997</v>
      </c>
    </row>
    <row r="6983" spans="1:24" x14ac:dyDescent="0.3">
      <c r="A6983">
        <v>6982</v>
      </c>
      <c r="B6983" t="s">
        <v>6597</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5668</v>
      </c>
      <c r="R6983" t="s">
        <v>22</v>
      </c>
      <c r="S6983" t="s">
        <v>45</v>
      </c>
      <c r="T6983" t="s">
        <v>3179</v>
      </c>
      <c r="U6983">
        <v>30.18</v>
      </c>
      <c r="V6983">
        <v>3</v>
      </c>
      <c r="W6983">
        <v>0</v>
      </c>
      <c r="X6983">
        <v>13.8828</v>
      </c>
    </row>
    <row r="6984" spans="1:24" x14ac:dyDescent="0.3">
      <c r="A6984">
        <v>6983</v>
      </c>
      <c r="B6984" t="s">
        <v>8836</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4641</v>
      </c>
      <c r="R6984" t="s">
        <v>22</v>
      </c>
      <c r="S6984" t="s">
        <v>3234</v>
      </c>
      <c r="T6984" t="s">
        <v>400</v>
      </c>
      <c r="U6984">
        <v>24.1</v>
      </c>
      <c r="V6984">
        <v>5</v>
      </c>
      <c r="W6984">
        <v>0</v>
      </c>
      <c r="X6984">
        <v>11.086</v>
      </c>
    </row>
    <row r="6985" spans="1:24" x14ac:dyDescent="0.3">
      <c r="A6985">
        <v>6984</v>
      </c>
      <c r="B6985" t="s">
        <v>8836</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4506</v>
      </c>
      <c r="R6985" t="s">
        <v>35</v>
      </c>
      <c r="S6985" t="s">
        <v>3233</v>
      </c>
      <c r="T6985" t="s">
        <v>1572</v>
      </c>
      <c r="U6985">
        <v>8.7799999999999994</v>
      </c>
      <c r="V6985">
        <v>1</v>
      </c>
      <c r="W6985">
        <v>0</v>
      </c>
      <c r="X6985">
        <v>2.2827999999999999</v>
      </c>
    </row>
    <row r="6986" spans="1:24" x14ac:dyDescent="0.3">
      <c r="A6986">
        <v>6985</v>
      </c>
      <c r="B6986" t="s">
        <v>8836</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4646</v>
      </c>
      <c r="R6986" t="s">
        <v>22</v>
      </c>
      <c r="S6986" t="s">
        <v>38</v>
      </c>
      <c r="T6986" t="s">
        <v>1802</v>
      </c>
      <c r="U6986">
        <v>376.74</v>
      </c>
      <c r="V6986">
        <v>4</v>
      </c>
      <c r="W6986">
        <v>0.1</v>
      </c>
      <c r="X6986">
        <v>71.161999999999978</v>
      </c>
    </row>
    <row r="6987" spans="1:24" x14ac:dyDescent="0.3">
      <c r="A6987">
        <v>6986</v>
      </c>
      <c r="B6987" t="s">
        <v>8836</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4867</v>
      </c>
      <c r="R6987" t="s">
        <v>22</v>
      </c>
      <c r="S6987" t="s">
        <v>3234</v>
      </c>
      <c r="T6987" t="s">
        <v>583</v>
      </c>
      <c r="U6987">
        <v>29.52</v>
      </c>
      <c r="V6987">
        <v>4</v>
      </c>
      <c r="W6987">
        <v>0</v>
      </c>
      <c r="X6987">
        <v>14.4648</v>
      </c>
    </row>
    <row r="6988" spans="1:24" x14ac:dyDescent="0.3">
      <c r="A6988">
        <v>6987</v>
      </c>
      <c r="B6988" t="s">
        <v>8836</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4967</v>
      </c>
      <c r="R6988" t="s">
        <v>22</v>
      </c>
      <c r="S6988" t="s">
        <v>3232</v>
      </c>
      <c r="T6988" t="s">
        <v>834</v>
      </c>
      <c r="U6988">
        <v>11.96</v>
      </c>
      <c r="V6988">
        <v>2</v>
      </c>
      <c r="W6988">
        <v>0</v>
      </c>
      <c r="X6988">
        <v>2.99</v>
      </c>
    </row>
    <row r="6989" spans="1:24" x14ac:dyDescent="0.3">
      <c r="A6989">
        <v>6988</v>
      </c>
      <c r="B6989" t="s">
        <v>8836</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5169</v>
      </c>
      <c r="R6989" t="s">
        <v>22</v>
      </c>
      <c r="S6989" t="s">
        <v>3234</v>
      </c>
      <c r="T6989" t="s">
        <v>1266</v>
      </c>
      <c r="U6989">
        <v>26.400000000000002</v>
      </c>
      <c r="V6989">
        <v>5</v>
      </c>
      <c r="W6989">
        <v>0</v>
      </c>
      <c r="X6989">
        <v>12.672000000000001</v>
      </c>
    </row>
    <row r="6990" spans="1:24" x14ac:dyDescent="0.3">
      <c r="A6990">
        <v>6989</v>
      </c>
      <c r="B6990" t="s">
        <v>10422</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5435</v>
      </c>
      <c r="R6990" t="s">
        <v>22</v>
      </c>
      <c r="S6990" t="s">
        <v>38</v>
      </c>
      <c r="T6990" t="s">
        <v>2797</v>
      </c>
      <c r="U6990">
        <v>1158.1199999999999</v>
      </c>
      <c r="V6990">
        <v>5</v>
      </c>
      <c r="W6990">
        <v>0.2</v>
      </c>
      <c r="X6990">
        <v>130.28849999999983</v>
      </c>
    </row>
    <row r="6991" spans="1:24" x14ac:dyDescent="0.3">
      <c r="A6991">
        <v>6990</v>
      </c>
      <c r="B6991" t="s">
        <v>10423</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5868</v>
      </c>
      <c r="R6991" t="s">
        <v>22</v>
      </c>
      <c r="S6991" t="s">
        <v>38</v>
      </c>
      <c r="T6991" t="s">
        <v>2060</v>
      </c>
      <c r="U6991">
        <v>1.3919999999999997</v>
      </c>
      <c r="V6991">
        <v>2</v>
      </c>
      <c r="W6991">
        <v>0.8</v>
      </c>
      <c r="X6991">
        <v>-3.7584000000000009</v>
      </c>
    </row>
    <row r="6992" spans="1:24" x14ac:dyDescent="0.3">
      <c r="A6992">
        <v>6991</v>
      </c>
      <c r="B6992" t="s">
        <v>7625</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4759</v>
      </c>
      <c r="R6992" t="s">
        <v>22</v>
      </c>
      <c r="S6992" t="s">
        <v>38</v>
      </c>
      <c r="T6992" t="s">
        <v>2313</v>
      </c>
      <c r="U6992">
        <v>44.43</v>
      </c>
      <c r="V6992">
        <v>3</v>
      </c>
      <c r="W6992">
        <v>0</v>
      </c>
      <c r="X6992">
        <v>18.660600000000002</v>
      </c>
    </row>
    <row r="6993" spans="1:24" x14ac:dyDescent="0.3">
      <c r="A6993">
        <v>6992</v>
      </c>
      <c r="B6993" t="s">
        <v>7625</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5480</v>
      </c>
      <c r="R6993" t="s">
        <v>35</v>
      </c>
      <c r="S6993" t="s">
        <v>3233</v>
      </c>
      <c r="T6993" t="s">
        <v>800</v>
      </c>
      <c r="U6993">
        <v>226.20000000000002</v>
      </c>
      <c r="V6993">
        <v>5</v>
      </c>
      <c r="W6993">
        <v>0</v>
      </c>
      <c r="X6993">
        <v>58.811999999999998</v>
      </c>
    </row>
    <row r="6994" spans="1:24" x14ac:dyDescent="0.3">
      <c r="A6994">
        <v>6993</v>
      </c>
      <c r="B6994" t="s">
        <v>7625</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5369</v>
      </c>
      <c r="R6994" t="s">
        <v>13</v>
      </c>
      <c r="S6994" t="s">
        <v>3231</v>
      </c>
      <c r="T6994" t="s">
        <v>1378</v>
      </c>
      <c r="U6994">
        <v>186.54</v>
      </c>
      <c r="V6994">
        <v>3</v>
      </c>
      <c r="W6994">
        <v>0</v>
      </c>
      <c r="X6994">
        <v>41.038800000000002</v>
      </c>
    </row>
    <row r="6995" spans="1:24" x14ac:dyDescent="0.3">
      <c r="A6995">
        <v>6994</v>
      </c>
      <c r="B6995" t="s">
        <v>7625</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4220</v>
      </c>
      <c r="R6995" t="s">
        <v>22</v>
      </c>
      <c r="S6995" t="s">
        <v>3232</v>
      </c>
      <c r="T6995" t="s">
        <v>1383</v>
      </c>
      <c r="U6995">
        <v>265.85999999999996</v>
      </c>
      <c r="V6995">
        <v>7</v>
      </c>
      <c r="W6995">
        <v>0</v>
      </c>
      <c r="X6995">
        <v>79.757999999999967</v>
      </c>
    </row>
    <row r="6996" spans="1:24" x14ac:dyDescent="0.3">
      <c r="A6996">
        <v>6995</v>
      </c>
      <c r="B6996" t="s">
        <v>7625</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4419</v>
      </c>
      <c r="R6996" t="s">
        <v>22</v>
      </c>
      <c r="S6996" t="s">
        <v>3232</v>
      </c>
      <c r="T6996" t="s">
        <v>1446</v>
      </c>
      <c r="U6996">
        <v>27.9</v>
      </c>
      <c r="V6996">
        <v>5</v>
      </c>
      <c r="W6996">
        <v>0</v>
      </c>
      <c r="X6996">
        <v>6.9749999999999979</v>
      </c>
    </row>
    <row r="6997" spans="1:24" x14ac:dyDescent="0.3">
      <c r="A6997">
        <v>6996</v>
      </c>
      <c r="B6997" t="s">
        <v>7626</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5123</v>
      </c>
      <c r="R6997" t="s">
        <v>22</v>
      </c>
      <c r="S6997" t="s">
        <v>38</v>
      </c>
      <c r="T6997" t="s">
        <v>1479</v>
      </c>
      <c r="U6997">
        <v>31.08</v>
      </c>
      <c r="V6997">
        <v>4</v>
      </c>
      <c r="W6997">
        <v>0</v>
      </c>
      <c r="X6997">
        <v>8.3916000000000004</v>
      </c>
    </row>
    <row r="6998" spans="1:24" x14ac:dyDescent="0.3">
      <c r="A6998">
        <v>6997</v>
      </c>
      <c r="B6998" t="s">
        <v>10424</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4264</v>
      </c>
      <c r="R6998" t="s">
        <v>22</v>
      </c>
      <c r="S6998" t="s">
        <v>3234</v>
      </c>
      <c r="T6998" t="s">
        <v>1704</v>
      </c>
      <c r="U6998">
        <v>13.839999999999998</v>
      </c>
      <c r="V6998">
        <v>4</v>
      </c>
      <c r="W6998">
        <v>0.8</v>
      </c>
      <c r="X6998">
        <v>-22.144000000000005</v>
      </c>
    </row>
    <row r="6999" spans="1:24" x14ac:dyDescent="0.3">
      <c r="A6999">
        <v>6998</v>
      </c>
      <c r="B6999" t="s">
        <v>10424</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5166</v>
      </c>
      <c r="R6999" t="s">
        <v>22</v>
      </c>
      <c r="S6999" t="s">
        <v>45</v>
      </c>
      <c r="T6999" t="s">
        <v>2331</v>
      </c>
      <c r="U6999">
        <v>175.87200000000001</v>
      </c>
      <c r="V6999">
        <v>4</v>
      </c>
      <c r="W6999">
        <v>0.2</v>
      </c>
      <c r="X6999">
        <v>63.753599999999992</v>
      </c>
    </row>
    <row r="7000" spans="1:24" x14ac:dyDescent="0.3">
      <c r="A7000">
        <v>6999</v>
      </c>
      <c r="B7000" t="s">
        <v>8837</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4819</v>
      </c>
      <c r="R7000" t="s">
        <v>22</v>
      </c>
      <c r="S7000" t="s">
        <v>45</v>
      </c>
      <c r="T7000" t="s">
        <v>3043</v>
      </c>
      <c r="U7000">
        <v>12.96</v>
      </c>
      <c r="V7000">
        <v>2</v>
      </c>
      <c r="W7000">
        <v>0</v>
      </c>
      <c r="X7000">
        <v>6.3504000000000005</v>
      </c>
    </row>
    <row r="7001" spans="1:24" x14ac:dyDescent="0.3">
      <c r="A7001">
        <v>7000</v>
      </c>
      <c r="B7001" t="s">
        <v>10425</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5772</v>
      </c>
      <c r="R7001" t="s">
        <v>22</v>
      </c>
      <c r="S7001" t="s">
        <v>38</v>
      </c>
      <c r="T7001" t="s">
        <v>1406</v>
      </c>
      <c r="U7001">
        <v>208.44</v>
      </c>
      <c r="V7001">
        <v>3</v>
      </c>
      <c r="W7001">
        <v>0</v>
      </c>
      <c r="X7001">
        <v>62.531999999999982</v>
      </c>
    </row>
    <row r="7002" spans="1:24" x14ac:dyDescent="0.3">
      <c r="A7002">
        <v>7001</v>
      </c>
      <c r="B7002" t="s">
        <v>10425</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4606</v>
      </c>
      <c r="R7002" t="s">
        <v>22</v>
      </c>
      <c r="S7002" t="s">
        <v>3236</v>
      </c>
      <c r="T7002" t="s">
        <v>1407</v>
      </c>
      <c r="U7002">
        <v>25.76</v>
      </c>
      <c r="V7002">
        <v>2</v>
      </c>
      <c r="W7002">
        <v>0</v>
      </c>
      <c r="X7002">
        <v>0.77280000000000015</v>
      </c>
    </row>
    <row r="7003" spans="1:24" x14ac:dyDescent="0.3">
      <c r="A7003">
        <v>7002</v>
      </c>
      <c r="B7003" t="s">
        <v>7627</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5650</v>
      </c>
      <c r="R7003" t="s">
        <v>13</v>
      </c>
      <c r="S7003" t="s">
        <v>3229</v>
      </c>
      <c r="T7003" t="s">
        <v>2888</v>
      </c>
      <c r="U7003">
        <v>366.74399999999997</v>
      </c>
      <c r="V7003">
        <v>4</v>
      </c>
      <c r="W7003">
        <v>0.3</v>
      </c>
      <c r="X7003">
        <v>-110.02320000000003</v>
      </c>
    </row>
    <row r="7004" spans="1:24" x14ac:dyDescent="0.3">
      <c r="A7004">
        <v>7003</v>
      </c>
      <c r="B7004" t="s">
        <v>6598</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4106</v>
      </c>
      <c r="R7004" t="s">
        <v>13</v>
      </c>
      <c r="S7004" t="s">
        <v>3231</v>
      </c>
      <c r="T7004" t="s">
        <v>2746</v>
      </c>
      <c r="U7004">
        <v>289.24</v>
      </c>
      <c r="V7004">
        <v>7</v>
      </c>
      <c r="W7004">
        <v>0</v>
      </c>
      <c r="X7004">
        <v>26.031600000000012</v>
      </c>
    </row>
    <row r="7005" spans="1:24" x14ac:dyDescent="0.3">
      <c r="A7005">
        <v>7004</v>
      </c>
      <c r="B7005" t="s">
        <v>6598</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5385</v>
      </c>
      <c r="R7005" t="s">
        <v>22</v>
      </c>
      <c r="S7005" t="s">
        <v>3234</v>
      </c>
      <c r="T7005" t="s">
        <v>1326</v>
      </c>
      <c r="U7005">
        <v>69.456000000000003</v>
      </c>
      <c r="V7005">
        <v>2</v>
      </c>
      <c r="W7005">
        <v>0.2</v>
      </c>
      <c r="X7005">
        <v>22.573199999999996</v>
      </c>
    </row>
    <row r="7006" spans="1:24" x14ac:dyDescent="0.3">
      <c r="A7006">
        <v>7005</v>
      </c>
      <c r="B7006" t="s">
        <v>6599</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5467</v>
      </c>
      <c r="R7006" t="s">
        <v>22</v>
      </c>
      <c r="S7006" t="s">
        <v>45</v>
      </c>
      <c r="T7006" t="s">
        <v>514</v>
      </c>
      <c r="U7006">
        <v>5.1840000000000011</v>
      </c>
      <c r="V7006">
        <v>1</v>
      </c>
      <c r="W7006">
        <v>0.2</v>
      </c>
      <c r="X7006">
        <v>1.8144</v>
      </c>
    </row>
    <row r="7007" spans="1:24" x14ac:dyDescent="0.3">
      <c r="A7007">
        <v>7006</v>
      </c>
      <c r="B7007" t="s">
        <v>7628</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5816</v>
      </c>
      <c r="R7007" t="s">
        <v>13</v>
      </c>
      <c r="S7007" t="s">
        <v>3229</v>
      </c>
      <c r="T7007" t="s">
        <v>3003</v>
      </c>
      <c r="U7007">
        <v>205.16400000000002</v>
      </c>
      <c r="V7007">
        <v>2</v>
      </c>
      <c r="W7007">
        <v>0.1</v>
      </c>
      <c r="X7007">
        <v>13.677600000000002</v>
      </c>
    </row>
    <row r="7008" spans="1:24" x14ac:dyDescent="0.3">
      <c r="A7008">
        <v>7007</v>
      </c>
      <c r="B7008" t="s">
        <v>6600</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5515</v>
      </c>
      <c r="R7008" t="s">
        <v>13</v>
      </c>
      <c r="S7008" t="s">
        <v>3231</v>
      </c>
      <c r="T7008" t="s">
        <v>101</v>
      </c>
      <c r="U7008">
        <v>8.5440000000000005</v>
      </c>
      <c r="V7008">
        <v>2</v>
      </c>
      <c r="W7008">
        <v>0.6</v>
      </c>
      <c r="X7008">
        <v>-7.4759999999999991</v>
      </c>
    </row>
    <row r="7009" spans="1:24" x14ac:dyDescent="0.3">
      <c r="A7009">
        <v>7008</v>
      </c>
      <c r="B7009" t="s">
        <v>7629</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4513</v>
      </c>
      <c r="R7009" t="s">
        <v>22</v>
      </c>
      <c r="S7009" t="s">
        <v>3234</v>
      </c>
      <c r="T7009" t="s">
        <v>272</v>
      </c>
      <c r="U7009">
        <v>12.828000000000001</v>
      </c>
      <c r="V7009">
        <v>2</v>
      </c>
      <c r="W7009">
        <v>0.7</v>
      </c>
      <c r="X7009">
        <v>-8.9795999999999978</v>
      </c>
    </row>
    <row r="7010" spans="1:24" x14ac:dyDescent="0.3">
      <c r="A7010">
        <v>7009</v>
      </c>
      <c r="B7010" t="s">
        <v>7629</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4565</v>
      </c>
      <c r="R7010" t="s">
        <v>13</v>
      </c>
      <c r="S7010" t="s">
        <v>3229</v>
      </c>
      <c r="T7010" t="s">
        <v>2041</v>
      </c>
      <c r="U7010">
        <v>598.45799999999997</v>
      </c>
      <c r="V7010">
        <v>3</v>
      </c>
      <c r="W7010">
        <v>0.3</v>
      </c>
      <c r="X7010">
        <v>-42.746999999999957</v>
      </c>
    </row>
    <row r="7011" spans="1:24" x14ac:dyDescent="0.3">
      <c r="A7011">
        <v>7010</v>
      </c>
      <c r="B7011" t="s">
        <v>7629</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5593</v>
      </c>
      <c r="R7011" t="s">
        <v>13</v>
      </c>
      <c r="S7011" t="s">
        <v>3231</v>
      </c>
      <c r="T7011" t="s">
        <v>2176</v>
      </c>
      <c r="U7011">
        <v>25.983999999999998</v>
      </c>
      <c r="V7011">
        <v>1</v>
      </c>
      <c r="W7011">
        <v>0.2</v>
      </c>
      <c r="X7011">
        <v>-3.8976000000000015</v>
      </c>
    </row>
    <row r="7012" spans="1:24" x14ac:dyDescent="0.3">
      <c r="A7012">
        <v>7011</v>
      </c>
      <c r="B7012" t="s">
        <v>6601</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5437</v>
      </c>
      <c r="R7012" t="s">
        <v>22</v>
      </c>
      <c r="S7012" t="s">
        <v>3234</v>
      </c>
      <c r="T7012" t="s">
        <v>37</v>
      </c>
      <c r="U7012">
        <v>17.96</v>
      </c>
      <c r="V7012">
        <v>5</v>
      </c>
      <c r="W7012">
        <v>0.2</v>
      </c>
      <c r="X7012">
        <v>5.8369999999999997</v>
      </c>
    </row>
    <row r="7013" spans="1:24" x14ac:dyDescent="0.3">
      <c r="A7013">
        <v>7012</v>
      </c>
      <c r="B7013" t="s">
        <v>6601</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5641</v>
      </c>
      <c r="R7013" t="s">
        <v>22</v>
      </c>
      <c r="S7013" t="s">
        <v>3236</v>
      </c>
      <c r="T7013" t="s">
        <v>2148</v>
      </c>
      <c r="U7013">
        <v>5.04</v>
      </c>
      <c r="V7013">
        <v>2</v>
      </c>
      <c r="W7013">
        <v>0</v>
      </c>
      <c r="X7013">
        <v>0.15120000000000022</v>
      </c>
    </row>
    <row r="7014" spans="1:24" x14ac:dyDescent="0.3">
      <c r="A7014">
        <v>7013</v>
      </c>
      <c r="B7014" t="s">
        <v>6601</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4189</v>
      </c>
      <c r="R7014" t="s">
        <v>22</v>
      </c>
      <c r="S7014" t="s">
        <v>38</v>
      </c>
      <c r="T7014" t="s">
        <v>296</v>
      </c>
      <c r="U7014">
        <v>208.16</v>
      </c>
      <c r="V7014">
        <v>1</v>
      </c>
      <c r="W7014">
        <v>0</v>
      </c>
      <c r="X7014">
        <v>56.20320000000001</v>
      </c>
    </row>
    <row r="7015" spans="1:24" x14ac:dyDescent="0.3">
      <c r="A7015">
        <v>7014</v>
      </c>
      <c r="B7015" t="s">
        <v>10426</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4764</v>
      </c>
      <c r="R7015" t="s">
        <v>13</v>
      </c>
      <c r="S7015" t="s">
        <v>14</v>
      </c>
      <c r="T7015" t="s">
        <v>696</v>
      </c>
      <c r="U7015">
        <v>148.25700000000001</v>
      </c>
      <c r="V7015">
        <v>3</v>
      </c>
      <c r="W7015">
        <v>0.15</v>
      </c>
      <c r="X7015">
        <v>15.697800000000004</v>
      </c>
    </row>
    <row r="7016" spans="1:24" x14ac:dyDescent="0.3">
      <c r="A7016">
        <v>7015</v>
      </c>
      <c r="B7016" t="s">
        <v>6602</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4517</v>
      </c>
      <c r="R7016" t="s">
        <v>22</v>
      </c>
      <c r="S7016" t="s">
        <v>38</v>
      </c>
      <c r="T7016" t="s">
        <v>1514</v>
      </c>
      <c r="U7016">
        <v>146.76</v>
      </c>
      <c r="V7016">
        <v>3</v>
      </c>
      <c r="W7016">
        <v>0</v>
      </c>
      <c r="X7016">
        <v>38.157600000000002</v>
      </c>
    </row>
    <row r="7017" spans="1:24" x14ac:dyDescent="0.3">
      <c r="A7017">
        <v>7016</v>
      </c>
      <c r="B7017" t="s">
        <v>6602</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4770</v>
      </c>
      <c r="R7017" t="s">
        <v>35</v>
      </c>
      <c r="S7017" t="s">
        <v>3235</v>
      </c>
      <c r="T7017" t="s">
        <v>2979</v>
      </c>
      <c r="U7017">
        <v>32.96</v>
      </c>
      <c r="V7017">
        <v>2</v>
      </c>
      <c r="W7017">
        <v>0</v>
      </c>
      <c r="X7017">
        <v>14.172800000000002</v>
      </c>
    </row>
    <row r="7018" spans="1:24" x14ac:dyDescent="0.3">
      <c r="A7018">
        <v>7017</v>
      </c>
      <c r="B7018" t="s">
        <v>6602</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4571</v>
      </c>
      <c r="R7018" t="s">
        <v>35</v>
      </c>
      <c r="S7018" t="s">
        <v>3233</v>
      </c>
      <c r="T7018" t="s">
        <v>1957</v>
      </c>
      <c r="U7018">
        <v>587.97</v>
      </c>
      <c r="V7018">
        <v>3</v>
      </c>
      <c r="W7018">
        <v>0</v>
      </c>
      <c r="X7018">
        <v>164.63160000000005</v>
      </c>
    </row>
    <row r="7019" spans="1:24" x14ac:dyDescent="0.3">
      <c r="A7019">
        <v>7018</v>
      </c>
      <c r="B7019" t="s">
        <v>6602</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5533</v>
      </c>
      <c r="R7019" t="s">
        <v>22</v>
      </c>
      <c r="S7019" t="s">
        <v>45</v>
      </c>
      <c r="T7019" t="s">
        <v>2953</v>
      </c>
      <c r="U7019">
        <v>14.940000000000001</v>
      </c>
      <c r="V7019">
        <v>3</v>
      </c>
      <c r="W7019">
        <v>0</v>
      </c>
      <c r="X7019">
        <v>7.0218000000000007</v>
      </c>
    </row>
    <row r="7020" spans="1:24" x14ac:dyDescent="0.3">
      <c r="A7020">
        <v>7019</v>
      </c>
      <c r="B7020" t="s">
        <v>8838</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5709</v>
      </c>
      <c r="R7020" t="s">
        <v>22</v>
      </c>
      <c r="S7020" t="s">
        <v>23</v>
      </c>
      <c r="T7020" t="s">
        <v>1374</v>
      </c>
      <c r="U7020">
        <v>25.83</v>
      </c>
      <c r="V7020">
        <v>7</v>
      </c>
      <c r="W7020">
        <v>0</v>
      </c>
      <c r="X7020">
        <v>12.1401</v>
      </c>
    </row>
    <row r="7021" spans="1:24" x14ac:dyDescent="0.3">
      <c r="A7021">
        <v>7020</v>
      </c>
      <c r="B7021" t="s">
        <v>6603</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5869</v>
      </c>
      <c r="R7021" t="s">
        <v>22</v>
      </c>
      <c r="S7021" t="s">
        <v>45</v>
      </c>
      <c r="T7021" t="s">
        <v>1288</v>
      </c>
      <c r="U7021">
        <v>15.552000000000003</v>
      </c>
      <c r="V7021">
        <v>3</v>
      </c>
      <c r="W7021">
        <v>0.2</v>
      </c>
      <c r="X7021">
        <v>5.4432</v>
      </c>
    </row>
    <row r="7022" spans="1:24" x14ac:dyDescent="0.3">
      <c r="A7022">
        <v>7021</v>
      </c>
      <c r="B7022" t="s">
        <v>6603</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5828</v>
      </c>
      <c r="R7022" t="s">
        <v>22</v>
      </c>
      <c r="S7022" t="s">
        <v>3236</v>
      </c>
      <c r="T7022" t="s">
        <v>2700</v>
      </c>
      <c r="U7022">
        <v>6.8000000000000007</v>
      </c>
      <c r="V7022">
        <v>1</v>
      </c>
      <c r="W7022">
        <v>0.2</v>
      </c>
      <c r="X7022">
        <v>0.50999999999999979</v>
      </c>
    </row>
    <row r="7023" spans="1:24" x14ac:dyDescent="0.3">
      <c r="A7023">
        <v>7022</v>
      </c>
      <c r="B7023" t="s">
        <v>6603</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4357</v>
      </c>
      <c r="R7023" t="s">
        <v>13</v>
      </c>
      <c r="S7023" t="s">
        <v>3231</v>
      </c>
      <c r="T7023" t="s">
        <v>2535</v>
      </c>
      <c r="U7023">
        <v>4.2240000000000002</v>
      </c>
      <c r="V7023">
        <v>3</v>
      </c>
      <c r="W7023">
        <v>0.2</v>
      </c>
      <c r="X7023">
        <v>1.2672000000000003</v>
      </c>
    </row>
    <row r="7024" spans="1:24" x14ac:dyDescent="0.3">
      <c r="A7024">
        <v>7023</v>
      </c>
      <c r="B7024" t="s">
        <v>6603</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4527</v>
      </c>
      <c r="R7024" t="s">
        <v>35</v>
      </c>
      <c r="S7024" t="s">
        <v>3233</v>
      </c>
      <c r="T7024" t="s">
        <v>2660</v>
      </c>
      <c r="U7024">
        <v>143.64000000000001</v>
      </c>
      <c r="V7024">
        <v>9</v>
      </c>
      <c r="W7024">
        <v>0.2</v>
      </c>
      <c r="X7024">
        <v>10.772999999999989</v>
      </c>
    </row>
    <row r="7025" spans="1:24" x14ac:dyDescent="0.3">
      <c r="A7025">
        <v>7024</v>
      </c>
      <c r="B7025" t="s">
        <v>6603</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4804</v>
      </c>
      <c r="R7025" t="s">
        <v>22</v>
      </c>
      <c r="S7025" t="s">
        <v>45</v>
      </c>
      <c r="T7025" t="s">
        <v>3187</v>
      </c>
      <c r="U7025">
        <v>31.104000000000006</v>
      </c>
      <c r="V7025">
        <v>6</v>
      </c>
      <c r="W7025">
        <v>0.2</v>
      </c>
      <c r="X7025">
        <v>10.8864</v>
      </c>
    </row>
    <row r="7026" spans="1:24" x14ac:dyDescent="0.3">
      <c r="A7026">
        <v>7025</v>
      </c>
      <c r="B7026" t="s">
        <v>6603</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5116</v>
      </c>
      <c r="R7026" t="s">
        <v>22</v>
      </c>
      <c r="S7026" t="s">
        <v>45</v>
      </c>
      <c r="T7026" t="s">
        <v>1982</v>
      </c>
      <c r="U7026">
        <v>223.05600000000001</v>
      </c>
      <c r="V7026">
        <v>9</v>
      </c>
      <c r="W7026">
        <v>0.2</v>
      </c>
      <c r="X7026">
        <v>69.704999999999984</v>
      </c>
    </row>
    <row r="7027" spans="1:24" x14ac:dyDescent="0.3">
      <c r="A7027">
        <v>7026</v>
      </c>
      <c r="B7027" t="s">
        <v>10427</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4627</v>
      </c>
      <c r="R7027" t="s">
        <v>35</v>
      </c>
      <c r="S7027" t="s">
        <v>3233</v>
      </c>
      <c r="T7027" t="s">
        <v>966</v>
      </c>
      <c r="U7027">
        <v>227.45999999999998</v>
      </c>
      <c r="V7027">
        <v>6</v>
      </c>
      <c r="W7027">
        <v>0</v>
      </c>
      <c r="X7027">
        <v>65.963399999999979</v>
      </c>
    </row>
    <row r="7028" spans="1:24" x14ac:dyDescent="0.3">
      <c r="A7028">
        <v>7027</v>
      </c>
      <c r="B7028" t="s">
        <v>10427</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5844</v>
      </c>
      <c r="R7028" t="s">
        <v>22</v>
      </c>
      <c r="S7028" t="s">
        <v>3234</v>
      </c>
      <c r="T7028" t="s">
        <v>2065</v>
      </c>
      <c r="U7028">
        <v>46.24</v>
      </c>
      <c r="V7028">
        <v>4</v>
      </c>
      <c r="W7028">
        <v>0.2</v>
      </c>
      <c r="X7028">
        <v>15.605999999999996</v>
      </c>
    </row>
    <row r="7029" spans="1:24" x14ac:dyDescent="0.3">
      <c r="A7029">
        <v>7028</v>
      </c>
      <c r="B7029" t="s">
        <v>10428</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4801</v>
      </c>
      <c r="R7029" t="s">
        <v>22</v>
      </c>
      <c r="S7029" t="s">
        <v>23</v>
      </c>
      <c r="T7029" t="s">
        <v>382</v>
      </c>
      <c r="U7029">
        <v>5.22</v>
      </c>
      <c r="V7029">
        <v>2</v>
      </c>
      <c r="W7029">
        <v>0</v>
      </c>
      <c r="X7029">
        <v>2.4011999999999998</v>
      </c>
    </row>
    <row r="7030" spans="1:24" x14ac:dyDescent="0.3">
      <c r="A7030">
        <v>7029</v>
      </c>
      <c r="B7030" t="s">
        <v>8839</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5073</v>
      </c>
      <c r="R7030" t="s">
        <v>22</v>
      </c>
      <c r="S7030" t="s">
        <v>45</v>
      </c>
      <c r="T7030" t="s">
        <v>1314</v>
      </c>
      <c r="U7030">
        <v>33.9</v>
      </c>
      <c r="V7030">
        <v>5</v>
      </c>
      <c r="W7030">
        <v>0</v>
      </c>
      <c r="X7030">
        <v>15.593999999999999</v>
      </c>
    </row>
    <row r="7031" spans="1:24" x14ac:dyDescent="0.3">
      <c r="A7031">
        <v>7030</v>
      </c>
      <c r="B7031" t="s">
        <v>8840</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5269</v>
      </c>
      <c r="R7031" t="s">
        <v>22</v>
      </c>
      <c r="S7031" t="s">
        <v>3230</v>
      </c>
      <c r="T7031" t="s">
        <v>5924</v>
      </c>
      <c r="U7031">
        <v>28.14</v>
      </c>
      <c r="V7031">
        <v>3</v>
      </c>
      <c r="W7031">
        <v>0</v>
      </c>
      <c r="X7031">
        <v>7.8792000000000009</v>
      </c>
    </row>
    <row r="7032" spans="1:24" x14ac:dyDescent="0.3">
      <c r="A7032">
        <v>7031</v>
      </c>
      <c r="B7032" t="s">
        <v>8840</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5608</v>
      </c>
      <c r="R7032" t="s">
        <v>35</v>
      </c>
      <c r="S7032" t="s">
        <v>3235</v>
      </c>
      <c r="T7032" t="s">
        <v>683</v>
      </c>
      <c r="U7032">
        <v>36</v>
      </c>
      <c r="V7032">
        <v>2</v>
      </c>
      <c r="W7032">
        <v>0</v>
      </c>
      <c r="X7032">
        <v>6.4799999999999969</v>
      </c>
    </row>
    <row r="7033" spans="1:24" x14ac:dyDescent="0.3">
      <c r="A7033">
        <v>7032</v>
      </c>
      <c r="B7033" t="s">
        <v>8840</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4398</v>
      </c>
      <c r="R7033" t="s">
        <v>22</v>
      </c>
      <c r="S7033" t="s">
        <v>3232</v>
      </c>
      <c r="T7033" t="s">
        <v>2163</v>
      </c>
      <c r="U7033">
        <v>92.94</v>
      </c>
      <c r="V7033">
        <v>3</v>
      </c>
      <c r="W7033">
        <v>0</v>
      </c>
      <c r="X7033">
        <v>25.093799999999998</v>
      </c>
    </row>
    <row r="7034" spans="1:24" x14ac:dyDescent="0.3">
      <c r="A7034">
        <v>7033</v>
      </c>
      <c r="B7034" t="s">
        <v>8840</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5287</v>
      </c>
      <c r="R7034" t="s">
        <v>13</v>
      </c>
      <c r="S7034" t="s">
        <v>3229</v>
      </c>
      <c r="T7034" t="s">
        <v>1516</v>
      </c>
      <c r="U7034">
        <v>245.64600000000002</v>
      </c>
      <c r="V7034">
        <v>3</v>
      </c>
      <c r="W7034">
        <v>0.1</v>
      </c>
      <c r="X7034">
        <v>8.1881999999999877</v>
      </c>
    </row>
    <row r="7035" spans="1:24" x14ac:dyDescent="0.3">
      <c r="A7035">
        <v>7034</v>
      </c>
      <c r="B7035" t="s">
        <v>8840</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4802</v>
      </c>
      <c r="R7035" t="s">
        <v>22</v>
      </c>
      <c r="S7035" t="s">
        <v>3234</v>
      </c>
      <c r="T7035" t="s">
        <v>1247</v>
      </c>
      <c r="U7035">
        <v>55.00800000000001</v>
      </c>
      <c r="V7035">
        <v>3</v>
      </c>
      <c r="W7035">
        <v>0.2</v>
      </c>
      <c r="X7035">
        <v>17.189999999999998</v>
      </c>
    </row>
    <row r="7036" spans="1:24" x14ac:dyDescent="0.3">
      <c r="A7036">
        <v>7035</v>
      </c>
      <c r="B7036" t="s">
        <v>8840</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4996</v>
      </c>
      <c r="R7036" t="s">
        <v>22</v>
      </c>
      <c r="S7036" t="s">
        <v>3234</v>
      </c>
      <c r="T7036" t="s">
        <v>1380</v>
      </c>
      <c r="U7036">
        <v>35.231999999999999</v>
      </c>
      <c r="V7036">
        <v>3</v>
      </c>
      <c r="W7036">
        <v>0.2</v>
      </c>
      <c r="X7036">
        <v>11.450399999999998</v>
      </c>
    </row>
    <row r="7037" spans="1:24" x14ac:dyDescent="0.3">
      <c r="A7037">
        <v>7036</v>
      </c>
      <c r="B7037" t="s">
        <v>10429</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4730</v>
      </c>
      <c r="R7037" t="s">
        <v>13</v>
      </c>
      <c r="S7037" t="s">
        <v>3229</v>
      </c>
      <c r="T7037" t="s">
        <v>1155</v>
      </c>
      <c r="U7037">
        <v>523.39200000000005</v>
      </c>
      <c r="V7037">
        <v>3</v>
      </c>
      <c r="W7037">
        <v>0.2</v>
      </c>
      <c r="X7037">
        <v>52.339199999999977</v>
      </c>
    </row>
    <row r="7038" spans="1:24" x14ac:dyDescent="0.3">
      <c r="A7038">
        <v>7037</v>
      </c>
      <c r="B7038" t="s">
        <v>6604</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4940</v>
      </c>
      <c r="R7038" t="s">
        <v>35</v>
      </c>
      <c r="S7038" t="s">
        <v>3239</v>
      </c>
      <c r="T7038" t="s">
        <v>1350</v>
      </c>
      <c r="U7038">
        <v>479.98400000000004</v>
      </c>
      <c r="V7038">
        <v>2</v>
      </c>
      <c r="W7038">
        <v>0.2</v>
      </c>
      <c r="X7038">
        <v>89.996999999999986</v>
      </c>
    </row>
    <row r="7039" spans="1:24" x14ac:dyDescent="0.3">
      <c r="A7039">
        <v>7038</v>
      </c>
      <c r="B7039" t="s">
        <v>10430</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5404</v>
      </c>
      <c r="R7039" t="s">
        <v>22</v>
      </c>
      <c r="S7039" t="s">
        <v>45</v>
      </c>
      <c r="T7039" t="s">
        <v>3102</v>
      </c>
      <c r="U7039">
        <v>12.96</v>
      </c>
      <c r="V7039">
        <v>2</v>
      </c>
      <c r="W7039">
        <v>0</v>
      </c>
      <c r="X7039">
        <v>6.2208000000000006</v>
      </c>
    </row>
    <row r="7040" spans="1:24" x14ac:dyDescent="0.3">
      <c r="A7040">
        <v>7039</v>
      </c>
      <c r="B7040" t="s">
        <v>10430</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5870</v>
      </c>
      <c r="R7040" t="s">
        <v>22</v>
      </c>
      <c r="S7040" t="s">
        <v>3232</v>
      </c>
      <c r="T7040" t="s">
        <v>2074</v>
      </c>
      <c r="U7040">
        <v>17.940000000000001</v>
      </c>
      <c r="V7040">
        <v>3</v>
      </c>
      <c r="W7040">
        <v>0</v>
      </c>
      <c r="X7040">
        <v>6.4584000000000001</v>
      </c>
    </row>
    <row r="7041" spans="1:24" x14ac:dyDescent="0.3">
      <c r="A7041">
        <v>7040</v>
      </c>
      <c r="B7041" t="s">
        <v>10431</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4335</v>
      </c>
      <c r="R7041" t="s">
        <v>22</v>
      </c>
      <c r="S7041" t="s">
        <v>3230</v>
      </c>
      <c r="T7041" t="s">
        <v>2644</v>
      </c>
      <c r="U7041">
        <v>166.72</v>
      </c>
      <c r="V7041">
        <v>2</v>
      </c>
      <c r="W7041">
        <v>0</v>
      </c>
      <c r="X7041">
        <v>41.680000000000007</v>
      </c>
    </row>
    <row r="7042" spans="1:24" x14ac:dyDescent="0.3">
      <c r="A7042">
        <v>7041</v>
      </c>
      <c r="B7042" t="s">
        <v>10431</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5413</v>
      </c>
      <c r="R7042" t="s">
        <v>22</v>
      </c>
      <c r="S7042" t="s">
        <v>3234</v>
      </c>
      <c r="T7042" t="s">
        <v>1210</v>
      </c>
      <c r="U7042">
        <v>24.816000000000003</v>
      </c>
      <c r="V7042">
        <v>3</v>
      </c>
      <c r="W7042">
        <v>0.2</v>
      </c>
      <c r="X7042">
        <v>8.3753999999999991</v>
      </c>
    </row>
    <row r="7043" spans="1:24" x14ac:dyDescent="0.3">
      <c r="A7043">
        <v>7042</v>
      </c>
      <c r="B7043" t="s">
        <v>10431</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5369</v>
      </c>
      <c r="R7043" t="s">
        <v>13</v>
      </c>
      <c r="S7043" t="s">
        <v>3231</v>
      </c>
      <c r="T7043" t="s">
        <v>1378</v>
      </c>
      <c r="U7043">
        <v>124.36</v>
      </c>
      <c r="V7043">
        <v>2</v>
      </c>
      <c r="W7043">
        <v>0</v>
      </c>
      <c r="X7043">
        <v>27.359200000000001</v>
      </c>
    </row>
    <row r="7044" spans="1:24" x14ac:dyDescent="0.3">
      <c r="A7044">
        <v>7043</v>
      </c>
      <c r="B7044" t="s">
        <v>10432</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5749</v>
      </c>
      <c r="R7044" t="s">
        <v>35</v>
      </c>
      <c r="S7044" t="s">
        <v>3239</v>
      </c>
      <c r="T7044" t="s">
        <v>498</v>
      </c>
      <c r="U7044">
        <v>599.97</v>
      </c>
      <c r="V7044">
        <v>5</v>
      </c>
      <c r="W7044">
        <v>0.4</v>
      </c>
      <c r="X7044">
        <v>69.996499999999969</v>
      </c>
    </row>
    <row r="7045" spans="1:24" x14ac:dyDescent="0.3">
      <c r="A7045">
        <v>7044</v>
      </c>
      <c r="B7045" t="s">
        <v>10432</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4576</v>
      </c>
      <c r="R7045" t="s">
        <v>13</v>
      </c>
      <c r="S7045" t="s">
        <v>3229</v>
      </c>
      <c r="T7045" t="s">
        <v>2419</v>
      </c>
      <c r="U7045">
        <v>198.744</v>
      </c>
      <c r="V7045">
        <v>4</v>
      </c>
      <c r="W7045">
        <v>0.3</v>
      </c>
      <c r="X7045">
        <v>-14.195999999999984</v>
      </c>
    </row>
    <row r="7046" spans="1:24" x14ac:dyDescent="0.3">
      <c r="A7046">
        <v>7045</v>
      </c>
      <c r="B7046" t="s">
        <v>10432</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5396</v>
      </c>
      <c r="R7046" t="s">
        <v>22</v>
      </c>
      <c r="S7046" t="s">
        <v>3236</v>
      </c>
      <c r="T7046" t="s">
        <v>916</v>
      </c>
      <c r="U7046">
        <v>9.1840000000000011</v>
      </c>
      <c r="V7046">
        <v>2</v>
      </c>
      <c r="W7046">
        <v>0.2</v>
      </c>
      <c r="X7046">
        <v>1.1479999999999988</v>
      </c>
    </row>
    <row r="7047" spans="1:24" x14ac:dyDescent="0.3">
      <c r="A7047">
        <v>7046</v>
      </c>
      <c r="B7047" t="s">
        <v>8841</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5293</v>
      </c>
      <c r="R7047" t="s">
        <v>22</v>
      </c>
      <c r="S7047" t="s">
        <v>45</v>
      </c>
      <c r="T7047" t="s">
        <v>1786</v>
      </c>
      <c r="U7047">
        <v>9.2480000000000011</v>
      </c>
      <c r="V7047">
        <v>2</v>
      </c>
      <c r="W7047">
        <v>0.2</v>
      </c>
      <c r="X7047">
        <v>3.3524000000000003</v>
      </c>
    </row>
    <row r="7048" spans="1:24" x14ac:dyDescent="0.3">
      <c r="A7048">
        <v>7047</v>
      </c>
      <c r="B7048" t="s">
        <v>6605</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4319</v>
      </c>
      <c r="R7048" t="s">
        <v>13</v>
      </c>
      <c r="S7048" t="s">
        <v>29</v>
      </c>
      <c r="T7048" t="s">
        <v>2315</v>
      </c>
      <c r="U7048">
        <v>99.591999999999999</v>
      </c>
      <c r="V7048">
        <v>1</v>
      </c>
      <c r="W7048">
        <v>0.2</v>
      </c>
      <c r="X7048">
        <v>2.4897999999999989</v>
      </c>
    </row>
    <row r="7049" spans="1:24" x14ac:dyDescent="0.3">
      <c r="A7049">
        <v>7048</v>
      </c>
      <c r="B7049" t="s">
        <v>6605</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4403</v>
      </c>
      <c r="R7049" t="s">
        <v>35</v>
      </c>
      <c r="S7049" t="s">
        <v>3235</v>
      </c>
      <c r="T7049" t="s">
        <v>2111</v>
      </c>
      <c r="U7049">
        <v>399.96</v>
      </c>
      <c r="V7049">
        <v>4</v>
      </c>
      <c r="W7049">
        <v>0</v>
      </c>
      <c r="X7049">
        <v>139.98599999999999</v>
      </c>
    </row>
    <row r="7050" spans="1:24" x14ac:dyDescent="0.3">
      <c r="A7050">
        <v>7049</v>
      </c>
      <c r="B7050" t="s">
        <v>8842</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5619</v>
      </c>
      <c r="R7050" t="s">
        <v>22</v>
      </c>
      <c r="S7050" t="s">
        <v>45</v>
      </c>
      <c r="T7050" t="s">
        <v>2005</v>
      </c>
      <c r="U7050">
        <v>15.552000000000003</v>
      </c>
      <c r="V7050">
        <v>3</v>
      </c>
      <c r="W7050">
        <v>0.2</v>
      </c>
      <c r="X7050">
        <v>5.4432</v>
      </c>
    </row>
    <row r="7051" spans="1:24" x14ac:dyDescent="0.3">
      <c r="A7051">
        <v>7050</v>
      </c>
      <c r="B7051" t="s">
        <v>6606</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5648</v>
      </c>
      <c r="R7051" t="s">
        <v>22</v>
      </c>
      <c r="S7051" t="s">
        <v>3232</v>
      </c>
      <c r="T7051" t="s">
        <v>1845</v>
      </c>
      <c r="U7051">
        <v>14.576000000000001</v>
      </c>
      <c r="V7051">
        <v>2</v>
      </c>
      <c r="W7051">
        <v>0.2</v>
      </c>
      <c r="X7051">
        <v>2.3685999999999989</v>
      </c>
    </row>
    <row r="7052" spans="1:24" x14ac:dyDescent="0.3">
      <c r="A7052">
        <v>7051</v>
      </c>
      <c r="B7052" t="s">
        <v>8843</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4380</v>
      </c>
      <c r="R7052" t="s">
        <v>22</v>
      </c>
      <c r="S7052" t="s">
        <v>3234</v>
      </c>
      <c r="T7052" t="s">
        <v>2889</v>
      </c>
      <c r="U7052">
        <v>209.60000000000002</v>
      </c>
      <c r="V7052">
        <v>5</v>
      </c>
      <c r="W7052">
        <v>0.2</v>
      </c>
      <c r="X7052">
        <v>68.11999999999999</v>
      </c>
    </row>
    <row r="7053" spans="1:24" x14ac:dyDescent="0.3">
      <c r="A7053">
        <v>7052</v>
      </c>
      <c r="B7053" t="s">
        <v>8843</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5819</v>
      </c>
      <c r="R7053" t="s">
        <v>22</v>
      </c>
      <c r="S7053" t="s">
        <v>3232</v>
      </c>
      <c r="T7053" t="s">
        <v>161</v>
      </c>
      <c r="U7053">
        <v>23.32</v>
      </c>
      <c r="V7053">
        <v>2</v>
      </c>
      <c r="W7053">
        <v>0</v>
      </c>
      <c r="X7053">
        <v>6.0632000000000019</v>
      </c>
    </row>
    <row r="7054" spans="1:24" x14ac:dyDescent="0.3">
      <c r="A7054">
        <v>7053</v>
      </c>
      <c r="B7054" t="s">
        <v>8843</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5253</v>
      </c>
      <c r="R7054" t="s">
        <v>22</v>
      </c>
      <c r="S7054" t="s">
        <v>45</v>
      </c>
      <c r="T7054" t="s">
        <v>2326</v>
      </c>
      <c r="U7054">
        <v>30.98</v>
      </c>
      <c r="V7054">
        <v>1</v>
      </c>
      <c r="W7054">
        <v>0</v>
      </c>
      <c r="X7054">
        <v>13.940999999999999</v>
      </c>
    </row>
    <row r="7055" spans="1:24" x14ac:dyDescent="0.3">
      <c r="A7055">
        <v>7054</v>
      </c>
      <c r="B7055" t="s">
        <v>8843</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4727</v>
      </c>
      <c r="R7055" t="s">
        <v>35</v>
      </c>
      <c r="S7055" t="s">
        <v>3235</v>
      </c>
      <c r="T7055" t="s">
        <v>2690</v>
      </c>
      <c r="U7055">
        <v>119.96</v>
      </c>
      <c r="V7055">
        <v>4</v>
      </c>
      <c r="W7055">
        <v>0</v>
      </c>
      <c r="X7055">
        <v>25.191599999999994</v>
      </c>
    </row>
    <row r="7056" spans="1:24" x14ac:dyDescent="0.3">
      <c r="A7056">
        <v>7055</v>
      </c>
      <c r="B7056" t="s">
        <v>8843</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5287</v>
      </c>
      <c r="R7056" t="s">
        <v>13</v>
      </c>
      <c r="S7056" t="s">
        <v>3229</v>
      </c>
      <c r="T7056" t="s">
        <v>1516</v>
      </c>
      <c r="U7056">
        <v>363.92</v>
      </c>
      <c r="V7056">
        <v>5</v>
      </c>
      <c r="W7056">
        <v>0.2</v>
      </c>
      <c r="X7056">
        <v>-31.843000000000018</v>
      </c>
    </row>
    <row r="7057" spans="1:24" x14ac:dyDescent="0.3">
      <c r="A7057">
        <v>7056</v>
      </c>
      <c r="B7057" t="s">
        <v>8843</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4093</v>
      </c>
      <c r="R7057" t="s">
        <v>22</v>
      </c>
      <c r="S7057" t="s">
        <v>3234</v>
      </c>
      <c r="T7057" t="s">
        <v>671</v>
      </c>
      <c r="U7057">
        <v>35.808</v>
      </c>
      <c r="V7057">
        <v>3</v>
      </c>
      <c r="W7057">
        <v>0.2</v>
      </c>
      <c r="X7057">
        <v>11.189999999999996</v>
      </c>
    </row>
    <row r="7058" spans="1:24" x14ac:dyDescent="0.3">
      <c r="A7058">
        <v>7057</v>
      </c>
      <c r="B7058" t="s">
        <v>8843</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4911</v>
      </c>
      <c r="R7058" t="s">
        <v>22</v>
      </c>
      <c r="S7058" t="s">
        <v>3234</v>
      </c>
      <c r="T7058" t="s">
        <v>819</v>
      </c>
      <c r="U7058">
        <v>122.688</v>
      </c>
      <c r="V7058">
        <v>9</v>
      </c>
      <c r="W7058">
        <v>0.2</v>
      </c>
      <c r="X7058">
        <v>39.873599999999982</v>
      </c>
    </row>
    <row r="7059" spans="1:24" x14ac:dyDescent="0.3">
      <c r="A7059">
        <v>7058</v>
      </c>
      <c r="B7059" t="s">
        <v>8843</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4986</v>
      </c>
      <c r="R7059" t="s">
        <v>13</v>
      </c>
      <c r="S7059" t="s">
        <v>29</v>
      </c>
      <c r="T7059" t="s">
        <v>1918</v>
      </c>
      <c r="U7059">
        <v>892.13600000000008</v>
      </c>
      <c r="V7059">
        <v>7</v>
      </c>
      <c r="W7059">
        <v>0.2</v>
      </c>
      <c r="X7059">
        <v>111.51699999999991</v>
      </c>
    </row>
    <row r="7060" spans="1:24" x14ac:dyDescent="0.3">
      <c r="A7060">
        <v>7059</v>
      </c>
      <c r="B7060" t="s">
        <v>8843</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5824</v>
      </c>
      <c r="R7060" t="s">
        <v>22</v>
      </c>
      <c r="S7060" t="s">
        <v>3230</v>
      </c>
      <c r="T7060" t="s">
        <v>1276</v>
      </c>
      <c r="U7060">
        <v>50.22</v>
      </c>
      <c r="V7060">
        <v>3</v>
      </c>
      <c r="W7060">
        <v>0</v>
      </c>
      <c r="X7060">
        <v>2.0087999999999973</v>
      </c>
    </row>
    <row r="7061" spans="1:24" x14ac:dyDescent="0.3">
      <c r="A7061">
        <v>7060</v>
      </c>
      <c r="B7061" t="s">
        <v>8843</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4682</v>
      </c>
      <c r="R7061" t="s">
        <v>22</v>
      </c>
      <c r="S7061" t="s">
        <v>38</v>
      </c>
      <c r="T7061" t="s">
        <v>219</v>
      </c>
      <c r="U7061">
        <v>83.42</v>
      </c>
      <c r="V7061">
        <v>2</v>
      </c>
      <c r="W7061">
        <v>0</v>
      </c>
      <c r="X7061">
        <v>24.191799999999994</v>
      </c>
    </row>
    <row r="7062" spans="1:24" x14ac:dyDescent="0.3">
      <c r="A7062">
        <v>7061</v>
      </c>
      <c r="B7062" t="s">
        <v>8843</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5871</v>
      </c>
      <c r="R7062" t="s">
        <v>22</v>
      </c>
      <c r="S7062" t="s">
        <v>3234</v>
      </c>
      <c r="T7062" t="s">
        <v>2820</v>
      </c>
      <c r="U7062">
        <v>5.8719999999999999</v>
      </c>
      <c r="V7062">
        <v>2</v>
      </c>
      <c r="W7062">
        <v>0.2</v>
      </c>
      <c r="X7062">
        <v>2.1286</v>
      </c>
    </row>
    <row r="7063" spans="1:24" x14ac:dyDescent="0.3">
      <c r="A7063">
        <v>7062</v>
      </c>
      <c r="B7063" t="s">
        <v>7630</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4969</v>
      </c>
      <c r="R7063" t="s">
        <v>22</v>
      </c>
      <c r="S7063" t="s">
        <v>3234</v>
      </c>
      <c r="T7063" t="s">
        <v>977</v>
      </c>
      <c r="U7063">
        <v>12.144</v>
      </c>
      <c r="V7063">
        <v>3</v>
      </c>
      <c r="W7063">
        <v>0.2</v>
      </c>
      <c r="X7063">
        <v>4.0985999999999994</v>
      </c>
    </row>
    <row r="7064" spans="1:24" x14ac:dyDescent="0.3">
      <c r="A7064">
        <v>7063</v>
      </c>
      <c r="B7064" t="s">
        <v>8844</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5818</v>
      </c>
      <c r="R7064" t="s">
        <v>22</v>
      </c>
      <c r="S7064" t="s">
        <v>103</v>
      </c>
      <c r="T7064" t="s">
        <v>1554</v>
      </c>
      <c r="U7064">
        <v>27.792000000000002</v>
      </c>
      <c r="V7064">
        <v>3</v>
      </c>
      <c r="W7064">
        <v>0.2</v>
      </c>
      <c r="X7064">
        <v>10.422000000000001</v>
      </c>
    </row>
    <row r="7065" spans="1:24" x14ac:dyDescent="0.3">
      <c r="A7065">
        <v>7064</v>
      </c>
      <c r="B7065" t="s">
        <v>10433</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5628</v>
      </c>
      <c r="R7065" t="s">
        <v>22</v>
      </c>
      <c r="S7065" t="s">
        <v>3236</v>
      </c>
      <c r="T7065" t="s">
        <v>883</v>
      </c>
      <c r="U7065">
        <v>6.2080000000000002</v>
      </c>
      <c r="V7065">
        <v>2</v>
      </c>
      <c r="W7065">
        <v>0.2</v>
      </c>
      <c r="X7065">
        <v>0.69839999999999902</v>
      </c>
    </row>
    <row r="7066" spans="1:24" x14ac:dyDescent="0.3">
      <c r="A7066">
        <v>7065</v>
      </c>
      <c r="B7066" t="s">
        <v>10434</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5017</v>
      </c>
      <c r="R7066" t="s">
        <v>22</v>
      </c>
      <c r="S7066" t="s">
        <v>38</v>
      </c>
      <c r="T7066" t="s">
        <v>2919</v>
      </c>
      <c r="U7066">
        <v>32.67</v>
      </c>
      <c r="V7066">
        <v>3</v>
      </c>
      <c r="W7066">
        <v>0</v>
      </c>
      <c r="X7066">
        <v>8.4942000000000011</v>
      </c>
    </row>
    <row r="7067" spans="1:24" x14ac:dyDescent="0.3">
      <c r="A7067">
        <v>7066</v>
      </c>
      <c r="B7067" t="s">
        <v>6607</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4825</v>
      </c>
      <c r="R7067" t="s">
        <v>22</v>
      </c>
      <c r="S7067" t="s">
        <v>3230</v>
      </c>
      <c r="T7067" t="s">
        <v>2296</v>
      </c>
      <c r="U7067">
        <v>1261.33</v>
      </c>
      <c r="V7067">
        <v>7</v>
      </c>
      <c r="W7067">
        <v>0</v>
      </c>
      <c r="X7067">
        <v>327.94580000000002</v>
      </c>
    </row>
    <row r="7068" spans="1:24" x14ac:dyDescent="0.3">
      <c r="A7068">
        <v>7067</v>
      </c>
      <c r="B7068" t="s">
        <v>8845</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5505</v>
      </c>
      <c r="R7068" t="s">
        <v>22</v>
      </c>
      <c r="S7068" t="s">
        <v>45</v>
      </c>
      <c r="T7068" t="s">
        <v>3177</v>
      </c>
      <c r="U7068">
        <v>38.880000000000003</v>
      </c>
      <c r="V7068">
        <v>6</v>
      </c>
      <c r="W7068">
        <v>0</v>
      </c>
      <c r="X7068">
        <v>18.662400000000002</v>
      </c>
    </row>
    <row r="7069" spans="1:24" x14ac:dyDescent="0.3">
      <c r="A7069">
        <v>7068</v>
      </c>
      <c r="B7069" t="s">
        <v>8846</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4295</v>
      </c>
      <c r="R7069" t="s">
        <v>22</v>
      </c>
      <c r="S7069" t="s">
        <v>3234</v>
      </c>
      <c r="T7069" t="s">
        <v>88</v>
      </c>
      <c r="U7069">
        <v>1.9639999999999995</v>
      </c>
      <c r="V7069">
        <v>2</v>
      </c>
      <c r="W7069">
        <v>0.8</v>
      </c>
      <c r="X7069">
        <v>-3.2406000000000006</v>
      </c>
    </row>
    <row r="7070" spans="1:24" x14ac:dyDescent="0.3">
      <c r="A7070">
        <v>7069</v>
      </c>
      <c r="B7070" t="s">
        <v>8846</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4785</v>
      </c>
      <c r="R7070" t="s">
        <v>22</v>
      </c>
      <c r="S7070" t="s">
        <v>45</v>
      </c>
      <c r="T7070" t="s">
        <v>1749</v>
      </c>
      <c r="U7070">
        <v>82.656000000000006</v>
      </c>
      <c r="V7070">
        <v>9</v>
      </c>
      <c r="W7070">
        <v>0.2</v>
      </c>
      <c r="X7070">
        <v>30.996000000000002</v>
      </c>
    </row>
    <row r="7071" spans="1:24" x14ac:dyDescent="0.3">
      <c r="A7071">
        <v>7070</v>
      </c>
      <c r="B7071" t="s">
        <v>6608</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4559</v>
      </c>
      <c r="R7071" t="s">
        <v>22</v>
      </c>
      <c r="S7071" t="s">
        <v>45</v>
      </c>
      <c r="T7071" t="s">
        <v>1371</v>
      </c>
      <c r="U7071">
        <v>5.98</v>
      </c>
      <c r="V7071">
        <v>1</v>
      </c>
      <c r="W7071">
        <v>0</v>
      </c>
      <c r="X7071">
        <v>2.6909999999999998</v>
      </c>
    </row>
    <row r="7072" spans="1:24" x14ac:dyDescent="0.3">
      <c r="A7072">
        <v>7071</v>
      </c>
      <c r="B7072" t="s">
        <v>8847</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4704</v>
      </c>
      <c r="R7072" t="s">
        <v>22</v>
      </c>
      <c r="S7072" t="s">
        <v>45</v>
      </c>
      <c r="T7072" t="s">
        <v>3041</v>
      </c>
      <c r="U7072">
        <v>9.2480000000000011</v>
      </c>
      <c r="V7072">
        <v>2</v>
      </c>
      <c r="W7072">
        <v>0.2</v>
      </c>
      <c r="X7072">
        <v>3.3524000000000003</v>
      </c>
    </row>
    <row r="7073" spans="1:24" x14ac:dyDescent="0.3">
      <c r="A7073">
        <v>7072</v>
      </c>
      <c r="B7073" t="s">
        <v>8848</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5547</v>
      </c>
      <c r="R7073" t="s">
        <v>22</v>
      </c>
      <c r="S7073" t="s">
        <v>3232</v>
      </c>
      <c r="T7073" t="s">
        <v>1463</v>
      </c>
      <c r="U7073">
        <v>4.4479999999999995</v>
      </c>
      <c r="V7073">
        <v>2</v>
      </c>
      <c r="W7073">
        <v>0.2</v>
      </c>
      <c r="X7073">
        <v>0.3335999999999999</v>
      </c>
    </row>
    <row r="7074" spans="1:24" x14ac:dyDescent="0.3">
      <c r="A7074">
        <v>7073</v>
      </c>
      <c r="B7074" t="s">
        <v>8848</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5197</v>
      </c>
      <c r="R7074" t="s">
        <v>22</v>
      </c>
      <c r="S7074" t="s">
        <v>45</v>
      </c>
      <c r="T7074" t="s">
        <v>2458</v>
      </c>
      <c r="U7074">
        <v>5.1840000000000011</v>
      </c>
      <c r="V7074">
        <v>1</v>
      </c>
      <c r="W7074">
        <v>0.2</v>
      </c>
      <c r="X7074">
        <v>1.8144</v>
      </c>
    </row>
    <row r="7075" spans="1:24" x14ac:dyDescent="0.3">
      <c r="A7075">
        <v>7074</v>
      </c>
      <c r="B7075" t="s">
        <v>8848</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4503</v>
      </c>
      <c r="R7075" t="s">
        <v>22</v>
      </c>
      <c r="S7075" t="s">
        <v>3232</v>
      </c>
      <c r="T7075" t="s">
        <v>2118</v>
      </c>
      <c r="U7075">
        <v>175.92</v>
      </c>
      <c r="V7075">
        <v>5</v>
      </c>
      <c r="W7075">
        <v>0.2</v>
      </c>
      <c r="X7075">
        <v>15.393000000000008</v>
      </c>
    </row>
    <row r="7076" spans="1:24" x14ac:dyDescent="0.3">
      <c r="A7076">
        <v>7075</v>
      </c>
      <c r="B7076" t="s">
        <v>8848</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5076</v>
      </c>
      <c r="R7076" t="s">
        <v>22</v>
      </c>
      <c r="S7076" t="s">
        <v>3234</v>
      </c>
      <c r="T7076" t="s">
        <v>84</v>
      </c>
      <c r="U7076">
        <v>4.7519999999999989</v>
      </c>
      <c r="V7076">
        <v>4</v>
      </c>
      <c r="W7076">
        <v>0.8</v>
      </c>
      <c r="X7076">
        <v>-8.3160000000000025</v>
      </c>
    </row>
    <row r="7077" spans="1:24" x14ac:dyDescent="0.3">
      <c r="A7077">
        <v>7076</v>
      </c>
      <c r="B7077" t="s">
        <v>8848</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5145</v>
      </c>
      <c r="R7077" t="s">
        <v>22</v>
      </c>
      <c r="S7077" t="s">
        <v>3236</v>
      </c>
      <c r="T7077" t="s">
        <v>3167</v>
      </c>
      <c r="U7077">
        <v>13.344000000000001</v>
      </c>
      <c r="V7077">
        <v>2</v>
      </c>
      <c r="W7077">
        <v>0.2</v>
      </c>
      <c r="X7077">
        <v>1.0007999999999999</v>
      </c>
    </row>
    <row r="7078" spans="1:24" x14ac:dyDescent="0.3">
      <c r="A7078">
        <v>7077</v>
      </c>
      <c r="B7078" t="s">
        <v>8849</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4693</v>
      </c>
      <c r="R7078" t="s">
        <v>22</v>
      </c>
      <c r="S7078" t="s">
        <v>103</v>
      </c>
      <c r="T7078" t="s">
        <v>3144</v>
      </c>
      <c r="U7078">
        <v>54.900000000000006</v>
      </c>
      <c r="V7078">
        <v>5</v>
      </c>
      <c r="W7078">
        <v>0</v>
      </c>
      <c r="X7078">
        <v>26.901000000000003</v>
      </c>
    </row>
    <row r="7079" spans="1:24" x14ac:dyDescent="0.3">
      <c r="A7079">
        <v>7078</v>
      </c>
      <c r="B7079" t="s">
        <v>8850</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4729</v>
      </c>
      <c r="R7079" t="s">
        <v>22</v>
      </c>
      <c r="S7079" t="s">
        <v>3234</v>
      </c>
      <c r="T7079" t="s">
        <v>1545</v>
      </c>
      <c r="U7079">
        <v>22.911000000000005</v>
      </c>
      <c r="V7079">
        <v>7</v>
      </c>
      <c r="W7079">
        <v>0.7</v>
      </c>
      <c r="X7079">
        <v>-17.565099999999994</v>
      </c>
    </row>
    <row r="7080" spans="1:24" x14ac:dyDescent="0.3">
      <c r="A7080">
        <v>7079</v>
      </c>
      <c r="B7080" t="s">
        <v>8850</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5499</v>
      </c>
      <c r="R7080" t="s">
        <v>22</v>
      </c>
      <c r="S7080" t="s">
        <v>38</v>
      </c>
      <c r="T7080" t="s">
        <v>1916</v>
      </c>
      <c r="U7080">
        <v>309.45600000000002</v>
      </c>
      <c r="V7080">
        <v>9</v>
      </c>
      <c r="W7080">
        <v>0.2</v>
      </c>
      <c r="X7080">
        <v>34.813799999999944</v>
      </c>
    </row>
    <row r="7081" spans="1:24" x14ac:dyDescent="0.3">
      <c r="A7081">
        <v>7080</v>
      </c>
      <c r="B7081" t="s">
        <v>8850</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4588</v>
      </c>
      <c r="R7081" t="s">
        <v>22</v>
      </c>
      <c r="S7081" t="s">
        <v>3232</v>
      </c>
      <c r="T7081" t="s">
        <v>549</v>
      </c>
      <c r="U7081">
        <v>19.456000000000003</v>
      </c>
      <c r="V7081">
        <v>4</v>
      </c>
      <c r="W7081">
        <v>0.2</v>
      </c>
      <c r="X7081">
        <v>3.4047999999999981</v>
      </c>
    </row>
    <row r="7082" spans="1:24" x14ac:dyDescent="0.3">
      <c r="A7082">
        <v>7081</v>
      </c>
      <c r="B7082" t="s">
        <v>8850</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4226</v>
      </c>
      <c r="R7082" t="s">
        <v>13</v>
      </c>
      <c r="S7082" t="s">
        <v>29</v>
      </c>
      <c r="T7082" t="s">
        <v>455</v>
      </c>
      <c r="U7082">
        <v>472.51800000000003</v>
      </c>
      <c r="V7082">
        <v>3</v>
      </c>
      <c r="W7082">
        <v>0.4</v>
      </c>
      <c r="X7082">
        <v>-149.63070000000005</v>
      </c>
    </row>
    <row r="7083" spans="1:24" x14ac:dyDescent="0.3">
      <c r="A7083">
        <v>7082</v>
      </c>
      <c r="B7083" t="s">
        <v>8850</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4787</v>
      </c>
      <c r="R7083" t="s">
        <v>35</v>
      </c>
      <c r="S7083" t="s">
        <v>3235</v>
      </c>
      <c r="T7083" t="s">
        <v>1666</v>
      </c>
      <c r="U7083">
        <v>1012.6800000000001</v>
      </c>
      <c r="V7083">
        <v>3</v>
      </c>
      <c r="W7083">
        <v>0.2</v>
      </c>
      <c r="X7083">
        <v>303.80400000000003</v>
      </c>
    </row>
    <row r="7084" spans="1:24" x14ac:dyDescent="0.3">
      <c r="A7084">
        <v>7083</v>
      </c>
      <c r="B7084" t="s">
        <v>8850</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5497</v>
      </c>
      <c r="R7084" t="s">
        <v>22</v>
      </c>
      <c r="S7084" t="s">
        <v>3234</v>
      </c>
      <c r="T7084" t="s">
        <v>898</v>
      </c>
      <c r="U7084">
        <v>17.220000000000006</v>
      </c>
      <c r="V7084">
        <v>5</v>
      </c>
      <c r="W7084">
        <v>0.7</v>
      </c>
      <c r="X7084">
        <v>-12.628</v>
      </c>
    </row>
    <row r="7085" spans="1:24" x14ac:dyDescent="0.3">
      <c r="A7085">
        <v>7084</v>
      </c>
      <c r="B7085" t="s">
        <v>10435</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5350</v>
      </c>
      <c r="R7085" t="s">
        <v>22</v>
      </c>
      <c r="S7085" t="s">
        <v>3232</v>
      </c>
      <c r="T7085" t="s">
        <v>203</v>
      </c>
      <c r="U7085">
        <v>3.52</v>
      </c>
      <c r="V7085">
        <v>2</v>
      </c>
      <c r="W7085">
        <v>0</v>
      </c>
      <c r="X7085">
        <v>1.6896</v>
      </c>
    </row>
    <row r="7086" spans="1:24" x14ac:dyDescent="0.3">
      <c r="A7086">
        <v>7085</v>
      </c>
      <c r="B7086" t="s">
        <v>10435</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5031</v>
      </c>
      <c r="R7086" t="s">
        <v>35</v>
      </c>
      <c r="S7086" t="s">
        <v>3233</v>
      </c>
      <c r="T7086" t="s">
        <v>1095</v>
      </c>
      <c r="U7086">
        <v>1626.1920000000002</v>
      </c>
      <c r="V7086">
        <v>9</v>
      </c>
      <c r="W7086">
        <v>0.2</v>
      </c>
      <c r="X7086">
        <v>121.96440000000001</v>
      </c>
    </row>
    <row r="7087" spans="1:24" x14ac:dyDescent="0.3">
      <c r="A7087">
        <v>7086</v>
      </c>
      <c r="B7087" t="s">
        <v>10436</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5613</v>
      </c>
      <c r="R7087" t="s">
        <v>22</v>
      </c>
      <c r="S7087" t="s">
        <v>3234</v>
      </c>
      <c r="T7087" t="s">
        <v>2190</v>
      </c>
      <c r="U7087">
        <v>8.5950000000000024</v>
      </c>
      <c r="V7087">
        <v>5</v>
      </c>
      <c r="W7087">
        <v>0.7</v>
      </c>
      <c r="X7087">
        <v>-6.3030000000000008</v>
      </c>
    </row>
    <row r="7088" spans="1:24" x14ac:dyDescent="0.3">
      <c r="A7088">
        <v>7087</v>
      </c>
      <c r="B7088" t="s">
        <v>10436</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5491</v>
      </c>
      <c r="R7088" t="s">
        <v>22</v>
      </c>
      <c r="S7088" t="s">
        <v>3236</v>
      </c>
      <c r="T7088" t="s">
        <v>2475</v>
      </c>
      <c r="U7088">
        <v>190.89600000000002</v>
      </c>
      <c r="V7088">
        <v>2</v>
      </c>
      <c r="W7088">
        <v>0.2</v>
      </c>
      <c r="X7088">
        <v>-42.951599999999999</v>
      </c>
    </row>
    <row r="7089" spans="1:24" x14ac:dyDescent="0.3">
      <c r="A7089">
        <v>7088</v>
      </c>
      <c r="B7089" t="s">
        <v>10437</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5368</v>
      </c>
      <c r="R7089" t="s">
        <v>22</v>
      </c>
      <c r="S7089" t="s">
        <v>3230</v>
      </c>
      <c r="T7089" t="s">
        <v>3103</v>
      </c>
      <c r="U7089">
        <v>99.87</v>
      </c>
      <c r="V7089">
        <v>3</v>
      </c>
      <c r="W7089">
        <v>0</v>
      </c>
      <c r="X7089">
        <v>23.968799999999998</v>
      </c>
    </row>
    <row r="7090" spans="1:24" x14ac:dyDescent="0.3">
      <c r="A7090">
        <v>7089</v>
      </c>
      <c r="B7090" t="s">
        <v>7631</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5127</v>
      </c>
      <c r="R7090" t="s">
        <v>22</v>
      </c>
      <c r="S7090" t="s">
        <v>3232</v>
      </c>
      <c r="T7090" t="s">
        <v>1028</v>
      </c>
      <c r="U7090">
        <v>79.36</v>
      </c>
      <c r="V7090">
        <v>4</v>
      </c>
      <c r="W7090">
        <v>0</v>
      </c>
      <c r="X7090">
        <v>23.807999999999993</v>
      </c>
    </row>
    <row r="7091" spans="1:24" x14ac:dyDescent="0.3">
      <c r="A7091">
        <v>7090</v>
      </c>
      <c r="B7091" t="s">
        <v>10438</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5266</v>
      </c>
      <c r="R7091" t="s">
        <v>35</v>
      </c>
      <c r="S7091" t="s">
        <v>3233</v>
      </c>
      <c r="T7091" t="s">
        <v>424</v>
      </c>
      <c r="U7091">
        <v>119.96</v>
      </c>
      <c r="V7091">
        <v>1</v>
      </c>
      <c r="W7091">
        <v>0.2</v>
      </c>
      <c r="X7091">
        <v>7.4974999999999987</v>
      </c>
    </row>
    <row r="7092" spans="1:24" x14ac:dyDescent="0.3">
      <c r="A7092">
        <v>7091</v>
      </c>
      <c r="B7092" t="s">
        <v>7632</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4368</v>
      </c>
      <c r="R7092" t="s">
        <v>22</v>
      </c>
      <c r="S7092" t="s">
        <v>45</v>
      </c>
      <c r="T7092" t="s">
        <v>5923</v>
      </c>
      <c r="U7092">
        <v>106.32</v>
      </c>
      <c r="V7092">
        <v>3</v>
      </c>
      <c r="W7092">
        <v>0</v>
      </c>
      <c r="X7092">
        <v>49.970399999999991</v>
      </c>
    </row>
    <row r="7093" spans="1:24" x14ac:dyDescent="0.3">
      <c r="A7093">
        <v>7092</v>
      </c>
      <c r="B7093" t="s">
        <v>7632</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5384</v>
      </c>
      <c r="R7093" t="s">
        <v>22</v>
      </c>
      <c r="S7093" t="s">
        <v>38</v>
      </c>
      <c r="T7093" t="s">
        <v>2350</v>
      </c>
      <c r="U7093">
        <v>163.44</v>
      </c>
      <c r="V7093">
        <v>3</v>
      </c>
      <c r="W7093">
        <v>0</v>
      </c>
      <c r="X7093">
        <v>45.763200000000012</v>
      </c>
    </row>
    <row r="7094" spans="1:24" x14ac:dyDescent="0.3">
      <c r="A7094">
        <v>7093</v>
      </c>
      <c r="B7094" t="s">
        <v>7632</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5465</v>
      </c>
      <c r="R7094" t="s">
        <v>22</v>
      </c>
      <c r="S7094" t="s">
        <v>3232</v>
      </c>
      <c r="T7094" t="s">
        <v>2184</v>
      </c>
      <c r="U7094">
        <v>42.76</v>
      </c>
      <c r="V7094">
        <v>2</v>
      </c>
      <c r="W7094">
        <v>0</v>
      </c>
      <c r="X7094">
        <v>11.117599999999999</v>
      </c>
    </row>
    <row r="7095" spans="1:24" x14ac:dyDescent="0.3">
      <c r="A7095">
        <v>7094</v>
      </c>
      <c r="B7095" t="s">
        <v>7632</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4096</v>
      </c>
      <c r="R7095" t="s">
        <v>22</v>
      </c>
      <c r="S7095" t="s">
        <v>45</v>
      </c>
      <c r="T7095" t="s">
        <v>3109</v>
      </c>
      <c r="U7095">
        <v>51.550000000000004</v>
      </c>
      <c r="V7095">
        <v>5</v>
      </c>
      <c r="W7095">
        <v>0</v>
      </c>
      <c r="X7095">
        <v>24.2285</v>
      </c>
    </row>
    <row r="7096" spans="1:24" x14ac:dyDescent="0.3">
      <c r="A7096">
        <v>7095</v>
      </c>
      <c r="B7096" t="s">
        <v>7633</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4403</v>
      </c>
      <c r="R7096" t="s">
        <v>35</v>
      </c>
      <c r="S7096" t="s">
        <v>3235</v>
      </c>
      <c r="T7096" t="s">
        <v>2111</v>
      </c>
      <c r="U7096">
        <v>479.952</v>
      </c>
      <c r="V7096">
        <v>6</v>
      </c>
      <c r="W7096">
        <v>0.2</v>
      </c>
      <c r="X7096">
        <v>89.990999999999985</v>
      </c>
    </row>
    <row r="7097" spans="1:24" x14ac:dyDescent="0.3">
      <c r="A7097">
        <v>7096</v>
      </c>
      <c r="B7097" t="s">
        <v>8851</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5083</v>
      </c>
      <c r="R7097" t="s">
        <v>22</v>
      </c>
      <c r="S7097" t="s">
        <v>3234</v>
      </c>
      <c r="T7097" t="s">
        <v>2725</v>
      </c>
      <c r="U7097">
        <v>146.68799999999999</v>
      </c>
      <c r="V7097">
        <v>6</v>
      </c>
      <c r="W7097">
        <v>0.2</v>
      </c>
      <c r="X7097">
        <v>55.007999999999996</v>
      </c>
    </row>
    <row r="7098" spans="1:24" x14ac:dyDescent="0.3">
      <c r="A7098">
        <v>7097</v>
      </c>
      <c r="B7098" t="s">
        <v>8851</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5656</v>
      </c>
      <c r="R7098" t="s">
        <v>22</v>
      </c>
      <c r="S7098" t="s">
        <v>3234</v>
      </c>
      <c r="T7098" t="s">
        <v>1419</v>
      </c>
      <c r="U7098">
        <v>276.78400000000005</v>
      </c>
      <c r="V7098">
        <v>2</v>
      </c>
      <c r="W7098">
        <v>0.2</v>
      </c>
      <c r="X7098">
        <v>89.954799999999992</v>
      </c>
    </row>
    <row r="7099" spans="1:24" x14ac:dyDescent="0.3">
      <c r="A7099">
        <v>7098</v>
      </c>
      <c r="B7099" t="s">
        <v>8851</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4947</v>
      </c>
      <c r="R7099" t="s">
        <v>22</v>
      </c>
      <c r="S7099" t="s">
        <v>3234</v>
      </c>
      <c r="T7099" t="s">
        <v>774</v>
      </c>
      <c r="U7099">
        <v>25.32</v>
      </c>
      <c r="V7099">
        <v>5</v>
      </c>
      <c r="W7099">
        <v>0.2</v>
      </c>
      <c r="X7099">
        <v>9.1785000000000014</v>
      </c>
    </row>
    <row r="7100" spans="1:24" x14ac:dyDescent="0.3">
      <c r="A7100">
        <v>7099</v>
      </c>
      <c r="B7100" t="s">
        <v>10439</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5795</v>
      </c>
      <c r="R7100" t="s">
        <v>22</v>
      </c>
      <c r="S7100" t="s">
        <v>45</v>
      </c>
      <c r="T7100" t="s">
        <v>1799</v>
      </c>
      <c r="U7100">
        <v>318.95999999999998</v>
      </c>
      <c r="V7100">
        <v>9</v>
      </c>
      <c r="W7100">
        <v>0</v>
      </c>
      <c r="X7100">
        <v>149.91119999999998</v>
      </c>
    </row>
    <row r="7101" spans="1:24" x14ac:dyDescent="0.3">
      <c r="A7101">
        <v>7100</v>
      </c>
      <c r="B7101" t="s">
        <v>7634</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5795</v>
      </c>
      <c r="R7101" t="s">
        <v>22</v>
      </c>
      <c r="S7101" t="s">
        <v>45</v>
      </c>
      <c r="T7101" t="s">
        <v>1799</v>
      </c>
      <c r="U7101">
        <v>212.64</v>
      </c>
      <c r="V7101">
        <v>6</v>
      </c>
      <c r="W7101">
        <v>0</v>
      </c>
      <c r="X7101">
        <v>99.940799999999982</v>
      </c>
    </row>
    <row r="7102" spans="1:24" x14ac:dyDescent="0.3">
      <c r="A7102">
        <v>7101</v>
      </c>
      <c r="B7102" t="s">
        <v>6609</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5249</v>
      </c>
      <c r="R7102" t="s">
        <v>22</v>
      </c>
      <c r="S7102" t="s">
        <v>103</v>
      </c>
      <c r="T7102" t="s">
        <v>5928</v>
      </c>
      <c r="U7102">
        <v>23.472000000000001</v>
      </c>
      <c r="V7102">
        <v>3</v>
      </c>
      <c r="W7102">
        <v>0.2</v>
      </c>
      <c r="X7102">
        <v>8.8019999999999978</v>
      </c>
    </row>
    <row r="7103" spans="1:24" x14ac:dyDescent="0.3">
      <c r="A7103">
        <v>7102</v>
      </c>
      <c r="B7103" t="s">
        <v>8852</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4145</v>
      </c>
      <c r="R7103" t="s">
        <v>22</v>
      </c>
      <c r="S7103" t="s">
        <v>45</v>
      </c>
      <c r="T7103" t="s">
        <v>5923</v>
      </c>
      <c r="U7103">
        <v>19.648</v>
      </c>
      <c r="V7103">
        <v>2</v>
      </c>
      <c r="W7103">
        <v>0.2</v>
      </c>
      <c r="X7103">
        <v>6.6311999999999989</v>
      </c>
    </row>
    <row r="7104" spans="1:24" x14ac:dyDescent="0.3">
      <c r="A7104">
        <v>7103</v>
      </c>
      <c r="B7104" t="s">
        <v>6610</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4453</v>
      </c>
      <c r="R7104" t="s">
        <v>22</v>
      </c>
      <c r="S7104" t="s">
        <v>3234</v>
      </c>
      <c r="T7104" t="s">
        <v>1652</v>
      </c>
      <c r="U7104">
        <v>6.5700000000000012</v>
      </c>
      <c r="V7104">
        <v>3</v>
      </c>
      <c r="W7104">
        <v>0.7</v>
      </c>
      <c r="X7104">
        <v>-5.036999999999999</v>
      </c>
    </row>
    <row r="7105" spans="1:24" x14ac:dyDescent="0.3">
      <c r="A7105">
        <v>7104</v>
      </c>
      <c r="B7105" t="s">
        <v>10440</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5734</v>
      </c>
      <c r="R7105" t="s">
        <v>22</v>
      </c>
      <c r="S7105" t="s">
        <v>3230</v>
      </c>
      <c r="T7105" t="s">
        <v>3087</v>
      </c>
      <c r="U7105">
        <v>421.1</v>
      </c>
      <c r="V7105">
        <v>2</v>
      </c>
      <c r="W7105">
        <v>0</v>
      </c>
      <c r="X7105">
        <v>105.27499999999998</v>
      </c>
    </row>
    <row r="7106" spans="1:24" x14ac:dyDescent="0.3">
      <c r="A7106">
        <v>7105</v>
      </c>
      <c r="B7106" t="s">
        <v>10441</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4430</v>
      </c>
      <c r="R7106" t="s">
        <v>13</v>
      </c>
      <c r="S7106" t="s">
        <v>3229</v>
      </c>
      <c r="T7106" t="s">
        <v>1739</v>
      </c>
      <c r="U7106">
        <v>760.11599999999987</v>
      </c>
      <c r="V7106">
        <v>6</v>
      </c>
      <c r="W7106">
        <v>0.3</v>
      </c>
      <c r="X7106">
        <v>-43.435200000000009</v>
      </c>
    </row>
    <row r="7107" spans="1:24" x14ac:dyDescent="0.3">
      <c r="A7107">
        <v>7106</v>
      </c>
      <c r="B7107" t="s">
        <v>10441</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5443</v>
      </c>
      <c r="R7107" t="s">
        <v>13</v>
      </c>
      <c r="S7107" t="s">
        <v>3231</v>
      </c>
      <c r="T7107" t="s">
        <v>1251</v>
      </c>
      <c r="U7107">
        <v>38.784000000000006</v>
      </c>
      <c r="V7107">
        <v>3</v>
      </c>
      <c r="W7107">
        <v>0.2</v>
      </c>
      <c r="X7107">
        <v>7.2719999999999949</v>
      </c>
    </row>
    <row r="7108" spans="1:24" x14ac:dyDescent="0.3">
      <c r="A7108">
        <v>7107</v>
      </c>
      <c r="B7108" t="s">
        <v>10441</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5681</v>
      </c>
      <c r="R7108" t="s">
        <v>35</v>
      </c>
      <c r="S7108" t="s">
        <v>3235</v>
      </c>
      <c r="T7108" t="s">
        <v>2991</v>
      </c>
      <c r="U7108">
        <v>122.32799999999999</v>
      </c>
      <c r="V7108">
        <v>9</v>
      </c>
      <c r="W7108">
        <v>0.2</v>
      </c>
      <c r="X7108">
        <v>1.5291000000000032</v>
      </c>
    </row>
    <row r="7109" spans="1:24" x14ac:dyDescent="0.3">
      <c r="A7109">
        <v>7108</v>
      </c>
      <c r="B7109" t="s">
        <v>8853</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4806</v>
      </c>
      <c r="R7109" t="s">
        <v>35</v>
      </c>
      <c r="S7109" t="s">
        <v>3233</v>
      </c>
      <c r="T7109" t="s">
        <v>2026</v>
      </c>
      <c r="U7109">
        <v>25.98</v>
      </c>
      <c r="V7109">
        <v>2</v>
      </c>
      <c r="W7109">
        <v>0</v>
      </c>
      <c r="X7109">
        <v>0.77939999999999898</v>
      </c>
    </row>
    <row r="7110" spans="1:24" x14ac:dyDescent="0.3">
      <c r="A7110">
        <v>7109</v>
      </c>
      <c r="B7110" t="s">
        <v>8853</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5278</v>
      </c>
      <c r="R7110" t="s">
        <v>22</v>
      </c>
      <c r="S7110" t="s">
        <v>3232</v>
      </c>
      <c r="T7110" t="s">
        <v>2853</v>
      </c>
      <c r="U7110">
        <v>3.28</v>
      </c>
      <c r="V7110">
        <v>2</v>
      </c>
      <c r="W7110">
        <v>0</v>
      </c>
      <c r="X7110">
        <v>1.4759999999999998</v>
      </c>
    </row>
    <row r="7111" spans="1:24" x14ac:dyDescent="0.3">
      <c r="A7111">
        <v>7110</v>
      </c>
      <c r="B7111" t="s">
        <v>8853</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4267</v>
      </c>
      <c r="R7111" t="s">
        <v>22</v>
      </c>
      <c r="S7111" t="s">
        <v>3230</v>
      </c>
      <c r="T7111" t="s">
        <v>116</v>
      </c>
      <c r="U7111">
        <v>459.88</v>
      </c>
      <c r="V7111">
        <v>4</v>
      </c>
      <c r="W7111">
        <v>0</v>
      </c>
      <c r="X7111">
        <v>13.796400000000006</v>
      </c>
    </row>
    <row r="7112" spans="1:24" x14ac:dyDescent="0.3">
      <c r="A7112">
        <v>7111</v>
      </c>
      <c r="B7112" t="s">
        <v>8853</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5628</v>
      </c>
      <c r="R7112" t="s">
        <v>22</v>
      </c>
      <c r="S7112" t="s">
        <v>3236</v>
      </c>
      <c r="T7112" t="s">
        <v>883</v>
      </c>
      <c r="U7112">
        <v>7.76</v>
      </c>
      <c r="V7112">
        <v>2</v>
      </c>
      <c r="W7112">
        <v>0</v>
      </c>
      <c r="X7112">
        <v>2.2503999999999991</v>
      </c>
    </row>
    <row r="7113" spans="1:24" x14ac:dyDescent="0.3">
      <c r="A7113">
        <v>7112</v>
      </c>
      <c r="B7113" t="s">
        <v>8853</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5003</v>
      </c>
      <c r="R7113" t="s">
        <v>22</v>
      </c>
      <c r="S7113" t="s">
        <v>3232</v>
      </c>
      <c r="T7113" t="s">
        <v>2440</v>
      </c>
      <c r="U7113">
        <v>71.959999999999994</v>
      </c>
      <c r="V7113">
        <v>2</v>
      </c>
      <c r="W7113">
        <v>0</v>
      </c>
      <c r="X7113">
        <v>17.989999999999995</v>
      </c>
    </row>
    <row r="7114" spans="1:24" x14ac:dyDescent="0.3">
      <c r="A7114">
        <v>7113</v>
      </c>
      <c r="B7114" t="s">
        <v>8853</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4245</v>
      </c>
      <c r="R7114" t="s">
        <v>22</v>
      </c>
      <c r="S7114" t="s">
        <v>3236</v>
      </c>
      <c r="T7114" t="s">
        <v>520</v>
      </c>
      <c r="U7114">
        <v>54.900000000000006</v>
      </c>
      <c r="V7114">
        <v>5</v>
      </c>
      <c r="W7114">
        <v>0</v>
      </c>
      <c r="X7114">
        <v>15.372000000000003</v>
      </c>
    </row>
    <row r="7115" spans="1:24" x14ac:dyDescent="0.3">
      <c r="A7115">
        <v>7114</v>
      </c>
      <c r="B7115" t="s">
        <v>8853</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5528</v>
      </c>
      <c r="R7115" t="s">
        <v>22</v>
      </c>
      <c r="S7115" t="s">
        <v>3234</v>
      </c>
      <c r="T7115" t="s">
        <v>989</v>
      </c>
      <c r="U7115">
        <v>9.2799999999999994</v>
      </c>
      <c r="V7115">
        <v>2</v>
      </c>
      <c r="W7115">
        <v>0.2</v>
      </c>
      <c r="X7115">
        <v>3.2479999999999998</v>
      </c>
    </row>
    <row r="7116" spans="1:24" x14ac:dyDescent="0.3">
      <c r="A7116">
        <v>7115</v>
      </c>
      <c r="B7116" t="s">
        <v>8854</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5722</v>
      </c>
      <c r="R7116" t="s">
        <v>13</v>
      </c>
      <c r="S7116" t="s">
        <v>29</v>
      </c>
      <c r="T7116" t="s">
        <v>656</v>
      </c>
      <c r="U7116">
        <v>1685.88</v>
      </c>
      <c r="V7116">
        <v>6</v>
      </c>
      <c r="W7116">
        <v>0</v>
      </c>
      <c r="X7116">
        <v>320.31720000000001</v>
      </c>
    </row>
    <row r="7117" spans="1:24" x14ac:dyDescent="0.3">
      <c r="A7117">
        <v>7116</v>
      </c>
      <c r="B7117" t="s">
        <v>8854</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4285</v>
      </c>
      <c r="R7117" t="s">
        <v>22</v>
      </c>
      <c r="S7117" t="s">
        <v>3234</v>
      </c>
      <c r="T7117" t="s">
        <v>1644</v>
      </c>
      <c r="U7117">
        <v>5.7280000000000006</v>
      </c>
      <c r="V7117">
        <v>2</v>
      </c>
      <c r="W7117">
        <v>0.2</v>
      </c>
      <c r="X7117">
        <v>2.0047999999999995</v>
      </c>
    </row>
    <row r="7118" spans="1:24" x14ac:dyDescent="0.3">
      <c r="A7118">
        <v>7117</v>
      </c>
      <c r="B7118" t="s">
        <v>6611</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5173</v>
      </c>
      <c r="R7118" t="s">
        <v>22</v>
      </c>
      <c r="S7118" t="s">
        <v>45</v>
      </c>
      <c r="T7118" t="s">
        <v>1440</v>
      </c>
      <c r="U7118">
        <v>61.96</v>
      </c>
      <c r="V7118">
        <v>2</v>
      </c>
      <c r="W7118">
        <v>0</v>
      </c>
      <c r="X7118">
        <v>27.881999999999998</v>
      </c>
    </row>
    <row r="7119" spans="1:24" x14ac:dyDescent="0.3">
      <c r="A7119">
        <v>7118</v>
      </c>
      <c r="B7119" t="s">
        <v>6611</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5412</v>
      </c>
      <c r="R7119" t="s">
        <v>22</v>
      </c>
      <c r="S7119" t="s">
        <v>3234</v>
      </c>
      <c r="T7119" t="s">
        <v>730</v>
      </c>
      <c r="U7119">
        <v>1.3440000000000001</v>
      </c>
      <c r="V7119">
        <v>1</v>
      </c>
      <c r="W7119">
        <v>0.2</v>
      </c>
      <c r="X7119">
        <v>0.47039999999999987</v>
      </c>
    </row>
    <row r="7120" spans="1:24" x14ac:dyDescent="0.3">
      <c r="A7120">
        <v>7119</v>
      </c>
      <c r="B7120" t="s">
        <v>10442</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5405</v>
      </c>
      <c r="R7120" t="s">
        <v>22</v>
      </c>
      <c r="S7120" t="s">
        <v>45</v>
      </c>
      <c r="T7120" t="s">
        <v>2849</v>
      </c>
      <c r="U7120">
        <v>17.940000000000001</v>
      </c>
      <c r="V7120">
        <v>3</v>
      </c>
      <c r="W7120">
        <v>0</v>
      </c>
      <c r="X7120">
        <v>8.7906000000000013</v>
      </c>
    </row>
    <row r="7121" spans="1:24" x14ac:dyDescent="0.3">
      <c r="A7121">
        <v>7120</v>
      </c>
      <c r="B7121" t="s">
        <v>10443</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4628</v>
      </c>
      <c r="R7121" t="s">
        <v>22</v>
      </c>
      <c r="S7121" t="s">
        <v>3234</v>
      </c>
      <c r="T7121" t="s">
        <v>1496</v>
      </c>
      <c r="U7121">
        <v>13.904</v>
      </c>
      <c r="V7121">
        <v>2</v>
      </c>
      <c r="W7121">
        <v>0.2</v>
      </c>
      <c r="X7121">
        <v>4.5187999999999997</v>
      </c>
    </row>
    <row r="7122" spans="1:24" x14ac:dyDescent="0.3">
      <c r="A7122">
        <v>7121</v>
      </c>
      <c r="B7122" t="s">
        <v>6612</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5267</v>
      </c>
      <c r="R7122" t="s">
        <v>22</v>
      </c>
      <c r="S7122" t="s">
        <v>3234</v>
      </c>
      <c r="T7122" t="s">
        <v>724</v>
      </c>
      <c r="U7122">
        <v>67.194000000000003</v>
      </c>
      <c r="V7122">
        <v>1</v>
      </c>
      <c r="W7122">
        <v>0.7</v>
      </c>
      <c r="X7122">
        <v>-51.515399999999985</v>
      </c>
    </row>
    <row r="7123" spans="1:24" x14ac:dyDescent="0.3">
      <c r="A7123">
        <v>7122</v>
      </c>
      <c r="B7123" t="s">
        <v>10444</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5834</v>
      </c>
      <c r="R7123" t="s">
        <v>22</v>
      </c>
      <c r="S7123" t="s">
        <v>45</v>
      </c>
      <c r="T7123" t="s">
        <v>2799</v>
      </c>
      <c r="U7123">
        <v>41.86</v>
      </c>
      <c r="V7123">
        <v>7</v>
      </c>
      <c r="W7123">
        <v>0</v>
      </c>
      <c r="X7123">
        <v>18.837</v>
      </c>
    </row>
    <row r="7124" spans="1:24" x14ac:dyDescent="0.3">
      <c r="A7124">
        <v>7123</v>
      </c>
      <c r="B7124" t="s">
        <v>10444</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5599</v>
      </c>
      <c r="R7124" t="s">
        <v>13</v>
      </c>
      <c r="S7124" t="s">
        <v>14</v>
      </c>
      <c r="T7124" t="s">
        <v>2641</v>
      </c>
      <c r="U7124">
        <v>141.96</v>
      </c>
      <c r="V7124">
        <v>2</v>
      </c>
      <c r="W7124">
        <v>0</v>
      </c>
      <c r="X7124">
        <v>41.168399999999991</v>
      </c>
    </row>
    <row r="7125" spans="1:24" x14ac:dyDescent="0.3">
      <c r="A7125">
        <v>7124</v>
      </c>
      <c r="B7125" t="s">
        <v>7635</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5601</v>
      </c>
      <c r="R7125" t="s">
        <v>13</v>
      </c>
      <c r="S7125" t="s">
        <v>3231</v>
      </c>
      <c r="T7125" t="s">
        <v>1863</v>
      </c>
      <c r="U7125">
        <v>10.02</v>
      </c>
      <c r="V7125">
        <v>3</v>
      </c>
      <c r="W7125">
        <v>0</v>
      </c>
      <c r="X7125">
        <v>4.4088000000000012</v>
      </c>
    </row>
    <row r="7126" spans="1:24" x14ac:dyDescent="0.3">
      <c r="A7126">
        <v>7125</v>
      </c>
      <c r="B7126" t="s">
        <v>7635</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5486</v>
      </c>
      <c r="R7126" t="s">
        <v>22</v>
      </c>
      <c r="S7126" t="s">
        <v>45</v>
      </c>
      <c r="T7126" t="s">
        <v>2964</v>
      </c>
      <c r="U7126">
        <v>144.12</v>
      </c>
      <c r="V7126">
        <v>3</v>
      </c>
      <c r="W7126">
        <v>0</v>
      </c>
      <c r="X7126">
        <v>69.177599999999984</v>
      </c>
    </row>
    <row r="7127" spans="1:24" x14ac:dyDescent="0.3">
      <c r="A7127">
        <v>7126</v>
      </c>
      <c r="B7127" t="s">
        <v>8855</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4108</v>
      </c>
      <c r="R7127" t="s">
        <v>22</v>
      </c>
      <c r="S7127" t="s">
        <v>45</v>
      </c>
      <c r="T7127" t="s">
        <v>2826</v>
      </c>
      <c r="U7127">
        <v>17.940000000000001</v>
      </c>
      <c r="V7127">
        <v>3</v>
      </c>
      <c r="W7127">
        <v>0</v>
      </c>
      <c r="X7127">
        <v>8.7906000000000013</v>
      </c>
    </row>
    <row r="7128" spans="1:24" x14ac:dyDescent="0.3">
      <c r="A7128">
        <v>7127</v>
      </c>
      <c r="B7128" t="s">
        <v>8855</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4292</v>
      </c>
      <c r="R7128" t="s">
        <v>22</v>
      </c>
      <c r="S7128" t="s">
        <v>3232</v>
      </c>
      <c r="T7128" t="s">
        <v>93</v>
      </c>
      <c r="U7128">
        <v>13.89</v>
      </c>
      <c r="V7128">
        <v>3</v>
      </c>
      <c r="W7128">
        <v>0</v>
      </c>
      <c r="X7128">
        <v>4.5836999999999994</v>
      </c>
    </row>
    <row r="7129" spans="1:24" x14ac:dyDescent="0.3">
      <c r="A7129">
        <v>7128</v>
      </c>
      <c r="B7129" t="s">
        <v>8856</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5211</v>
      </c>
      <c r="R7129" t="s">
        <v>22</v>
      </c>
      <c r="S7129" t="s">
        <v>45</v>
      </c>
      <c r="T7129" t="s">
        <v>467</v>
      </c>
      <c r="U7129">
        <v>16.45</v>
      </c>
      <c r="V7129">
        <v>5</v>
      </c>
      <c r="W7129">
        <v>0</v>
      </c>
      <c r="X7129">
        <v>7.5669999999999993</v>
      </c>
    </row>
    <row r="7130" spans="1:24" x14ac:dyDescent="0.3">
      <c r="A7130">
        <v>7129</v>
      </c>
      <c r="B7130" t="s">
        <v>8856</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5537</v>
      </c>
      <c r="R7130" t="s">
        <v>13</v>
      </c>
      <c r="S7130" t="s">
        <v>3231</v>
      </c>
      <c r="T7130" t="s">
        <v>230</v>
      </c>
      <c r="U7130">
        <v>19.920000000000002</v>
      </c>
      <c r="V7130">
        <v>4</v>
      </c>
      <c r="W7130">
        <v>0</v>
      </c>
      <c r="X7130">
        <v>6.573599999999999</v>
      </c>
    </row>
    <row r="7131" spans="1:24" x14ac:dyDescent="0.3">
      <c r="A7131">
        <v>7130</v>
      </c>
      <c r="B7131" t="s">
        <v>8857</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5004</v>
      </c>
      <c r="R7131" t="s">
        <v>35</v>
      </c>
      <c r="S7131" t="s">
        <v>3235</v>
      </c>
      <c r="T7131" t="s">
        <v>239</v>
      </c>
      <c r="U7131">
        <v>35.167999999999999</v>
      </c>
      <c r="V7131">
        <v>4</v>
      </c>
      <c r="W7131">
        <v>0.2</v>
      </c>
      <c r="X7131">
        <v>8.3524000000000012</v>
      </c>
    </row>
    <row r="7132" spans="1:24" x14ac:dyDescent="0.3">
      <c r="A7132">
        <v>7131</v>
      </c>
      <c r="B7132" t="s">
        <v>8857</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5727</v>
      </c>
      <c r="R7132" t="s">
        <v>22</v>
      </c>
      <c r="S7132" t="s">
        <v>45</v>
      </c>
      <c r="T7132" t="s">
        <v>2281</v>
      </c>
      <c r="U7132">
        <v>123.08799999999999</v>
      </c>
      <c r="V7132">
        <v>7</v>
      </c>
      <c r="W7132">
        <v>0.2</v>
      </c>
      <c r="X7132">
        <v>40.003599999999999</v>
      </c>
    </row>
    <row r="7133" spans="1:24" x14ac:dyDescent="0.3">
      <c r="A7133">
        <v>7132</v>
      </c>
      <c r="B7133" t="s">
        <v>10445</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5063</v>
      </c>
      <c r="R7133" t="s">
        <v>13</v>
      </c>
      <c r="S7133" t="s">
        <v>29</v>
      </c>
      <c r="T7133" t="s">
        <v>1444</v>
      </c>
      <c r="U7133">
        <v>257.94</v>
      </c>
      <c r="V7133">
        <v>3</v>
      </c>
      <c r="W7133">
        <v>0</v>
      </c>
      <c r="X7133">
        <v>67.064400000000006</v>
      </c>
    </row>
    <row r="7134" spans="1:24" x14ac:dyDescent="0.3">
      <c r="A7134">
        <v>7133</v>
      </c>
      <c r="B7134" t="s">
        <v>10445</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5227</v>
      </c>
      <c r="R7134" t="s">
        <v>35</v>
      </c>
      <c r="S7134" t="s">
        <v>3233</v>
      </c>
      <c r="T7134" t="s">
        <v>2578</v>
      </c>
      <c r="U7134">
        <v>1879.96</v>
      </c>
      <c r="V7134">
        <v>4</v>
      </c>
      <c r="W7134">
        <v>0</v>
      </c>
      <c r="X7134">
        <v>545.18839999999977</v>
      </c>
    </row>
    <row r="7135" spans="1:24" x14ac:dyDescent="0.3">
      <c r="A7135">
        <v>7134</v>
      </c>
      <c r="B7135" t="s">
        <v>10445</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5087</v>
      </c>
      <c r="R7135" t="s">
        <v>13</v>
      </c>
      <c r="S7135" t="s">
        <v>3231</v>
      </c>
      <c r="T7135" t="s">
        <v>2161</v>
      </c>
      <c r="U7135">
        <v>27.46</v>
      </c>
      <c r="V7135">
        <v>2</v>
      </c>
      <c r="W7135">
        <v>0</v>
      </c>
      <c r="X7135">
        <v>9.8856000000000002</v>
      </c>
    </row>
    <row r="7136" spans="1:24" x14ac:dyDescent="0.3">
      <c r="A7136">
        <v>7135</v>
      </c>
      <c r="B7136" t="s">
        <v>10445</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4906</v>
      </c>
      <c r="R7136" t="s">
        <v>35</v>
      </c>
      <c r="S7136" t="s">
        <v>3233</v>
      </c>
      <c r="T7136" t="s">
        <v>2942</v>
      </c>
      <c r="U7136">
        <v>89.98</v>
      </c>
      <c r="V7136">
        <v>2</v>
      </c>
      <c r="W7136">
        <v>0</v>
      </c>
      <c r="X7136">
        <v>43.190399999999997</v>
      </c>
    </row>
    <row r="7137" spans="1:24" x14ac:dyDescent="0.3">
      <c r="A7137">
        <v>7136</v>
      </c>
      <c r="B7137" t="s">
        <v>10445</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4105</v>
      </c>
      <c r="R7137" t="s">
        <v>13</v>
      </c>
      <c r="S7137" t="s">
        <v>3229</v>
      </c>
      <c r="T7137" t="s">
        <v>339</v>
      </c>
      <c r="U7137">
        <v>828.59999999999991</v>
      </c>
      <c r="V7137">
        <v>3</v>
      </c>
      <c r="W7137">
        <v>0</v>
      </c>
      <c r="X7137">
        <v>240.29399999999995</v>
      </c>
    </row>
    <row r="7138" spans="1:24" x14ac:dyDescent="0.3">
      <c r="A7138">
        <v>7137</v>
      </c>
      <c r="B7138" t="s">
        <v>7636</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4641</v>
      </c>
      <c r="R7138" t="s">
        <v>22</v>
      </c>
      <c r="S7138" t="s">
        <v>3234</v>
      </c>
      <c r="T7138" t="s">
        <v>400</v>
      </c>
      <c r="U7138">
        <v>7.2300000000000022</v>
      </c>
      <c r="V7138">
        <v>5</v>
      </c>
      <c r="W7138">
        <v>0.7</v>
      </c>
      <c r="X7138">
        <v>-5.7840000000000007</v>
      </c>
    </row>
    <row r="7139" spans="1:24" x14ac:dyDescent="0.3">
      <c r="A7139">
        <v>7138</v>
      </c>
      <c r="B7139" t="s">
        <v>7636</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4480</v>
      </c>
      <c r="R7139" t="s">
        <v>22</v>
      </c>
      <c r="S7139" t="s">
        <v>3230</v>
      </c>
      <c r="T7139" t="s">
        <v>1997</v>
      </c>
      <c r="U7139">
        <v>17.440000000000001</v>
      </c>
      <c r="V7139">
        <v>2</v>
      </c>
      <c r="W7139">
        <v>0.2</v>
      </c>
      <c r="X7139">
        <v>1.3079999999999989</v>
      </c>
    </row>
    <row r="7140" spans="1:24" x14ac:dyDescent="0.3">
      <c r="A7140">
        <v>7139</v>
      </c>
      <c r="B7140" t="s">
        <v>7636</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4380</v>
      </c>
      <c r="R7140" t="s">
        <v>22</v>
      </c>
      <c r="S7140" t="s">
        <v>3234</v>
      </c>
      <c r="T7140" t="s">
        <v>2889</v>
      </c>
      <c r="U7140">
        <v>62.88000000000001</v>
      </c>
      <c r="V7140">
        <v>4</v>
      </c>
      <c r="W7140">
        <v>0.7</v>
      </c>
      <c r="X7140">
        <v>-50.304000000000002</v>
      </c>
    </row>
    <row r="7141" spans="1:24" x14ac:dyDescent="0.3">
      <c r="A7141">
        <v>7140</v>
      </c>
      <c r="B7141" t="s">
        <v>7636</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4533</v>
      </c>
      <c r="R7141" t="s">
        <v>13</v>
      </c>
      <c r="S7141" t="s">
        <v>14</v>
      </c>
      <c r="T7141" t="s">
        <v>795</v>
      </c>
      <c r="U7141">
        <v>290.35200000000003</v>
      </c>
      <c r="V7141">
        <v>3</v>
      </c>
      <c r="W7141">
        <v>0.2</v>
      </c>
      <c r="X7141">
        <v>-36.294000000000011</v>
      </c>
    </row>
    <row r="7142" spans="1:24" x14ac:dyDescent="0.3">
      <c r="A7142">
        <v>7141</v>
      </c>
      <c r="B7142" t="s">
        <v>10446</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4813</v>
      </c>
      <c r="R7142" t="s">
        <v>35</v>
      </c>
      <c r="S7142" t="s">
        <v>3235</v>
      </c>
      <c r="T7142" t="s">
        <v>3010</v>
      </c>
      <c r="U7142">
        <v>113.52</v>
      </c>
      <c r="V7142">
        <v>4</v>
      </c>
      <c r="W7142">
        <v>0</v>
      </c>
      <c r="X7142">
        <v>46.543199999999999</v>
      </c>
    </row>
    <row r="7143" spans="1:24" x14ac:dyDescent="0.3">
      <c r="A7143">
        <v>7142</v>
      </c>
      <c r="B7143" t="s">
        <v>10446</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5329</v>
      </c>
      <c r="R7143" t="s">
        <v>13</v>
      </c>
      <c r="S7143" t="s">
        <v>3231</v>
      </c>
      <c r="T7143" t="s">
        <v>1896</v>
      </c>
      <c r="U7143">
        <v>135.29999999999998</v>
      </c>
      <c r="V7143">
        <v>5</v>
      </c>
      <c r="W7143">
        <v>0</v>
      </c>
      <c r="X7143">
        <v>37.883999999999993</v>
      </c>
    </row>
    <row r="7144" spans="1:24" x14ac:dyDescent="0.3">
      <c r="A7144">
        <v>7143</v>
      </c>
      <c r="B7144" t="s">
        <v>6613</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5451</v>
      </c>
      <c r="R7144" t="s">
        <v>13</v>
      </c>
      <c r="S7144" t="s">
        <v>3231</v>
      </c>
      <c r="T7144" t="s">
        <v>3166</v>
      </c>
      <c r="U7144">
        <v>111.15</v>
      </c>
      <c r="V7144">
        <v>5</v>
      </c>
      <c r="W7144">
        <v>0</v>
      </c>
      <c r="X7144">
        <v>48.906000000000006</v>
      </c>
    </row>
    <row r="7145" spans="1:24" x14ac:dyDescent="0.3">
      <c r="A7145">
        <v>7144</v>
      </c>
      <c r="B7145" t="s">
        <v>10447</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5438</v>
      </c>
      <c r="R7145" t="s">
        <v>35</v>
      </c>
      <c r="S7145" t="s">
        <v>3233</v>
      </c>
      <c r="T7145" t="s">
        <v>2342</v>
      </c>
      <c r="U7145">
        <v>776.84999999999991</v>
      </c>
      <c r="V7145">
        <v>5</v>
      </c>
      <c r="W7145">
        <v>0.4</v>
      </c>
      <c r="X7145">
        <v>-181.26499999999999</v>
      </c>
    </row>
    <row r="7146" spans="1:24" x14ac:dyDescent="0.3">
      <c r="A7146">
        <v>7145</v>
      </c>
      <c r="B7146" t="s">
        <v>10447</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4214</v>
      </c>
      <c r="R7146" t="s">
        <v>22</v>
      </c>
      <c r="S7146" t="s">
        <v>3234</v>
      </c>
      <c r="T7146" t="s">
        <v>1340</v>
      </c>
      <c r="U7146">
        <v>12.294</v>
      </c>
      <c r="V7146">
        <v>1</v>
      </c>
      <c r="W7146">
        <v>0.7</v>
      </c>
      <c r="X7146">
        <v>-8.6057999999999986</v>
      </c>
    </row>
    <row r="7147" spans="1:24" x14ac:dyDescent="0.3">
      <c r="A7147">
        <v>7146</v>
      </c>
      <c r="B7147" t="s">
        <v>10447</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4927</v>
      </c>
      <c r="R7147" t="s">
        <v>13</v>
      </c>
      <c r="S7147" t="s">
        <v>29</v>
      </c>
      <c r="T7147" t="s">
        <v>1444</v>
      </c>
      <c r="U7147">
        <v>154.76400000000001</v>
      </c>
      <c r="V7147">
        <v>3</v>
      </c>
      <c r="W7147">
        <v>0.4</v>
      </c>
      <c r="X7147">
        <v>-46.429200000000023</v>
      </c>
    </row>
    <row r="7148" spans="1:24" x14ac:dyDescent="0.3">
      <c r="A7148">
        <v>7147</v>
      </c>
      <c r="B7148" t="s">
        <v>10447</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5848</v>
      </c>
      <c r="R7148" t="s">
        <v>22</v>
      </c>
      <c r="S7148" t="s">
        <v>3230</v>
      </c>
      <c r="T7148" t="s">
        <v>1476</v>
      </c>
      <c r="U7148">
        <v>43.28</v>
      </c>
      <c r="V7148">
        <v>1</v>
      </c>
      <c r="W7148">
        <v>0.2</v>
      </c>
      <c r="X7148">
        <v>3.2460000000000022</v>
      </c>
    </row>
    <row r="7149" spans="1:24" x14ac:dyDescent="0.3">
      <c r="A7149">
        <v>7148</v>
      </c>
      <c r="B7149" t="s">
        <v>8858</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5253</v>
      </c>
      <c r="R7149" t="s">
        <v>22</v>
      </c>
      <c r="S7149" t="s">
        <v>45</v>
      </c>
      <c r="T7149" t="s">
        <v>2326</v>
      </c>
      <c r="U7149">
        <v>92.94</v>
      </c>
      <c r="V7149">
        <v>3</v>
      </c>
      <c r="W7149">
        <v>0</v>
      </c>
      <c r="X7149">
        <v>41.822999999999993</v>
      </c>
    </row>
    <row r="7150" spans="1:24" x14ac:dyDescent="0.3">
      <c r="A7150">
        <v>7149</v>
      </c>
      <c r="B7150" t="s">
        <v>8858</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5373</v>
      </c>
      <c r="R7150" t="s">
        <v>22</v>
      </c>
      <c r="S7150" t="s">
        <v>38</v>
      </c>
      <c r="T7150" t="s">
        <v>2513</v>
      </c>
      <c r="U7150">
        <v>52.56</v>
      </c>
      <c r="V7150">
        <v>3</v>
      </c>
      <c r="W7150">
        <v>0</v>
      </c>
      <c r="X7150">
        <v>18.396000000000001</v>
      </c>
    </row>
    <row r="7151" spans="1:24" x14ac:dyDescent="0.3">
      <c r="A7151">
        <v>7150</v>
      </c>
      <c r="B7151" t="s">
        <v>7637</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5324</v>
      </c>
      <c r="R7151" t="s">
        <v>35</v>
      </c>
      <c r="S7151" t="s">
        <v>3233</v>
      </c>
      <c r="T7151" t="s">
        <v>2422</v>
      </c>
      <c r="U7151">
        <v>971.88000000000011</v>
      </c>
      <c r="V7151">
        <v>3</v>
      </c>
      <c r="W7151">
        <v>0.2</v>
      </c>
      <c r="X7151">
        <v>109.33649999999994</v>
      </c>
    </row>
    <row r="7152" spans="1:24" x14ac:dyDescent="0.3">
      <c r="A7152">
        <v>7151</v>
      </c>
      <c r="B7152" t="s">
        <v>10448</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4576</v>
      </c>
      <c r="R7152" t="s">
        <v>13</v>
      </c>
      <c r="S7152" t="s">
        <v>3229</v>
      </c>
      <c r="T7152" t="s">
        <v>2419</v>
      </c>
      <c r="U7152">
        <v>141.96</v>
      </c>
      <c r="V7152">
        <v>2</v>
      </c>
      <c r="W7152">
        <v>0</v>
      </c>
      <c r="X7152">
        <v>35.490000000000009</v>
      </c>
    </row>
    <row r="7153" spans="1:24" x14ac:dyDescent="0.3">
      <c r="A7153">
        <v>7152</v>
      </c>
      <c r="B7153" t="s">
        <v>10449</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5048</v>
      </c>
      <c r="R7153" t="s">
        <v>13</v>
      </c>
      <c r="S7153" t="s">
        <v>29</v>
      </c>
      <c r="T7153" t="s">
        <v>1307</v>
      </c>
      <c r="U7153">
        <v>182.55</v>
      </c>
      <c r="V7153">
        <v>2</v>
      </c>
      <c r="W7153">
        <v>0.5</v>
      </c>
      <c r="X7153">
        <v>-135.08699999999999</v>
      </c>
    </row>
    <row r="7154" spans="1:24" x14ac:dyDescent="0.3">
      <c r="A7154">
        <v>7153</v>
      </c>
      <c r="B7154" t="s">
        <v>6614</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4520</v>
      </c>
      <c r="R7154" t="s">
        <v>22</v>
      </c>
      <c r="S7154" t="s">
        <v>45</v>
      </c>
      <c r="T7154" t="s">
        <v>1679</v>
      </c>
      <c r="U7154">
        <v>88.768000000000001</v>
      </c>
      <c r="V7154">
        <v>2</v>
      </c>
      <c r="W7154">
        <v>0.2</v>
      </c>
      <c r="X7154">
        <v>31.068799999999996</v>
      </c>
    </row>
    <row r="7155" spans="1:24" x14ac:dyDescent="0.3">
      <c r="A7155">
        <v>7154</v>
      </c>
      <c r="B7155" t="s">
        <v>7638</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5069</v>
      </c>
      <c r="R7155" t="s">
        <v>22</v>
      </c>
      <c r="S7155" t="s">
        <v>38</v>
      </c>
      <c r="T7155" t="s">
        <v>2179</v>
      </c>
      <c r="U7155">
        <v>53.087999999999994</v>
      </c>
      <c r="V7155">
        <v>7</v>
      </c>
      <c r="W7155">
        <v>0.8</v>
      </c>
      <c r="X7155">
        <v>-108.8304</v>
      </c>
    </row>
    <row r="7156" spans="1:24" x14ac:dyDescent="0.3">
      <c r="A7156">
        <v>7155</v>
      </c>
      <c r="B7156" t="s">
        <v>7639</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5822</v>
      </c>
      <c r="R7156" t="s">
        <v>13</v>
      </c>
      <c r="S7156" t="s">
        <v>3231</v>
      </c>
      <c r="T7156" t="s">
        <v>859</v>
      </c>
      <c r="U7156">
        <v>275.88</v>
      </c>
      <c r="V7156">
        <v>6</v>
      </c>
      <c r="W7156">
        <v>0</v>
      </c>
      <c r="X7156">
        <v>46.899599999999964</v>
      </c>
    </row>
    <row r="7157" spans="1:24" x14ac:dyDescent="0.3">
      <c r="A7157">
        <v>7156</v>
      </c>
      <c r="B7157" t="s">
        <v>7639</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4457</v>
      </c>
      <c r="R7157" t="s">
        <v>22</v>
      </c>
      <c r="S7157" t="s">
        <v>3234</v>
      </c>
      <c r="T7157" t="s">
        <v>1651</v>
      </c>
      <c r="U7157">
        <v>157.89999999999998</v>
      </c>
      <c r="V7157">
        <v>5</v>
      </c>
      <c r="W7157">
        <v>0</v>
      </c>
      <c r="X7157">
        <v>74.212999999999994</v>
      </c>
    </row>
    <row r="7158" spans="1:24" x14ac:dyDescent="0.3">
      <c r="A7158">
        <v>7157</v>
      </c>
      <c r="B7158" t="s">
        <v>10450</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4837</v>
      </c>
      <c r="R7158" t="s">
        <v>22</v>
      </c>
      <c r="S7158" t="s">
        <v>23</v>
      </c>
      <c r="T7158" t="s">
        <v>2606</v>
      </c>
      <c r="U7158">
        <v>4.91</v>
      </c>
      <c r="V7158">
        <v>1</v>
      </c>
      <c r="W7158">
        <v>0</v>
      </c>
      <c r="X7158">
        <v>2.4058999999999999</v>
      </c>
    </row>
    <row r="7159" spans="1:24" x14ac:dyDescent="0.3">
      <c r="A7159">
        <v>7158</v>
      </c>
      <c r="B7159" t="s">
        <v>8859</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4320</v>
      </c>
      <c r="R7159" t="s">
        <v>22</v>
      </c>
      <c r="S7159" t="s">
        <v>3230</v>
      </c>
      <c r="T7159" t="s">
        <v>2229</v>
      </c>
      <c r="U7159">
        <v>87.92</v>
      </c>
      <c r="V7159">
        <v>4</v>
      </c>
      <c r="W7159">
        <v>0</v>
      </c>
      <c r="X7159">
        <v>0.87919999999999732</v>
      </c>
    </row>
    <row r="7160" spans="1:24" x14ac:dyDescent="0.3">
      <c r="A7160">
        <v>7159</v>
      </c>
      <c r="B7160" t="s">
        <v>8859</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5872</v>
      </c>
      <c r="R7160" t="s">
        <v>22</v>
      </c>
      <c r="S7160" t="s">
        <v>45</v>
      </c>
      <c r="T7160" t="s">
        <v>999</v>
      </c>
      <c r="U7160">
        <v>5.98</v>
      </c>
      <c r="V7160">
        <v>1</v>
      </c>
      <c r="W7160">
        <v>0</v>
      </c>
      <c r="X7160">
        <v>2.9302000000000001</v>
      </c>
    </row>
    <row r="7161" spans="1:24" x14ac:dyDescent="0.3">
      <c r="A7161">
        <v>7160</v>
      </c>
      <c r="B7161" t="s">
        <v>7640</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4960</v>
      </c>
      <c r="R7161" t="s">
        <v>35</v>
      </c>
      <c r="S7161" t="s">
        <v>3233</v>
      </c>
      <c r="T7161" t="s">
        <v>1437</v>
      </c>
      <c r="U7161">
        <v>222.38400000000001</v>
      </c>
      <c r="V7161">
        <v>2</v>
      </c>
      <c r="W7161">
        <v>0.2</v>
      </c>
      <c r="X7161">
        <v>16.678799999999995</v>
      </c>
    </row>
    <row r="7162" spans="1:24" x14ac:dyDescent="0.3">
      <c r="A7162">
        <v>7161</v>
      </c>
      <c r="B7162" t="s">
        <v>7640</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4751</v>
      </c>
      <c r="R7162" t="s">
        <v>22</v>
      </c>
      <c r="S7162" t="s">
        <v>3237</v>
      </c>
      <c r="T7162" t="s">
        <v>572</v>
      </c>
      <c r="U7162">
        <v>16</v>
      </c>
      <c r="V7162">
        <v>4</v>
      </c>
      <c r="W7162">
        <v>0.2</v>
      </c>
      <c r="X7162">
        <v>5.6</v>
      </c>
    </row>
    <row r="7163" spans="1:24" x14ac:dyDescent="0.3">
      <c r="A7163">
        <v>7162</v>
      </c>
      <c r="B7163" t="s">
        <v>6615</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4445</v>
      </c>
      <c r="R7163" t="s">
        <v>22</v>
      </c>
      <c r="S7163" t="s">
        <v>45</v>
      </c>
      <c r="T7163" t="s">
        <v>3038</v>
      </c>
      <c r="U7163">
        <v>21.84</v>
      </c>
      <c r="V7163">
        <v>3</v>
      </c>
      <c r="W7163">
        <v>0</v>
      </c>
      <c r="X7163">
        <v>10.92</v>
      </c>
    </row>
    <row r="7164" spans="1:24" x14ac:dyDescent="0.3">
      <c r="A7164">
        <v>7163</v>
      </c>
      <c r="B7164" t="s">
        <v>6615</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4835</v>
      </c>
      <c r="R7164" t="s">
        <v>22</v>
      </c>
      <c r="S7164" t="s">
        <v>3234</v>
      </c>
      <c r="T7164" t="s">
        <v>2558</v>
      </c>
      <c r="U7164">
        <v>15.600000000000001</v>
      </c>
      <c r="V7164">
        <v>5</v>
      </c>
      <c r="W7164">
        <v>0</v>
      </c>
      <c r="X7164">
        <v>7.6440000000000001</v>
      </c>
    </row>
    <row r="7165" spans="1:24" x14ac:dyDescent="0.3">
      <c r="A7165">
        <v>7164</v>
      </c>
      <c r="B7165" t="s">
        <v>6616</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5572</v>
      </c>
      <c r="R7165" t="s">
        <v>22</v>
      </c>
      <c r="S7165" t="s">
        <v>103</v>
      </c>
      <c r="T7165" t="s">
        <v>5928</v>
      </c>
      <c r="U7165">
        <v>247.84</v>
      </c>
      <c r="V7165">
        <v>8</v>
      </c>
      <c r="W7165">
        <v>0</v>
      </c>
      <c r="X7165">
        <v>121.44159999999999</v>
      </c>
    </row>
    <row r="7166" spans="1:24" x14ac:dyDescent="0.3">
      <c r="A7166">
        <v>7165</v>
      </c>
      <c r="B7166" t="s">
        <v>6616</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5012</v>
      </c>
      <c r="R7166" t="s">
        <v>22</v>
      </c>
      <c r="S7166" t="s">
        <v>3234</v>
      </c>
      <c r="T7166" t="s">
        <v>2101</v>
      </c>
      <c r="U7166">
        <v>9.9120000000000008</v>
      </c>
      <c r="V7166">
        <v>3</v>
      </c>
      <c r="W7166">
        <v>0.2</v>
      </c>
      <c r="X7166">
        <v>3.3452999999999995</v>
      </c>
    </row>
    <row r="7167" spans="1:24" x14ac:dyDescent="0.3">
      <c r="A7167">
        <v>7166</v>
      </c>
      <c r="B7167" t="s">
        <v>8860</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4166</v>
      </c>
      <c r="R7167" t="s">
        <v>22</v>
      </c>
      <c r="S7167" t="s">
        <v>3230</v>
      </c>
      <c r="T7167" t="s">
        <v>827</v>
      </c>
      <c r="U7167">
        <v>69.52</v>
      </c>
      <c r="V7167">
        <v>2</v>
      </c>
      <c r="W7167">
        <v>0</v>
      </c>
      <c r="X7167">
        <v>17.379999999999995</v>
      </c>
    </row>
    <row r="7168" spans="1:24" x14ac:dyDescent="0.3">
      <c r="A7168">
        <v>7167</v>
      </c>
      <c r="B7168" t="s">
        <v>6617</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4742</v>
      </c>
      <c r="R7168" t="s">
        <v>22</v>
      </c>
      <c r="S7168" t="s">
        <v>3232</v>
      </c>
      <c r="T7168" t="s">
        <v>2268</v>
      </c>
      <c r="U7168">
        <v>11.52</v>
      </c>
      <c r="V7168">
        <v>4</v>
      </c>
      <c r="W7168">
        <v>0</v>
      </c>
      <c r="X7168">
        <v>3.2256</v>
      </c>
    </row>
    <row r="7169" spans="1:24" x14ac:dyDescent="0.3">
      <c r="A7169">
        <v>7168</v>
      </c>
      <c r="B7169" t="s">
        <v>6617</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5259</v>
      </c>
      <c r="R7169" t="s">
        <v>13</v>
      </c>
      <c r="S7169" t="s">
        <v>3229</v>
      </c>
      <c r="T7169" t="s">
        <v>852</v>
      </c>
      <c r="U7169">
        <v>717.72</v>
      </c>
      <c r="V7169">
        <v>3</v>
      </c>
      <c r="W7169">
        <v>0.2</v>
      </c>
      <c r="X7169">
        <v>71.77200000000002</v>
      </c>
    </row>
    <row r="7170" spans="1:24" x14ac:dyDescent="0.3">
      <c r="A7170">
        <v>7169</v>
      </c>
      <c r="B7170" t="s">
        <v>6617</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4496</v>
      </c>
      <c r="R7170" t="s">
        <v>22</v>
      </c>
      <c r="S7170" t="s">
        <v>3230</v>
      </c>
      <c r="T7170" t="s">
        <v>1014</v>
      </c>
      <c r="U7170">
        <v>236.5</v>
      </c>
      <c r="V7170">
        <v>10</v>
      </c>
      <c r="W7170">
        <v>0</v>
      </c>
      <c r="X7170">
        <v>68.584999999999994</v>
      </c>
    </row>
    <row r="7171" spans="1:24" x14ac:dyDescent="0.3">
      <c r="A7171">
        <v>7170</v>
      </c>
      <c r="B7171" t="s">
        <v>6617</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5248</v>
      </c>
      <c r="R7171" t="s">
        <v>13</v>
      </c>
      <c r="S7171" t="s">
        <v>29</v>
      </c>
      <c r="T7171" t="s">
        <v>808</v>
      </c>
      <c r="U7171">
        <v>170.35200000000003</v>
      </c>
      <c r="V7171">
        <v>3</v>
      </c>
      <c r="W7171">
        <v>0.2</v>
      </c>
      <c r="X7171">
        <v>19.164599999999979</v>
      </c>
    </row>
    <row r="7172" spans="1:24" x14ac:dyDescent="0.3">
      <c r="A7172">
        <v>7171</v>
      </c>
      <c r="B7172" t="s">
        <v>10451</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4498</v>
      </c>
      <c r="R7172" t="s">
        <v>13</v>
      </c>
      <c r="S7172" t="s">
        <v>3229</v>
      </c>
      <c r="T7172" t="s">
        <v>741</v>
      </c>
      <c r="U7172">
        <v>145.76400000000001</v>
      </c>
      <c r="V7172">
        <v>2</v>
      </c>
      <c r="W7172">
        <v>0.1</v>
      </c>
      <c r="X7172">
        <v>3.2392000000000074</v>
      </c>
    </row>
    <row r="7173" spans="1:24" x14ac:dyDescent="0.3">
      <c r="A7173">
        <v>7172</v>
      </c>
      <c r="B7173" t="s">
        <v>10452</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4462</v>
      </c>
      <c r="R7173" t="s">
        <v>35</v>
      </c>
      <c r="S7173" t="s">
        <v>3235</v>
      </c>
      <c r="T7173" t="s">
        <v>875</v>
      </c>
      <c r="U7173">
        <v>107.97</v>
      </c>
      <c r="V7173">
        <v>3</v>
      </c>
      <c r="W7173">
        <v>0</v>
      </c>
      <c r="X7173">
        <v>22.6737</v>
      </c>
    </row>
    <row r="7174" spans="1:24" x14ac:dyDescent="0.3">
      <c r="A7174">
        <v>7173</v>
      </c>
      <c r="B7174" t="s">
        <v>10453</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4462</v>
      </c>
      <c r="R7174" t="s">
        <v>35</v>
      </c>
      <c r="S7174" t="s">
        <v>3235</v>
      </c>
      <c r="T7174" t="s">
        <v>875</v>
      </c>
      <c r="U7174">
        <v>143.96</v>
      </c>
      <c r="V7174">
        <v>5</v>
      </c>
      <c r="W7174">
        <v>0.2</v>
      </c>
      <c r="X7174">
        <v>1.7995000000000019</v>
      </c>
    </row>
    <row r="7175" spans="1:24" x14ac:dyDescent="0.3">
      <c r="A7175">
        <v>7174</v>
      </c>
      <c r="B7175" t="s">
        <v>10453</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4455</v>
      </c>
      <c r="R7175" t="s">
        <v>35</v>
      </c>
      <c r="S7175" t="s">
        <v>3239</v>
      </c>
      <c r="T7175" t="s">
        <v>1178</v>
      </c>
      <c r="U7175">
        <v>2399.96</v>
      </c>
      <c r="V7175">
        <v>5</v>
      </c>
      <c r="W7175">
        <v>0.2</v>
      </c>
      <c r="X7175">
        <v>569.99050000000011</v>
      </c>
    </row>
    <row r="7176" spans="1:24" x14ac:dyDescent="0.3">
      <c r="A7176">
        <v>7175</v>
      </c>
      <c r="B7176" t="s">
        <v>10453</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5397</v>
      </c>
      <c r="R7176" t="s">
        <v>22</v>
      </c>
      <c r="S7176" t="s">
        <v>45</v>
      </c>
      <c r="T7176" t="s">
        <v>3245</v>
      </c>
      <c r="U7176">
        <v>74.352000000000004</v>
      </c>
      <c r="V7176">
        <v>3</v>
      </c>
      <c r="W7176">
        <v>0.2</v>
      </c>
      <c r="X7176">
        <v>23.234999999999992</v>
      </c>
    </row>
    <row r="7177" spans="1:24" x14ac:dyDescent="0.3">
      <c r="A7177">
        <v>7176</v>
      </c>
      <c r="B7177" t="s">
        <v>10453</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5384</v>
      </c>
      <c r="R7177" t="s">
        <v>22</v>
      </c>
      <c r="S7177" t="s">
        <v>38</v>
      </c>
      <c r="T7177" t="s">
        <v>2350</v>
      </c>
      <c r="U7177">
        <v>87.167999999999978</v>
      </c>
      <c r="V7177">
        <v>8</v>
      </c>
      <c r="W7177">
        <v>0.8</v>
      </c>
      <c r="X7177">
        <v>-226.63679999999999</v>
      </c>
    </row>
    <row r="7178" spans="1:24" x14ac:dyDescent="0.3">
      <c r="A7178">
        <v>7177</v>
      </c>
      <c r="B7178" t="s">
        <v>10453</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5117</v>
      </c>
      <c r="R7178" t="s">
        <v>22</v>
      </c>
      <c r="S7178" t="s">
        <v>3230</v>
      </c>
      <c r="T7178" t="s">
        <v>2903</v>
      </c>
      <c r="U7178">
        <v>32.231999999999999</v>
      </c>
      <c r="V7178">
        <v>3</v>
      </c>
      <c r="W7178">
        <v>0.2</v>
      </c>
      <c r="X7178">
        <v>2.4173999999999989</v>
      </c>
    </row>
    <row r="7179" spans="1:24" x14ac:dyDescent="0.3">
      <c r="A7179">
        <v>7178</v>
      </c>
      <c r="B7179" t="s">
        <v>10454</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5871</v>
      </c>
      <c r="R7179" t="s">
        <v>22</v>
      </c>
      <c r="S7179" t="s">
        <v>3234</v>
      </c>
      <c r="T7179" t="s">
        <v>2820</v>
      </c>
      <c r="U7179">
        <v>2.2020000000000004</v>
      </c>
      <c r="V7179">
        <v>2</v>
      </c>
      <c r="W7179">
        <v>0.7</v>
      </c>
      <c r="X7179">
        <v>-1.5413999999999999</v>
      </c>
    </row>
    <row r="7180" spans="1:24" x14ac:dyDescent="0.3">
      <c r="A7180">
        <v>7179</v>
      </c>
      <c r="B7180" t="s">
        <v>10454</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4952</v>
      </c>
      <c r="R7180" t="s">
        <v>22</v>
      </c>
      <c r="S7180" t="s">
        <v>3234</v>
      </c>
      <c r="T7180" t="s">
        <v>1494</v>
      </c>
      <c r="U7180">
        <v>9.3960000000000008</v>
      </c>
      <c r="V7180">
        <v>3</v>
      </c>
      <c r="W7180">
        <v>0.7</v>
      </c>
      <c r="X7180">
        <v>-7.5167999999999964</v>
      </c>
    </row>
    <row r="7181" spans="1:24" x14ac:dyDescent="0.3">
      <c r="A7181">
        <v>7180</v>
      </c>
      <c r="B7181" t="s">
        <v>8861</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5575</v>
      </c>
      <c r="R7181" t="s">
        <v>35</v>
      </c>
      <c r="S7181" t="s">
        <v>3233</v>
      </c>
      <c r="T7181" t="s">
        <v>3016</v>
      </c>
      <c r="U7181">
        <v>89.97</v>
      </c>
      <c r="V7181">
        <v>3</v>
      </c>
      <c r="W7181">
        <v>0</v>
      </c>
      <c r="X7181">
        <v>25.191600000000005</v>
      </c>
    </row>
    <row r="7182" spans="1:24" x14ac:dyDescent="0.3">
      <c r="A7182">
        <v>7181</v>
      </c>
      <c r="B7182" t="s">
        <v>6618</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4426</v>
      </c>
      <c r="R7182" t="s">
        <v>22</v>
      </c>
      <c r="S7182" t="s">
        <v>3232</v>
      </c>
      <c r="T7182" t="s">
        <v>1709</v>
      </c>
      <c r="U7182">
        <v>12.78</v>
      </c>
      <c r="V7182">
        <v>3</v>
      </c>
      <c r="W7182">
        <v>0</v>
      </c>
      <c r="X7182">
        <v>5.2397999999999998</v>
      </c>
    </row>
    <row r="7183" spans="1:24" x14ac:dyDescent="0.3">
      <c r="A7183">
        <v>7182</v>
      </c>
      <c r="B7183" t="s">
        <v>8862</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5157</v>
      </c>
      <c r="R7183" t="s">
        <v>35</v>
      </c>
      <c r="S7183" t="s">
        <v>3235</v>
      </c>
      <c r="T7183" t="s">
        <v>1585</v>
      </c>
      <c r="U7183">
        <v>40</v>
      </c>
      <c r="V7183">
        <v>2</v>
      </c>
      <c r="W7183">
        <v>0.2</v>
      </c>
      <c r="X7183">
        <v>0.5</v>
      </c>
    </row>
    <row r="7184" spans="1:24" x14ac:dyDescent="0.3">
      <c r="A7184">
        <v>7183</v>
      </c>
      <c r="B7184" t="s">
        <v>10455</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4791</v>
      </c>
      <c r="R7184" t="s">
        <v>22</v>
      </c>
      <c r="S7184" t="s">
        <v>3234</v>
      </c>
      <c r="T7184" t="s">
        <v>545</v>
      </c>
      <c r="U7184">
        <v>23.24</v>
      </c>
      <c r="V7184">
        <v>5</v>
      </c>
      <c r="W7184">
        <v>0.2</v>
      </c>
      <c r="X7184">
        <v>7.5529999999999982</v>
      </c>
    </row>
    <row r="7185" spans="1:24" x14ac:dyDescent="0.3">
      <c r="A7185">
        <v>7184</v>
      </c>
      <c r="B7185" t="s">
        <v>10456</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4150</v>
      </c>
      <c r="R7185" t="s">
        <v>13</v>
      </c>
      <c r="S7185" t="s">
        <v>3229</v>
      </c>
      <c r="T7185" t="s">
        <v>758</v>
      </c>
      <c r="U7185">
        <v>908.82</v>
      </c>
      <c r="V7185">
        <v>9</v>
      </c>
      <c r="W7185">
        <v>0</v>
      </c>
      <c r="X7185">
        <v>227.20500000000004</v>
      </c>
    </row>
    <row r="7186" spans="1:24" x14ac:dyDescent="0.3">
      <c r="A7186">
        <v>7185</v>
      </c>
      <c r="B7186" t="s">
        <v>10457</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5632</v>
      </c>
      <c r="R7186" t="s">
        <v>22</v>
      </c>
      <c r="S7186" t="s">
        <v>3236</v>
      </c>
      <c r="T7186" t="s">
        <v>2600</v>
      </c>
      <c r="U7186">
        <v>5.5520000000000005</v>
      </c>
      <c r="V7186">
        <v>2</v>
      </c>
      <c r="W7186">
        <v>0.2</v>
      </c>
      <c r="X7186">
        <v>-1.0410000000000006</v>
      </c>
    </row>
    <row r="7187" spans="1:24" x14ac:dyDescent="0.3">
      <c r="A7187">
        <v>7186</v>
      </c>
      <c r="B7187" t="s">
        <v>10457</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5483</v>
      </c>
      <c r="R7187" t="s">
        <v>22</v>
      </c>
      <c r="S7187" t="s">
        <v>3232</v>
      </c>
      <c r="T7187" t="s">
        <v>386</v>
      </c>
      <c r="U7187">
        <v>8.016</v>
      </c>
      <c r="V7187">
        <v>3</v>
      </c>
      <c r="W7187">
        <v>0.2</v>
      </c>
      <c r="X7187">
        <v>1.0019999999999993</v>
      </c>
    </row>
    <row r="7188" spans="1:24" x14ac:dyDescent="0.3">
      <c r="A7188">
        <v>7187</v>
      </c>
      <c r="B7188" t="s">
        <v>10457</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5462</v>
      </c>
      <c r="R7188" t="s">
        <v>13</v>
      </c>
      <c r="S7188" t="s">
        <v>3229</v>
      </c>
      <c r="T7188" t="s">
        <v>872</v>
      </c>
      <c r="U7188">
        <v>74.591999999999999</v>
      </c>
      <c r="V7188">
        <v>4</v>
      </c>
      <c r="W7188">
        <v>0.3</v>
      </c>
      <c r="X7188">
        <v>-2.1312000000000033</v>
      </c>
    </row>
    <row r="7189" spans="1:24" x14ac:dyDescent="0.3">
      <c r="A7189">
        <v>7188</v>
      </c>
      <c r="B7189" t="s">
        <v>10457</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5548</v>
      </c>
      <c r="R7189" t="s">
        <v>13</v>
      </c>
      <c r="S7189" t="s">
        <v>3231</v>
      </c>
      <c r="T7189" t="s">
        <v>2921</v>
      </c>
      <c r="U7189">
        <v>16.784000000000002</v>
      </c>
      <c r="V7189">
        <v>2</v>
      </c>
      <c r="W7189">
        <v>0.6</v>
      </c>
      <c r="X7189">
        <v>-22.238800000000001</v>
      </c>
    </row>
    <row r="7190" spans="1:24" x14ac:dyDescent="0.3">
      <c r="A7190">
        <v>7189</v>
      </c>
      <c r="B7190" t="s">
        <v>10457</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4070</v>
      </c>
      <c r="R7190" t="s">
        <v>22</v>
      </c>
      <c r="S7190" t="s">
        <v>38</v>
      </c>
      <c r="T7190" t="s">
        <v>924</v>
      </c>
      <c r="U7190">
        <v>38.86399999999999</v>
      </c>
      <c r="V7190">
        <v>4</v>
      </c>
      <c r="W7190">
        <v>0.8</v>
      </c>
      <c r="X7190">
        <v>-99.103200000000044</v>
      </c>
    </row>
    <row r="7191" spans="1:24" x14ac:dyDescent="0.3">
      <c r="A7191">
        <v>7190</v>
      </c>
      <c r="B7191" t="s">
        <v>8863</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5564</v>
      </c>
      <c r="R7191" t="s">
        <v>35</v>
      </c>
      <c r="S7191" t="s">
        <v>3233</v>
      </c>
      <c r="T7191" t="s">
        <v>2078</v>
      </c>
      <c r="U7191">
        <v>203.976</v>
      </c>
      <c r="V7191">
        <v>3</v>
      </c>
      <c r="W7191">
        <v>0.2</v>
      </c>
      <c r="X7191">
        <v>25.496999999999986</v>
      </c>
    </row>
    <row r="7192" spans="1:24" x14ac:dyDescent="0.3">
      <c r="A7192">
        <v>7191</v>
      </c>
      <c r="B7192" t="s">
        <v>8863</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5722</v>
      </c>
      <c r="R7192" t="s">
        <v>13</v>
      </c>
      <c r="S7192" t="s">
        <v>29</v>
      </c>
      <c r="T7192" t="s">
        <v>656</v>
      </c>
      <c r="U7192">
        <v>674.35200000000009</v>
      </c>
      <c r="V7192">
        <v>3</v>
      </c>
      <c r="W7192">
        <v>0.2</v>
      </c>
      <c r="X7192">
        <v>-8.4294000000000153</v>
      </c>
    </row>
    <row r="7193" spans="1:24" x14ac:dyDescent="0.3">
      <c r="A7193">
        <v>7192</v>
      </c>
      <c r="B7193" t="s">
        <v>8864</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4415</v>
      </c>
      <c r="R7193" t="s">
        <v>22</v>
      </c>
      <c r="S7193" t="s">
        <v>3234</v>
      </c>
      <c r="T7193" t="s">
        <v>37</v>
      </c>
      <c r="U7193">
        <v>5.3880000000000008</v>
      </c>
      <c r="V7193">
        <v>4</v>
      </c>
      <c r="W7193">
        <v>0.7</v>
      </c>
      <c r="X7193">
        <v>-4.49</v>
      </c>
    </row>
    <row r="7194" spans="1:24" x14ac:dyDescent="0.3">
      <c r="A7194">
        <v>7193</v>
      </c>
      <c r="B7194" t="s">
        <v>8864</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5238</v>
      </c>
      <c r="R7194" t="s">
        <v>22</v>
      </c>
      <c r="S7194" t="s">
        <v>3232</v>
      </c>
      <c r="T7194" t="s">
        <v>5922</v>
      </c>
      <c r="U7194">
        <v>30.975999999999999</v>
      </c>
      <c r="V7194">
        <v>8</v>
      </c>
      <c r="W7194">
        <v>0.2</v>
      </c>
      <c r="X7194">
        <v>5.0335999999999999</v>
      </c>
    </row>
    <row r="7195" spans="1:24" x14ac:dyDescent="0.3">
      <c r="A7195">
        <v>7194</v>
      </c>
      <c r="B7195" t="s">
        <v>8865</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4994</v>
      </c>
      <c r="R7195" t="s">
        <v>22</v>
      </c>
      <c r="S7195" t="s">
        <v>3230</v>
      </c>
      <c r="T7195" t="s">
        <v>113</v>
      </c>
      <c r="U7195">
        <v>1350.1200000000001</v>
      </c>
      <c r="V7195">
        <v>6</v>
      </c>
      <c r="W7195">
        <v>0</v>
      </c>
      <c r="X7195">
        <v>175.51560000000001</v>
      </c>
    </row>
    <row r="7196" spans="1:24" x14ac:dyDescent="0.3">
      <c r="A7196">
        <v>7195</v>
      </c>
      <c r="B7196" t="s">
        <v>8865</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4234</v>
      </c>
      <c r="R7196" t="s">
        <v>22</v>
      </c>
      <c r="S7196" t="s">
        <v>3234</v>
      </c>
      <c r="T7196" t="s">
        <v>231</v>
      </c>
      <c r="U7196">
        <v>15.92</v>
      </c>
      <c r="V7196">
        <v>4</v>
      </c>
      <c r="W7196">
        <v>0</v>
      </c>
      <c r="X7196">
        <v>7.4824000000000002</v>
      </c>
    </row>
    <row r="7197" spans="1:24" x14ac:dyDescent="0.3">
      <c r="A7197">
        <v>7196</v>
      </c>
      <c r="B7197" t="s">
        <v>8866</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4140</v>
      </c>
      <c r="R7197" t="s">
        <v>13</v>
      </c>
      <c r="S7197" t="s">
        <v>3231</v>
      </c>
      <c r="T7197" t="s">
        <v>964</v>
      </c>
      <c r="U7197">
        <v>19.54</v>
      </c>
      <c r="V7197">
        <v>2</v>
      </c>
      <c r="W7197">
        <v>0</v>
      </c>
      <c r="X7197">
        <v>7.2297999999999991</v>
      </c>
    </row>
    <row r="7198" spans="1:24" x14ac:dyDescent="0.3">
      <c r="A7198">
        <v>7197</v>
      </c>
      <c r="B7198" t="s">
        <v>6619</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5132</v>
      </c>
      <c r="R7198" t="s">
        <v>22</v>
      </c>
      <c r="S7198" t="s">
        <v>3232</v>
      </c>
      <c r="T7198" t="s">
        <v>1389</v>
      </c>
      <c r="U7198">
        <v>21.400000000000002</v>
      </c>
      <c r="V7198">
        <v>5</v>
      </c>
      <c r="W7198">
        <v>0</v>
      </c>
      <c r="X7198">
        <v>6.2059999999999977</v>
      </c>
    </row>
    <row r="7199" spans="1:24" x14ac:dyDescent="0.3">
      <c r="A7199">
        <v>7198</v>
      </c>
      <c r="B7199" t="s">
        <v>6619</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5791</v>
      </c>
      <c r="R7199" t="s">
        <v>22</v>
      </c>
      <c r="S7199" t="s">
        <v>23</v>
      </c>
      <c r="T7199" t="s">
        <v>2986</v>
      </c>
      <c r="U7199">
        <v>12.6</v>
      </c>
      <c r="V7199">
        <v>2</v>
      </c>
      <c r="W7199">
        <v>0</v>
      </c>
      <c r="X7199">
        <v>5.7959999999999994</v>
      </c>
    </row>
    <row r="7200" spans="1:24" x14ac:dyDescent="0.3">
      <c r="A7200">
        <v>7199</v>
      </c>
      <c r="B7200" t="s">
        <v>7641</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4360</v>
      </c>
      <c r="R7200" t="s">
        <v>22</v>
      </c>
      <c r="S7200" t="s">
        <v>3232</v>
      </c>
      <c r="T7200" t="s">
        <v>750</v>
      </c>
      <c r="U7200">
        <v>11.96</v>
      </c>
      <c r="V7200">
        <v>2</v>
      </c>
      <c r="W7200">
        <v>0</v>
      </c>
      <c r="X7200">
        <v>3.1096000000000004</v>
      </c>
    </row>
    <row r="7201" spans="1:24" x14ac:dyDescent="0.3">
      <c r="A7201">
        <v>7200</v>
      </c>
      <c r="B7201" t="s">
        <v>7641</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4410</v>
      </c>
      <c r="R7201" t="s">
        <v>35</v>
      </c>
      <c r="S7201" t="s">
        <v>3233</v>
      </c>
      <c r="T7201" t="s">
        <v>3113</v>
      </c>
      <c r="U7201">
        <v>138</v>
      </c>
      <c r="V7201">
        <v>2</v>
      </c>
      <c r="W7201">
        <v>0</v>
      </c>
      <c r="X7201">
        <v>34.5</v>
      </c>
    </row>
    <row r="7202" spans="1:24" x14ac:dyDescent="0.3">
      <c r="A7202">
        <v>7201</v>
      </c>
      <c r="B7202" t="s">
        <v>8867</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5362</v>
      </c>
      <c r="R7202" t="s">
        <v>35</v>
      </c>
      <c r="S7202" t="s">
        <v>3233</v>
      </c>
      <c r="T7202" t="s">
        <v>911</v>
      </c>
      <c r="U7202">
        <v>116.75999999999999</v>
      </c>
      <c r="V7202">
        <v>1</v>
      </c>
      <c r="W7202">
        <v>0.2</v>
      </c>
      <c r="X7202">
        <v>14.594999999999985</v>
      </c>
    </row>
    <row r="7203" spans="1:24" x14ac:dyDescent="0.3">
      <c r="A7203">
        <v>7202</v>
      </c>
      <c r="B7203" t="s">
        <v>8867</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5063</v>
      </c>
      <c r="R7203" t="s">
        <v>13</v>
      </c>
      <c r="S7203" t="s">
        <v>29</v>
      </c>
      <c r="T7203" t="s">
        <v>1444</v>
      </c>
      <c r="U7203">
        <v>331.02300000000008</v>
      </c>
      <c r="V7203">
        <v>7</v>
      </c>
      <c r="W7203">
        <v>0.45</v>
      </c>
      <c r="X7203">
        <v>-114.35339999999997</v>
      </c>
    </row>
    <row r="7204" spans="1:24" x14ac:dyDescent="0.3">
      <c r="A7204">
        <v>7203</v>
      </c>
      <c r="B7204" t="s">
        <v>8868</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5873</v>
      </c>
      <c r="R7204" t="s">
        <v>13</v>
      </c>
      <c r="S7204" t="s">
        <v>3231</v>
      </c>
      <c r="T7204" t="s">
        <v>445</v>
      </c>
      <c r="U7204">
        <v>756.80000000000007</v>
      </c>
      <c r="V7204">
        <v>5</v>
      </c>
      <c r="W7204">
        <v>0</v>
      </c>
      <c r="X7204">
        <v>75.679999999999978</v>
      </c>
    </row>
    <row r="7205" spans="1:24" x14ac:dyDescent="0.3">
      <c r="A7205">
        <v>7204</v>
      </c>
      <c r="B7205" t="s">
        <v>6620</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5739</v>
      </c>
      <c r="R7205" t="s">
        <v>13</v>
      </c>
      <c r="S7205" t="s">
        <v>3231</v>
      </c>
      <c r="T7205" t="s">
        <v>1024</v>
      </c>
      <c r="U7205">
        <v>8.7360000000000007</v>
      </c>
      <c r="V7205">
        <v>3</v>
      </c>
      <c r="W7205">
        <v>0.6</v>
      </c>
      <c r="X7205">
        <v>-4.804800000000002</v>
      </c>
    </row>
    <row r="7206" spans="1:24" x14ac:dyDescent="0.3">
      <c r="A7206">
        <v>7205</v>
      </c>
      <c r="B7206" t="s">
        <v>7642</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5356</v>
      </c>
      <c r="R7206" t="s">
        <v>22</v>
      </c>
      <c r="S7206" t="s">
        <v>3232</v>
      </c>
      <c r="T7206" t="s">
        <v>1408</v>
      </c>
      <c r="U7206">
        <v>6.08</v>
      </c>
      <c r="V7206">
        <v>2</v>
      </c>
      <c r="W7206">
        <v>0</v>
      </c>
      <c r="X7206">
        <v>2.0671999999999997</v>
      </c>
    </row>
    <row r="7207" spans="1:24" x14ac:dyDescent="0.3">
      <c r="A7207">
        <v>7206</v>
      </c>
      <c r="B7207" t="s">
        <v>10458</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4790</v>
      </c>
      <c r="R7207" t="s">
        <v>13</v>
      </c>
      <c r="S7207" t="s">
        <v>3231</v>
      </c>
      <c r="T7207" t="s">
        <v>2913</v>
      </c>
      <c r="U7207">
        <v>17.46</v>
      </c>
      <c r="V7207">
        <v>2</v>
      </c>
      <c r="W7207">
        <v>0</v>
      </c>
      <c r="X7207">
        <v>5.936399999999999</v>
      </c>
    </row>
    <row r="7208" spans="1:24" x14ac:dyDescent="0.3">
      <c r="A7208">
        <v>7207</v>
      </c>
      <c r="B7208" t="s">
        <v>10458</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5853</v>
      </c>
      <c r="R7208" t="s">
        <v>35</v>
      </c>
      <c r="S7208" t="s">
        <v>3238</v>
      </c>
      <c r="T7208" t="s">
        <v>2409</v>
      </c>
      <c r="U7208">
        <v>369.16</v>
      </c>
      <c r="V7208">
        <v>11</v>
      </c>
      <c r="W7208">
        <v>0.2</v>
      </c>
      <c r="X7208">
        <v>32.301500000000019</v>
      </c>
    </row>
    <row r="7209" spans="1:24" x14ac:dyDescent="0.3">
      <c r="A7209">
        <v>7208</v>
      </c>
      <c r="B7209" t="s">
        <v>8869</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4942</v>
      </c>
      <c r="R7209" t="s">
        <v>22</v>
      </c>
      <c r="S7209" t="s">
        <v>3232</v>
      </c>
      <c r="T7209" t="s">
        <v>1180</v>
      </c>
      <c r="U7209">
        <v>2.9120000000000004</v>
      </c>
      <c r="V7209">
        <v>2</v>
      </c>
      <c r="W7209">
        <v>0.2</v>
      </c>
      <c r="X7209">
        <v>0.90999999999999981</v>
      </c>
    </row>
    <row r="7210" spans="1:24" x14ac:dyDescent="0.3">
      <c r="A7210">
        <v>7209</v>
      </c>
      <c r="B7210" t="s">
        <v>8869</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5869</v>
      </c>
      <c r="R7210" t="s">
        <v>22</v>
      </c>
      <c r="S7210" t="s">
        <v>45</v>
      </c>
      <c r="T7210" t="s">
        <v>1288</v>
      </c>
      <c r="U7210">
        <v>20.736000000000004</v>
      </c>
      <c r="V7210">
        <v>4</v>
      </c>
      <c r="W7210">
        <v>0.2</v>
      </c>
      <c r="X7210">
        <v>7.2576000000000001</v>
      </c>
    </row>
    <row r="7211" spans="1:24" x14ac:dyDescent="0.3">
      <c r="A7211">
        <v>7210</v>
      </c>
      <c r="B7211" t="s">
        <v>8869</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4559</v>
      </c>
      <c r="R7211" t="s">
        <v>22</v>
      </c>
      <c r="S7211" t="s">
        <v>45</v>
      </c>
      <c r="T7211" t="s">
        <v>1371</v>
      </c>
      <c r="U7211">
        <v>9.5680000000000014</v>
      </c>
      <c r="V7211">
        <v>2</v>
      </c>
      <c r="W7211">
        <v>0.2</v>
      </c>
      <c r="X7211">
        <v>2.9899999999999993</v>
      </c>
    </row>
    <row r="7212" spans="1:24" x14ac:dyDescent="0.3">
      <c r="A7212">
        <v>7211</v>
      </c>
      <c r="B7212" t="s">
        <v>8870</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5668</v>
      </c>
      <c r="R7212" t="s">
        <v>22</v>
      </c>
      <c r="S7212" t="s">
        <v>45</v>
      </c>
      <c r="T7212" t="s">
        <v>3179</v>
      </c>
      <c r="U7212">
        <v>30.18</v>
      </c>
      <c r="V7212">
        <v>3</v>
      </c>
      <c r="W7212">
        <v>0</v>
      </c>
      <c r="X7212">
        <v>13.8828</v>
      </c>
    </row>
    <row r="7213" spans="1:24" x14ac:dyDescent="0.3">
      <c r="A7213">
        <v>7212</v>
      </c>
      <c r="B7213" t="s">
        <v>8870</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4173</v>
      </c>
      <c r="R7213" t="s">
        <v>22</v>
      </c>
      <c r="S7213" t="s">
        <v>3234</v>
      </c>
      <c r="T7213" t="s">
        <v>168</v>
      </c>
      <c r="U7213">
        <v>51.648000000000003</v>
      </c>
      <c r="V7213">
        <v>12</v>
      </c>
      <c r="W7213">
        <v>0.2</v>
      </c>
      <c r="X7213">
        <v>18.7224</v>
      </c>
    </row>
    <row r="7214" spans="1:24" x14ac:dyDescent="0.3">
      <c r="A7214">
        <v>7213</v>
      </c>
      <c r="B7214" t="s">
        <v>8870</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4700</v>
      </c>
      <c r="R7214" t="s">
        <v>22</v>
      </c>
      <c r="S7214" t="s">
        <v>3234</v>
      </c>
      <c r="T7214" t="s">
        <v>951</v>
      </c>
      <c r="U7214">
        <v>11.231999999999999</v>
      </c>
      <c r="V7214">
        <v>3</v>
      </c>
      <c r="W7214">
        <v>0.2</v>
      </c>
      <c r="X7214">
        <v>3.9312000000000005</v>
      </c>
    </row>
    <row r="7215" spans="1:24" x14ac:dyDescent="0.3">
      <c r="A7215">
        <v>7214</v>
      </c>
      <c r="B7215" t="s">
        <v>10459</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5206</v>
      </c>
      <c r="R7215" t="s">
        <v>22</v>
      </c>
      <c r="S7215" t="s">
        <v>23</v>
      </c>
      <c r="T7215" t="s">
        <v>1647</v>
      </c>
      <c r="U7215">
        <v>14.73</v>
      </c>
      <c r="V7215">
        <v>3</v>
      </c>
      <c r="W7215">
        <v>0</v>
      </c>
      <c r="X7215">
        <v>7.2176999999999998</v>
      </c>
    </row>
    <row r="7216" spans="1:24" x14ac:dyDescent="0.3">
      <c r="A7216">
        <v>7215</v>
      </c>
      <c r="B7216" t="s">
        <v>7643</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5288</v>
      </c>
      <c r="R7216" t="s">
        <v>22</v>
      </c>
      <c r="S7216" t="s">
        <v>3232</v>
      </c>
      <c r="T7216" t="s">
        <v>1416</v>
      </c>
      <c r="U7216">
        <v>16.399999999999999</v>
      </c>
      <c r="V7216">
        <v>5</v>
      </c>
      <c r="W7216">
        <v>0</v>
      </c>
      <c r="X7216">
        <v>4.7559999999999985</v>
      </c>
    </row>
    <row r="7217" spans="1:24" x14ac:dyDescent="0.3">
      <c r="A7217">
        <v>7216</v>
      </c>
      <c r="B7217" t="s">
        <v>7643</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4949</v>
      </c>
      <c r="R7217" t="s">
        <v>22</v>
      </c>
      <c r="S7217" t="s">
        <v>45</v>
      </c>
      <c r="T7217" t="s">
        <v>777</v>
      </c>
      <c r="U7217">
        <v>25.92</v>
      </c>
      <c r="V7217">
        <v>4</v>
      </c>
      <c r="W7217">
        <v>0</v>
      </c>
      <c r="X7217">
        <v>12.441600000000001</v>
      </c>
    </row>
    <row r="7218" spans="1:24" x14ac:dyDescent="0.3">
      <c r="A7218">
        <v>7217</v>
      </c>
      <c r="B7218" t="s">
        <v>7644</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4556</v>
      </c>
      <c r="R7218" t="s">
        <v>22</v>
      </c>
      <c r="S7218" t="s">
        <v>3232</v>
      </c>
      <c r="T7218" t="s">
        <v>1673</v>
      </c>
      <c r="U7218">
        <v>8.82</v>
      </c>
      <c r="V7218">
        <v>3</v>
      </c>
      <c r="W7218">
        <v>0</v>
      </c>
      <c r="X7218">
        <v>2.5577999999999994</v>
      </c>
    </row>
    <row r="7219" spans="1:24" x14ac:dyDescent="0.3">
      <c r="A7219">
        <v>7218</v>
      </c>
      <c r="B7219" t="s">
        <v>7644</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5008</v>
      </c>
      <c r="R7219" t="s">
        <v>22</v>
      </c>
      <c r="S7219" t="s">
        <v>3234</v>
      </c>
      <c r="T7219" t="s">
        <v>2090</v>
      </c>
      <c r="U7219">
        <v>62.496000000000009</v>
      </c>
      <c r="V7219">
        <v>2</v>
      </c>
      <c r="W7219">
        <v>0.2</v>
      </c>
      <c r="X7219">
        <v>21.873599999999996</v>
      </c>
    </row>
    <row r="7220" spans="1:24" x14ac:dyDescent="0.3">
      <c r="A7220">
        <v>7219</v>
      </c>
      <c r="B7220" t="s">
        <v>7644</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4218</v>
      </c>
      <c r="R7220" t="s">
        <v>35</v>
      </c>
      <c r="S7220" t="s">
        <v>3235</v>
      </c>
      <c r="T7220" t="s">
        <v>358</v>
      </c>
      <c r="U7220">
        <v>339.96</v>
      </c>
      <c r="V7220">
        <v>4</v>
      </c>
      <c r="W7220">
        <v>0</v>
      </c>
      <c r="X7220">
        <v>122.38559999999998</v>
      </c>
    </row>
    <row r="7221" spans="1:24" x14ac:dyDescent="0.3">
      <c r="A7221">
        <v>7220</v>
      </c>
      <c r="B7221" t="s">
        <v>7644</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4678</v>
      </c>
      <c r="R7221" t="s">
        <v>22</v>
      </c>
      <c r="S7221" t="s">
        <v>3234</v>
      </c>
      <c r="T7221" t="s">
        <v>2421</v>
      </c>
      <c r="U7221">
        <v>49.568000000000005</v>
      </c>
      <c r="V7221">
        <v>2</v>
      </c>
      <c r="W7221">
        <v>0.2</v>
      </c>
      <c r="X7221">
        <v>17.348799999999997</v>
      </c>
    </row>
    <row r="7222" spans="1:24" x14ac:dyDescent="0.3">
      <c r="A7222">
        <v>7221</v>
      </c>
      <c r="B7222" t="s">
        <v>10460</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4665</v>
      </c>
      <c r="R7222" t="s">
        <v>22</v>
      </c>
      <c r="S7222" t="s">
        <v>3234</v>
      </c>
      <c r="T7222" t="s">
        <v>478</v>
      </c>
      <c r="U7222">
        <v>274.49100000000004</v>
      </c>
      <c r="V7222">
        <v>3</v>
      </c>
      <c r="W7222">
        <v>0.7</v>
      </c>
      <c r="X7222">
        <v>-228.74250000000006</v>
      </c>
    </row>
    <row r="7223" spans="1:24" x14ac:dyDescent="0.3">
      <c r="A7223">
        <v>7222</v>
      </c>
      <c r="B7223" t="s">
        <v>10461</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5738</v>
      </c>
      <c r="R7223" t="s">
        <v>35</v>
      </c>
      <c r="S7223" t="s">
        <v>3233</v>
      </c>
      <c r="T7223" t="s">
        <v>2624</v>
      </c>
      <c r="U7223">
        <v>137.94</v>
      </c>
      <c r="V7223">
        <v>3</v>
      </c>
      <c r="W7223">
        <v>0</v>
      </c>
      <c r="X7223">
        <v>35.864399999999996</v>
      </c>
    </row>
    <row r="7224" spans="1:24" x14ac:dyDescent="0.3">
      <c r="A7224">
        <v>7223</v>
      </c>
      <c r="B7224" t="s">
        <v>10462</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4750</v>
      </c>
      <c r="R7224" t="s">
        <v>35</v>
      </c>
      <c r="S7224" t="s">
        <v>3235</v>
      </c>
      <c r="T7224" t="s">
        <v>982</v>
      </c>
      <c r="U7224">
        <v>40.68</v>
      </c>
      <c r="V7224">
        <v>3</v>
      </c>
      <c r="W7224">
        <v>0.2</v>
      </c>
      <c r="X7224">
        <v>-7.1190000000000015</v>
      </c>
    </row>
    <row r="7225" spans="1:24" x14ac:dyDescent="0.3">
      <c r="A7225">
        <v>7224</v>
      </c>
      <c r="B7225" t="s">
        <v>8871</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4152</v>
      </c>
      <c r="R7225" t="s">
        <v>35</v>
      </c>
      <c r="S7225" t="s">
        <v>3233</v>
      </c>
      <c r="T7225" t="s">
        <v>923</v>
      </c>
      <c r="U7225">
        <v>110.376</v>
      </c>
      <c r="V7225">
        <v>3</v>
      </c>
      <c r="W7225">
        <v>0.2</v>
      </c>
      <c r="X7225">
        <v>12.417299999999997</v>
      </c>
    </row>
    <row r="7226" spans="1:24" x14ac:dyDescent="0.3">
      <c r="A7226">
        <v>7225</v>
      </c>
      <c r="B7226" t="s">
        <v>8871</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5718</v>
      </c>
      <c r="R7226" t="s">
        <v>22</v>
      </c>
      <c r="S7226" t="s">
        <v>38</v>
      </c>
      <c r="T7226" t="s">
        <v>646</v>
      </c>
      <c r="U7226">
        <v>151.62</v>
      </c>
      <c r="V7226">
        <v>7</v>
      </c>
      <c r="W7226">
        <v>0</v>
      </c>
      <c r="X7226">
        <v>50.03459999999999</v>
      </c>
    </row>
    <row r="7227" spans="1:24" x14ac:dyDescent="0.3">
      <c r="A7227">
        <v>7226</v>
      </c>
      <c r="B7227" t="s">
        <v>8871</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4545</v>
      </c>
      <c r="R7227" t="s">
        <v>13</v>
      </c>
      <c r="S7227" t="s">
        <v>3231</v>
      </c>
      <c r="T7227" t="s">
        <v>2328</v>
      </c>
      <c r="U7227">
        <v>30.8</v>
      </c>
      <c r="V7227">
        <v>4</v>
      </c>
      <c r="W7227">
        <v>0</v>
      </c>
      <c r="X7227">
        <v>10.163999999999998</v>
      </c>
    </row>
    <row r="7228" spans="1:24" x14ac:dyDescent="0.3">
      <c r="A7228">
        <v>7227</v>
      </c>
      <c r="B7228" t="s">
        <v>10463</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5116</v>
      </c>
      <c r="R7228" t="s">
        <v>22</v>
      </c>
      <c r="S7228" t="s">
        <v>45</v>
      </c>
      <c r="T7228" t="s">
        <v>1982</v>
      </c>
      <c r="U7228">
        <v>123.92000000000002</v>
      </c>
      <c r="V7228">
        <v>5</v>
      </c>
      <c r="W7228">
        <v>0.2</v>
      </c>
      <c r="X7228">
        <v>38.724999999999994</v>
      </c>
    </row>
    <row r="7229" spans="1:24" x14ac:dyDescent="0.3">
      <c r="A7229">
        <v>7228</v>
      </c>
      <c r="B7229" t="s">
        <v>10463</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4854</v>
      </c>
      <c r="R7229" t="s">
        <v>35</v>
      </c>
      <c r="S7229" t="s">
        <v>3235</v>
      </c>
      <c r="T7229" t="s">
        <v>1850</v>
      </c>
      <c r="U7229">
        <v>1319.8</v>
      </c>
      <c r="V7229">
        <v>5</v>
      </c>
      <c r="W7229">
        <v>0.2</v>
      </c>
      <c r="X7229">
        <v>214.4674999999998</v>
      </c>
    </row>
    <row r="7230" spans="1:24" x14ac:dyDescent="0.3">
      <c r="A7230">
        <v>7229</v>
      </c>
      <c r="B7230" t="s">
        <v>6621</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4543</v>
      </c>
      <c r="R7230" t="s">
        <v>22</v>
      </c>
      <c r="S7230" t="s">
        <v>3234</v>
      </c>
      <c r="T7230" t="s">
        <v>628</v>
      </c>
      <c r="U7230">
        <v>89.712000000000018</v>
      </c>
      <c r="V7230">
        <v>6</v>
      </c>
      <c r="W7230">
        <v>0.2</v>
      </c>
      <c r="X7230">
        <v>30.277799999999992</v>
      </c>
    </row>
    <row r="7231" spans="1:24" x14ac:dyDescent="0.3">
      <c r="A7231">
        <v>7230</v>
      </c>
      <c r="B7231" t="s">
        <v>6621</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4339</v>
      </c>
      <c r="R7231" t="s">
        <v>22</v>
      </c>
      <c r="S7231" t="s">
        <v>45</v>
      </c>
      <c r="T7231" t="s">
        <v>1959</v>
      </c>
      <c r="U7231">
        <v>22.830000000000002</v>
      </c>
      <c r="V7231">
        <v>3</v>
      </c>
      <c r="W7231">
        <v>0</v>
      </c>
      <c r="X7231">
        <v>10.7301</v>
      </c>
    </row>
    <row r="7232" spans="1:24" x14ac:dyDescent="0.3">
      <c r="A7232">
        <v>7231</v>
      </c>
      <c r="B7232" t="s">
        <v>10464</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5170</v>
      </c>
      <c r="R7232" t="s">
        <v>22</v>
      </c>
      <c r="S7232" t="s">
        <v>3234</v>
      </c>
      <c r="T7232" t="s">
        <v>1857</v>
      </c>
      <c r="U7232">
        <v>30.88</v>
      </c>
      <c r="V7232">
        <v>2</v>
      </c>
      <c r="W7232">
        <v>0</v>
      </c>
      <c r="X7232">
        <v>15.44</v>
      </c>
    </row>
    <row r="7233" spans="1:24" x14ac:dyDescent="0.3">
      <c r="A7233">
        <v>7232</v>
      </c>
      <c r="B7233" t="s">
        <v>10464</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5838</v>
      </c>
      <c r="R7233" t="s">
        <v>22</v>
      </c>
      <c r="S7233" t="s">
        <v>38</v>
      </c>
      <c r="T7233" t="s">
        <v>2882</v>
      </c>
      <c r="U7233">
        <v>465.16</v>
      </c>
      <c r="V7233">
        <v>2</v>
      </c>
      <c r="W7233">
        <v>0</v>
      </c>
      <c r="X7233">
        <v>120.94159999999999</v>
      </c>
    </row>
    <row r="7234" spans="1:24" x14ac:dyDescent="0.3">
      <c r="A7234">
        <v>7233</v>
      </c>
      <c r="B7234" t="s">
        <v>10464</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5073</v>
      </c>
      <c r="R7234" t="s">
        <v>22</v>
      </c>
      <c r="S7234" t="s">
        <v>45</v>
      </c>
      <c r="T7234" t="s">
        <v>1314</v>
      </c>
      <c r="U7234">
        <v>27.12</v>
      </c>
      <c r="V7234">
        <v>4</v>
      </c>
      <c r="W7234">
        <v>0</v>
      </c>
      <c r="X7234">
        <v>12.475199999999999</v>
      </c>
    </row>
    <row r="7235" spans="1:24" x14ac:dyDescent="0.3">
      <c r="A7235">
        <v>7234</v>
      </c>
      <c r="B7235" t="s">
        <v>8872</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4482</v>
      </c>
      <c r="R7235" t="s">
        <v>13</v>
      </c>
      <c r="S7235" t="s">
        <v>3231</v>
      </c>
      <c r="T7235" t="s">
        <v>1325</v>
      </c>
      <c r="U7235">
        <v>113.6</v>
      </c>
      <c r="V7235">
        <v>8</v>
      </c>
      <c r="W7235">
        <v>0</v>
      </c>
      <c r="X7235">
        <v>44.304000000000002</v>
      </c>
    </row>
    <row r="7236" spans="1:24" x14ac:dyDescent="0.3">
      <c r="A7236">
        <v>7235</v>
      </c>
      <c r="B7236" t="s">
        <v>8872</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4645</v>
      </c>
      <c r="R7236" t="s">
        <v>22</v>
      </c>
      <c r="S7236" t="s">
        <v>45</v>
      </c>
      <c r="T7236" t="s">
        <v>2131</v>
      </c>
      <c r="U7236">
        <v>12.96</v>
      </c>
      <c r="V7236">
        <v>2</v>
      </c>
      <c r="W7236">
        <v>0</v>
      </c>
      <c r="X7236">
        <v>6.3504000000000005</v>
      </c>
    </row>
    <row r="7237" spans="1:24" x14ac:dyDescent="0.3">
      <c r="A7237">
        <v>7236</v>
      </c>
      <c r="B7237" t="s">
        <v>8872</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5385</v>
      </c>
      <c r="R7237" t="s">
        <v>22</v>
      </c>
      <c r="S7237" t="s">
        <v>3234</v>
      </c>
      <c r="T7237" t="s">
        <v>1326</v>
      </c>
      <c r="U7237">
        <v>69.456000000000003</v>
      </c>
      <c r="V7237">
        <v>2</v>
      </c>
      <c r="W7237">
        <v>0.2</v>
      </c>
      <c r="X7237">
        <v>22.573199999999996</v>
      </c>
    </row>
    <row r="7238" spans="1:24" x14ac:dyDescent="0.3">
      <c r="A7238">
        <v>7237</v>
      </c>
      <c r="B7238" t="s">
        <v>6622</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4742</v>
      </c>
      <c r="R7238" t="s">
        <v>22</v>
      </c>
      <c r="S7238" t="s">
        <v>3232</v>
      </c>
      <c r="T7238" t="s">
        <v>2268</v>
      </c>
      <c r="U7238">
        <v>8.64</v>
      </c>
      <c r="V7238">
        <v>3</v>
      </c>
      <c r="W7238">
        <v>0</v>
      </c>
      <c r="X7238">
        <v>2.4192</v>
      </c>
    </row>
    <row r="7239" spans="1:24" x14ac:dyDescent="0.3">
      <c r="A7239">
        <v>7238</v>
      </c>
      <c r="B7239" t="s">
        <v>8873</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5874</v>
      </c>
      <c r="R7239" t="s">
        <v>35</v>
      </c>
      <c r="S7239" t="s">
        <v>3238</v>
      </c>
      <c r="T7239" t="s">
        <v>3253</v>
      </c>
      <c r="U7239">
        <v>341.99100000000004</v>
      </c>
      <c r="V7239">
        <v>3</v>
      </c>
      <c r="W7239">
        <v>0.7</v>
      </c>
      <c r="X7239">
        <v>-319.19159999999999</v>
      </c>
    </row>
    <row r="7240" spans="1:24" x14ac:dyDescent="0.3">
      <c r="A7240">
        <v>7239</v>
      </c>
      <c r="B7240" t="s">
        <v>8874</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5518</v>
      </c>
      <c r="R7240" t="s">
        <v>13</v>
      </c>
      <c r="S7240" t="s">
        <v>3231</v>
      </c>
      <c r="T7240" t="s">
        <v>3085</v>
      </c>
      <c r="U7240">
        <v>43.96</v>
      </c>
      <c r="V7240">
        <v>7</v>
      </c>
      <c r="W7240">
        <v>0</v>
      </c>
      <c r="X7240">
        <v>18.463200000000004</v>
      </c>
    </row>
    <row r="7241" spans="1:24" x14ac:dyDescent="0.3">
      <c r="A7241">
        <v>7240</v>
      </c>
      <c r="B7241" t="s">
        <v>8874</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4263</v>
      </c>
      <c r="R7241" t="s">
        <v>22</v>
      </c>
      <c r="S7241" t="s">
        <v>103</v>
      </c>
      <c r="T7241" t="s">
        <v>5928</v>
      </c>
      <c r="U7241">
        <v>39.76</v>
      </c>
      <c r="V7241">
        <v>7</v>
      </c>
      <c r="W7241">
        <v>0</v>
      </c>
      <c r="X7241">
        <v>18.687199999999997</v>
      </c>
    </row>
    <row r="7242" spans="1:24" x14ac:dyDescent="0.3">
      <c r="A7242">
        <v>7241</v>
      </c>
      <c r="B7242" t="s">
        <v>10465</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5532</v>
      </c>
      <c r="R7242" t="s">
        <v>13</v>
      </c>
      <c r="S7242" t="s">
        <v>3231</v>
      </c>
      <c r="T7242" t="s">
        <v>1082</v>
      </c>
      <c r="U7242">
        <v>66.36</v>
      </c>
      <c r="V7242">
        <v>7</v>
      </c>
      <c r="W7242">
        <v>0</v>
      </c>
      <c r="X7242">
        <v>26.544000000000004</v>
      </c>
    </row>
    <row r="7243" spans="1:24" x14ac:dyDescent="0.3">
      <c r="A7243">
        <v>7242</v>
      </c>
      <c r="B7243" t="s">
        <v>10465</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4707</v>
      </c>
      <c r="R7243" t="s">
        <v>22</v>
      </c>
      <c r="S7243" t="s">
        <v>3234</v>
      </c>
      <c r="T7243" t="s">
        <v>2418</v>
      </c>
      <c r="U7243">
        <v>92.88000000000001</v>
      </c>
      <c r="V7243">
        <v>6</v>
      </c>
      <c r="W7243">
        <v>0.2</v>
      </c>
      <c r="X7243">
        <v>30.185999999999996</v>
      </c>
    </row>
    <row r="7244" spans="1:24" x14ac:dyDescent="0.3">
      <c r="A7244">
        <v>7243</v>
      </c>
      <c r="B7244" t="s">
        <v>10465</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4544</v>
      </c>
      <c r="R7244" t="s">
        <v>13</v>
      </c>
      <c r="S7244" t="s">
        <v>3231</v>
      </c>
      <c r="T7244" t="s">
        <v>1796</v>
      </c>
      <c r="U7244">
        <v>24.14</v>
      </c>
      <c r="V7244">
        <v>2</v>
      </c>
      <c r="W7244">
        <v>0</v>
      </c>
      <c r="X7244">
        <v>7.9662000000000006</v>
      </c>
    </row>
    <row r="7245" spans="1:24" x14ac:dyDescent="0.3">
      <c r="A7245">
        <v>7244</v>
      </c>
      <c r="B7245" t="s">
        <v>10466</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4584</v>
      </c>
      <c r="R7245" t="s">
        <v>13</v>
      </c>
      <c r="S7245" t="s">
        <v>3229</v>
      </c>
      <c r="T7245" t="s">
        <v>885</v>
      </c>
      <c r="U7245">
        <v>4416.174</v>
      </c>
      <c r="V7245">
        <v>9</v>
      </c>
      <c r="W7245">
        <v>0.3</v>
      </c>
      <c r="X7245">
        <v>-630.88200000000006</v>
      </c>
    </row>
    <row r="7246" spans="1:24" x14ac:dyDescent="0.3">
      <c r="A7246">
        <v>7245</v>
      </c>
      <c r="B7246" t="s">
        <v>10467</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5720</v>
      </c>
      <c r="R7246" t="s">
        <v>22</v>
      </c>
      <c r="S7246" t="s">
        <v>3232</v>
      </c>
      <c r="T7246" t="s">
        <v>2870</v>
      </c>
      <c r="U7246">
        <v>49.56</v>
      </c>
      <c r="V7246">
        <v>7</v>
      </c>
      <c r="W7246">
        <v>0</v>
      </c>
      <c r="X7246">
        <v>18.832800000000002</v>
      </c>
    </row>
    <row r="7247" spans="1:24" x14ac:dyDescent="0.3">
      <c r="A7247">
        <v>7246</v>
      </c>
      <c r="B7247" t="s">
        <v>10468</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5129</v>
      </c>
      <c r="R7247" t="s">
        <v>22</v>
      </c>
      <c r="S7247" t="s">
        <v>3230</v>
      </c>
      <c r="T7247" t="s">
        <v>2672</v>
      </c>
      <c r="U7247">
        <v>354.90000000000003</v>
      </c>
      <c r="V7247">
        <v>5</v>
      </c>
      <c r="W7247">
        <v>0</v>
      </c>
      <c r="X7247">
        <v>17.744999999999962</v>
      </c>
    </row>
    <row r="7248" spans="1:24" x14ac:dyDescent="0.3">
      <c r="A7248">
        <v>7247</v>
      </c>
      <c r="B7248" t="s">
        <v>6623</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5791</v>
      </c>
      <c r="R7248" t="s">
        <v>22</v>
      </c>
      <c r="S7248" t="s">
        <v>23</v>
      </c>
      <c r="T7248" t="s">
        <v>2986</v>
      </c>
      <c r="U7248">
        <v>15.120000000000001</v>
      </c>
      <c r="V7248">
        <v>3</v>
      </c>
      <c r="W7248">
        <v>0.2</v>
      </c>
      <c r="X7248">
        <v>4.9139999999999988</v>
      </c>
    </row>
    <row r="7249" spans="1:24" x14ac:dyDescent="0.3">
      <c r="A7249">
        <v>7248</v>
      </c>
      <c r="B7249" t="s">
        <v>6623</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4470</v>
      </c>
      <c r="R7249" t="s">
        <v>13</v>
      </c>
      <c r="S7249" t="s">
        <v>14</v>
      </c>
      <c r="T7249" t="s">
        <v>2136</v>
      </c>
      <c r="U7249">
        <v>302.45</v>
      </c>
      <c r="V7249">
        <v>5</v>
      </c>
      <c r="W7249">
        <v>0.5</v>
      </c>
      <c r="X7249">
        <v>-199.61700000000002</v>
      </c>
    </row>
    <row r="7250" spans="1:24" x14ac:dyDescent="0.3">
      <c r="A7250">
        <v>7249</v>
      </c>
      <c r="B7250" t="s">
        <v>6623</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4792</v>
      </c>
      <c r="R7250" t="s">
        <v>22</v>
      </c>
      <c r="S7250" t="s">
        <v>3230</v>
      </c>
      <c r="T7250" t="s">
        <v>1763</v>
      </c>
      <c r="U7250">
        <v>44.672000000000004</v>
      </c>
      <c r="V7250">
        <v>8</v>
      </c>
      <c r="W7250">
        <v>0.2</v>
      </c>
      <c r="X7250">
        <v>-10.051200000000003</v>
      </c>
    </row>
    <row r="7251" spans="1:24" x14ac:dyDescent="0.3">
      <c r="A7251">
        <v>7250</v>
      </c>
      <c r="B7251" t="s">
        <v>7645</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5645</v>
      </c>
      <c r="R7251" t="s">
        <v>35</v>
      </c>
      <c r="S7251" t="s">
        <v>3235</v>
      </c>
      <c r="T7251" t="s">
        <v>2100</v>
      </c>
      <c r="U7251">
        <v>119.98</v>
      </c>
      <c r="V7251">
        <v>2</v>
      </c>
      <c r="W7251">
        <v>0</v>
      </c>
      <c r="X7251">
        <v>35.994</v>
      </c>
    </row>
    <row r="7252" spans="1:24" x14ac:dyDescent="0.3">
      <c r="A7252">
        <v>7251</v>
      </c>
      <c r="B7252" t="s">
        <v>7645</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5799</v>
      </c>
      <c r="R7252" t="s">
        <v>35</v>
      </c>
      <c r="S7252" t="s">
        <v>3235</v>
      </c>
      <c r="T7252" t="s">
        <v>2254</v>
      </c>
      <c r="U7252">
        <v>989.97</v>
      </c>
      <c r="V7252">
        <v>3</v>
      </c>
      <c r="W7252">
        <v>0</v>
      </c>
      <c r="X7252">
        <v>395.98800000000006</v>
      </c>
    </row>
    <row r="7253" spans="1:24" x14ac:dyDescent="0.3">
      <c r="A7253">
        <v>7252</v>
      </c>
      <c r="B7253" t="s">
        <v>8875</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5875</v>
      </c>
      <c r="R7253" t="s">
        <v>22</v>
      </c>
      <c r="S7253" t="s">
        <v>23</v>
      </c>
      <c r="T7253" t="s">
        <v>1468</v>
      </c>
      <c r="U7253">
        <v>9.2159999999999993</v>
      </c>
      <c r="V7253">
        <v>4</v>
      </c>
      <c r="W7253">
        <v>0.2</v>
      </c>
      <c r="X7253">
        <v>3.3408000000000002</v>
      </c>
    </row>
    <row r="7254" spans="1:24" x14ac:dyDescent="0.3">
      <c r="A7254">
        <v>7253</v>
      </c>
      <c r="B7254" t="s">
        <v>8876</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5351</v>
      </c>
      <c r="R7254" t="s">
        <v>22</v>
      </c>
      <c r="S7254" t="s">
        <v>45</v>
      </c>
      <c r="T7254" t="s">
        <v>2132</v>
      </c>
      <c r="U7254">
        <v>68.52</v>
      </c>
      <c r="V7254">
        <v>3</v>
      </c>
      <c r="W7254">
        <v>0</v>
      </c>
      <c r="X7254">
        <v>31.519199999999998</v>
      </c>
    </row>
    <row r="7255" spans="1:24" x14ac:dyDescent="0.3">
      <c r="A7255">
        <v>7254</v>
      </c>
      <c r="B7255" t="s">
        <v>8877</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4276</v>
      </c>
      <c r="R7255" t="s">
        <v>22</v>
      </c>
      <c r="S7255" t="s">
        <v>38</v>
      </c>
      <c r="T7255" t="s">
        <v>2270</v>
      </c>
      <c r="U7255">
        <v>364.74</v>
      </c>
      <c r="V7255">
        <v>3</v>
      </c>
      <c r="W7255">
        <v>0</v>
      </c>
      <c r="X7255">
        <v>109.42199999999997</v>
      </c>
    </row>
    <row r="7256" spans="1:24" x14ac:dyDescent="0.3">
      <c r="A7256">
        <v>7255</v>
      </c>
      <c r="B7256" t="s">
        <v>8877</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5262</v>
      </c>
      <c r="R7256" t="s">
        <v>13</v>
      </c>
      <c r="S7256" t="s">
        <v>3231</v>
      </c>
      <c r="T7256" t="s">
        <v>2914</v>
      </c>
      <c r="U7256">
        <v>47.400000000000006</v>
      </c>
      <c r="V7256">
        <v>5</v>
      </c>
      <c r="W7256">
        <v>0</v>
      </c>
      <c r="X7256">
        <v>21.33</v>
      </c>
    </row>
    <row r="7257" spans="1:24" x14ac:dyDescent="0.3">
      <c r="A7257">
        <v>7256</v>
      </c>
      <c r="B7257" t="s">
        <v>8877</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4363</v>
      </c>
      <c r="R7257" t="s">
        <v>22</v>
      </c>
      <c r="S7257" t="s">
        <v>3230</v>
      </c>
      <c r="T7257" t="s">
        <v>1575</v>
      </c>
      <c r="U7257">
        <v>49.76</v>
      </c>
      <c r="V7257">
        <v>4</v>
      </c>
      <c r="W7257">
        <v>0</v>
      </c>
      <c r="X7257">
        <v>13.9328</v>
      </c>
    </row>
    <row r="7258" spans="1:24" x14ac:dyDescent="0.3">
      <c r="A7258">
        <v>7257</v>
      </c>
      <c r="B7258" t="s">
        <v>8877</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4431</v>
      </c>
      <c r="R7258" t="s">
        <v>22</v>
      </c>
      <c r="S7258" t="s">
        <v>3232</v>
      </c>
      <c r="T7258" t="s">
        <v>747</v>
      </c>
      <c r="U7258">
        <v>5.56</v>
      </c>
      <c r="V7258">
        <v>2</v>
      </c>
      <c r="W7258">
        <v>0</v>
      </c>
      <c r="X7258">
        <v>1.4455999999999998</v>
      </c>
    </row>
    <row r="7259" spans="1:24" x14ac:dyDescent="0.3">
      <c r="A7259">
        <v>7258</v>
      </c>
      <c r="B7259" t="s">
        <v>8877</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4098</v>
      </c>
      <c r="R7259" t="s">
        <v>22</v>
      </c>
      <c r="S7259" t="s">
        <v>45</v>
      </c>
      <c r="T7259" t="s">
        <v>3083</v>
      </c>
      <c r="U7259">
        <v>629.09999999999991</v>
      </c>
      <c r="V7259">
        <v>6</v>
      </c>
      <c r="W7259">
        <v>0</v>
      </c>
      <c r="X7259">
        <v>301.96799999999996</v>
      </c>
    </row>
    <row r="7260" spans="1:24" x14ac:dyDescent="0.3">
      <c r="A7260">
        <v>7259</v>
      </c>
      <c r="B7260" t="s">
        <v>8877</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4246</v>
      </c>
      <c r="R7260" t="s">
        <v>22</v>
      </c>
      <c r="S7260" t="s">
        <v>3232</v>
      </c>
      <c r="T7260" t="s">
        <v>788</v>
      </c>
      <c r="U7260">
        <v>14.7</v>
      </c>
      <c r="V7260">
        <v>5</v>
      </c>
      <c r="W7260">
        <v>0</v>
      </c>
      <c r="X7260">
        <v>3.9690000000000003</v>
      </c>
    </row>
    <row r="7261" spans="1:24" x14ac:dyDescent="0.3">
      <c r="A7261">
        <v>7260</v>
      </c>
      <c r="B7261" t="s">
        <v>8877</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5060</v>
      </c>
      <c r="R7261" t="s">
        <v>22</v>
      </c>
      <c r="S7261" t="s">
        <v>45</v>
      </c>
      <c r="T7261" t="s">
        <v>2476</v>
      </c>
      <c r="U7261">
        <v>45.36</v>
      </c>
      <c r="V7261">
        <v>7</v>
      </c>
      <c r="W7261">
        <v>0</v>
      </c>
      <c r="X7261">
        <v>21.772800000000004</v>
      </c>
    </row>
    <row r="7262" spans="1:24" x14ac:dyDescent="0.3">
      <c r="A7262">
        <v>7261</v>
      </c>
      <c r="B7262" t="s">
        <v>8877</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5152</v>
      </c>
      <c r="R7262" t="s">
        <v>35</v>
      </c>
      <c r="S7262" t="s">
        <v>3233</v>
      </c>
      <c r="T7262" t="s">
        <v>585</v>
      </c>
      <c r="U7262">
        <v>125.99</v>
      </c>
      <c r="V7262">
        <v>1</v>
      </c>
      <c r="W7262">
        <v>0</v>
      </c>
      <c r="X7262">
        <v>35.277200000000008</v>
      </c>
    </row>
    <row r="7263" spans="1:24" x14ac:dyDescent="0.3">
      <c r="A7263">
        <v>7262</v>
      </c>
      <c r="B7263" t="s">
        <v>10469</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5768</v>
      </c>
      <c r="R7263" t="s">
        <v>22</v>
      </c>
      <c r="S7263" t="s">
        <v>3232</v>
      </c>
      <c r="T7263" t="s">
        <v>2550</v>
      </c>
      <c r="U7263">
        <v>14.700000000000001</v>
      </c>
      <c r="V7263">
        <v>7</v>
      </c>
      <c r="W7263">
        <v>0</v>
      </c>
      <c r="X7263">
        <v>4.1160000000000005</v>
      </c>
    </row>
    <row r="7264" spans="1:24" x14ac:dyDescent="0.3">
      <c r="A7264">
        <v>7263</v>
      </c>
      <c r="B7264" t="s">
        <v>10470</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4159</v>
      </c>
      <c r="R7264" t="s">
        <v>35</v>
      </c>
      <c r="S7264" t="s">
        <v>3233</v>
      </c>
      <c r="T7264" t="s">
        <v>1232</v>
      </c>
      <c r="U7264">
        <v>32.700000000000003</v>
      </c>
      <c r="V7264">
        <v>5</v>
      </c>
      <c r="W7264">
        <v>0.4</v>
      </c>
      <c r="X7264">
        <v>-6.5399999999999991</v>
      </c>
    </row>
    <row r="7265" spans="1:24" x14ac:dyDescent="0.3">
      <c r="A7265">
        <v>7264</v>
      </c>
      <c r="B7265" t="s">
        <v>10470</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5714</v>
      </c>
      <c r="R7265" t="s">
        <v>22</v>
      </c>
      <c r="S7265" t="s">
        <v>103</v>
      </c>
      <c r="T7265" t="s">
        <v>1347</v>
      </c>
      <c r="U7265">
        <v>31.680000000000003</v>
      </c>
      <c r="V7265">
        <v>4</v>
      </c>
      <c r="W7265">
        <v>0.2</v>
      </c>
      <c r="X7265">
        <v>11.087999999999997</v>
      </c>
    </row>
    <row r="7266" spans="1:24" x14ac:dyDescent="0.3">
      <c r="A7266">
        <v>7265</v>
      </c>
      <c r="B7266" t="s">
        <v>10471</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5571</v>
      </c>
      <c r="R7266" t="s">
        <v>22</v>
      </c>
      <c r="S7266" t="s">
        <v>3232</v>
      </c>
      <c r="T7266" t="s">
        <v>564</v>
      </c>
      <c r="U7266">
        <v>181.86</v>
      </c>
      <c r="V7266">
        <v>7</v>
      </c>
      <c r="W7266">
        <v>0</v>
      </c>
      <c r="X7266">
        <v>50.9208</v>
      </c>
    </row>
    <row r="7267" spans="1:24" x14ac:dyDescent="0.3">
      <c r="A7267">
        <v>7266</v>
      </c>
      <c r="B7267" t="s">
        <v>6624</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5001</v>
      </c>
      <c r="R7267" t="s">
        <v>13</v>
      </c>
      <c r="S7267" t="s">
        <v>3229</v>
      </c>
      <c r="T7267" t="s">
        <v>1579</v>
      </c>
      <c r="U7267">
        <v>155.37199999999999</v>
      </c>
      <c r="V7267">
        <v>2</v>
      </c>
      <c r="W7267">
        <v>0.3</v>
      </c>
      <c r="X7267">
        <v>-35.513599999999997</v>
      </c>
    </row>
    <row r="7268" spans="1:24" x14ac:dyDescent="0.3">
      <c r="A7268">
        <v>7267</v>
      </c>
      <c r="B7268" t="s">
        <v>10472</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4093</v>
      </c>
      <c r="R7268" t="s">
        <v>22</v>
      </c>
      <c r="S7268" t="s">
        <v>3234</v>
      </c>
      <c r="T7268" t="s">
        <v>671</v>
      </c>
      <c r="U7268">
        <v>13.428000000000003</v>
      </c>
      <c r="V7268">
        <v>3</v>
      </c>
      <c r="W7268">
        <v>0.7</v>
      </c>
      <c r="X7268">
        <v>-11.190000000000001</v>
      </c>
    </row>
    <row r="7269" spans="1:24" x14ac:dyDescent="0.3">
      <c r="A7269">
        <v>7268</v>
      </c>
      <c r="B7269" t="s">
        <v>10472</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5104</v>
      </c>
      <c r="R7269" t="s">
        <v>22</v>
      </c>
      <c r="S7269" t="s">
        <v>3230</v>
      </c>
      <c r="T7269" t="s">
        <v>789</v>
      </c>
      <c r="U7269">
        <v>67.13600000000001</v>
      </c>
      <c r="V7269">
        <v>4</v>
      </c>
      <c r="W7269">
        <v>0.2</v>
      </c>
      <c r="X7269">
        <v>-0.83920000000000172</v>
      </c>
    </row>
    <row r="7270" spans="1:24" x14ac:dyDescent="0.3">
      <c r="A7270">
        <v>7269</v>
      </c>
      <c r="B7270" t="s">
        <v>8878</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5624</v>
      </c>
      <c r="R7270" t="s">
        <v>22</v>
      </c>
      <c r="S7270" t="s">
        <v>45</v>
      </c>
      <c r="T7270" t="s">
        <v>2033</v>
      </c>
      <c r="U7270">
        <v>89.567999999999998</v>
      </c>
      <c r="V7270">
        <v>2</v>
      </c>
      <c r="W7270">
        <v>0.2</v>
      </c>
      <c r="X7270">
        <v>32.468400000000003</v>
      </c>
    </row>
    <row r="7271" spans="1:24" x14ac:dyDescent="0.3">
      <c r="A7271">
        <v>7270</v>
      </c>
      <c r="B7271" t="s">
        <v>8878</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5876</v>
      </c>
      <c r="R7271" t="s">
        <v>13</v>
      </c>
      <c r="S7271" t="s">
        <v>3231</v>
      </c>
      <c r="T7271" t="s">
        <v>1969</v>
      </c>
      <c r="U7271">
        <v>315.77600000000007</v>
      </c>
      <c r="V7271">
        <v>8</v>
      </c>
      <c r="W7271">
        <v>0.2</v>
      </c>
      <c r="X7271">
        <v>31.577600000000018</v>
      </c>
    </row>
    <row r="7272" spans="1:24" x14ac:dyDescent="0.3">
      <c r="A7272">
        <v>7271</v>
      </c>
      <c r="B7272" t="s">
        <v>8879</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5241</v>
      </c>
      <c r="R7272" t="s">
        <v>13</v>
      </c>
      <c r="S7272" t="s">
        <v>14</v>
      </c>
      <c r="T7272" t="s">
        <v>2001</v>
      </c>
      <c r="U7272">
        <v>273.666</v>
      </c>
      <c r="V7272">
        <v>2</v>
      </c>
      <c r="W7272">
        <v>0.15</v>
      </c>
      <c r="X7272">
        <v>-12.878400000000013</v>
      </c>
    </row>
    <row r="7273" spans="1:24" x14ac:dyDescent="0.3">
      <c r="A7273">
        <v>7272</v>
      </c>
      <c r="B7273" t="s">
        <v>8879</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5374</v>
      </c>
      <c r="R7273" t="s">
        <v>22</v>
      </c>
      <c r="S7273" t="s">
        <v>38</v>
      </c>
      <c r="T7273" t="s">
        <v>2189</v>
      </c>
      <c r="U7273">
        <v>17.48</v>
      </c>
      <c r="V7273">
        <v>4</v>
      </c>
      <c r="W7273">
        <v>0</v>
      </c>
      <c r="X7273">
        <v>4.5448000000000004</v>
      </c>
    </row>
    <row r="7274" spans="1:24" x14ac:dyDescent="0.3">
      <c r="A7274">
        <v>7273</v>
      </c>
      <c r="B7274" t="s">
        <v>8880</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4606</v>
      </c>
      <c r="R7274" t="s">
        <v>22</v>
      </c>
      <c r="S7274" t="s">
        <v>3236</v>
      </c>
      <c r="T7274" t="s">
        <v>1407</v>
      </c>
      <c r="U7274">
        <v>20.608000000000004</v>
      </c>
      <c r="V7274">
        <v>2</v>
      </c>
      <c r="W7274">
        <v>0.2</v>
      </c>
      <c r="X7274">
        <v>-4.3792000000000009</v>
      </c>
    </row>
    <row r="7275" spans="1:24" x14ac:dyDescent="0.3">
      <c r="A7275">
        <v>7274</v>
      </c>
      <c r="B7275" t="s">
        <v>8880</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4358</v>
      </c>
      <c r="R7275" t="s">
        <v>22</v>
      </c>
      <c r="S7275" t="s">
        <v>3234</v>
      </c>
      <c r="T7275" t="s">
        <v>1711</v>
      </c>
      <c r="U7275">
        <v>4.0950000000000006</v>
      </c>
      <c r="V7275">
        <v>3</v>
      </c>
      <c r="W7275">
        <v>0.7</v>
      </c>
      <c r="X7275">
        <v>-2.7300000000000004</v>
      </c>
    </row>
    <row r="7276" spans="1:24" x14ac:dyDescent="0.3">
      <c r="A7276">
        <v>7275</v>
      </c>
      <c r="B7276" t="s">
        <v>7646</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5564</v>
      </c>
      <c r="R7276" t="s">
        <v>35</v>
      </c>
      <c r="S7276" t="s">
        <v>3233</v>
      </c>
      <c r="T7276" t="s">
        <v>2078</v>
      </c>
      <c r="U7276">
        <v>339.96000000000004</v>
      </c>
      <c r="V7276">
        <v>5</v>
      </c>
      <c r="W7276">
        <v>0.2</v>
      </c>
      <c r="X7276">
        <v>42.494999999999948</v>
      </c>
    </row>
    <row r="7277" spans="1:24" x14ac:dyDescent="0.3">
      <c r="A7277">
        <v>7276</v>
      </c>
      <c r="B7277" t="s">
        <v>7646</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4738</v>
      </c>
      <c r="R7277" t="s">
        <v>13</v>
      </c>
      <c r="S7277" t="s">
        <v>3231</v>
      </c>
      <c r="T7277" t="s">
        <v>1249</v>
      </c>
      <c r="U7277">
        <v>63.980000000000004</v>
      </c>
      <c r="V7277">
        <v>7</v>
      </c>
      <c r="W7277">
        <v>0</v>
      </c>
      <c r="X7277">
        <v>21.7532</v>
      </c>
    </row>
    <row r="7278" spans="1:24" x14ac:dyDescent="0.3">
      <c r="A7278">
        <v>7277</v>
      </c>
      <c r="B7278" t="s">
        <v>6625</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5410</v>
      </c>
      <c r="R7278" t="s">
        <v>35</v>
      </c>
      <c r="S7278" t="s">
        <v>3235</v>
      </c>
      <c r="T7278" t="s">
        <v>2564</v>
      </c>
      <c r="U7278">
        <v>799.92000000000007</v>
      </c>
      <c r="V7278">
        <v>10</v>
      </c>
      <c r="W7278">
        <v>0.2</v>
      </c>
      <c r="X7278">
        <v>239.976</v>
      </c>
    </row>
    <row r="7279" spans="1:24" x14ac:dyDescent="0.3">
      <c r="A7279">
        <v>7278</v>
      </c>
      <c r="B7279" t="s">
        <v>8881</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5863</v>
      </c>
      <c r="R7279" t="s">
        <v>35</v>
      </c>
      <c r="S7279" t="s">
        <v>3233</v>
      </c>
      <c r="T7279" t="s">
        <v>1844</v>
      </c>
      <c r="U7279">
        <v>35.984000000000002</v>
      </c>
      <c r="V7279">
        <v>2</v>
      </c>
      <c r="W7279">
        <v>0.2</v>
      </c>
      <c r="X7279">
        <v>4.4979999999999958</v>
      </c>
    </row>
    <row r="7280" spans="1:24" x14ac:dyDescent="0.3">
      <c r="A7280">
        <v>7279</v>
      </c>
      <c r="B7280" t="s">
        <v>8881</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5377</v>
      </c>
      <c r="R7280" t="s">
        <v>35</v>
      </c>
      <c r="S7280" t="s">
        <v>3235</v>
      </c>
      <c r="T7280" t="s">
        <v>2045</v>
      </c>
      <c r="U7280">
        <v>389.97</v>
      </c>
      <c r="V7280">
        <v>3</v>
      </c>
      <c r="W7280">
        <v>0</v>
      </c>
      <c r="X7280">
        <v>132.58980000000003</v>
      </c>
    </row>
    <row r="7281" spans="1:24" x14ac:dyDescent="0.3">
      <c r="A7281">
        <v>7280</v>
      </c>
      <c r="B7281" t="s">
        <v>8882</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4327</v>
      </c>
      <c r="R7281" t="s">
        <v>35</v>
      </c>
      <c r="S7281" t="s">
        <v>3235</v>
      </c>
      <c r="T7281" t="s">
        <v>653</v>
      </c>
      <c r="U7281">
        <v>185.52800000000002</v>
      </c>
      <c r="V7281">
        <v>7</v>
      </c>
      <c r="W7281">
        <v>0.2</v>
      </c>
      <c r="X7281">
        <v>48.701099999999997</v>
      </c>
    </row>
    <row r="7282" spans="1:24" x14ac:dyDescent="0.3">
      <c r="A7282">
        <v>7281</v>
      </c>
      <c r="B7282" t="s">
        <v>7647</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4552</v>
      </c>
      <c r="R7282" t="s">
        <v>22</v>
      </c>
      <c r="S7282" t="s">
        <v>3234</v>
      </c>
      <c r="T7282" t="s">
        <v>1551</v>
      </c>
      <c r="U7282">
        <v>2541.98</v>
      </c>
      <c r="V7282">
        <v>2</v>
      </c>
      <c r="W7282">
        <v>0</v>
      </c>
      <c r="X7282">
        <v>1270.99</v>
      </c>
    </row>
    <row r="7283" spans="1:24" x14ac:dyDescent="0.3">
      <c r="A7283">
        <v>7282</v>
      </c>
      <c r="B7283" t="s">
        <v>10473</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4316</v>
      </c>
      <c r="R7283" t="s">
        <v>35</v>
      </c>
      <c r="S7283" t="s">
        <v>3238</v>
      </c>
      <c r="T7283" t="s">
        <v>2231</v>
      </c>
      <c r="U7283">
        <v>599.98500000000013</v>
      </c>
      <c r="V7283">
        <v>5</v>
      </c>
      <c r="W7283">
        <v>0.7</v>
      </c>
      <c r="X7283">
        <v>-479.98799999999994</v>
      </c>
    </row>
    <row r="7284" spans="1:24" x14ac:dyDescent="0.3">
      <c r="A7284">
        <v>7283</v>
      </c>
      <c r="B7284" t="s">
        <v>10474</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4969</v>
      </c>
      <c r="R7284" t="s">
        <v>22</v>
      </c>
      <c r="S7284" t="s">
        <v>3234</v>
      </c>
      <c r="T7284" t="s">
        <v>977</v>
      </c>
      <c r="U7284">
        <v>3.0359999999999996</v>
      </c>
      <c r="V7284">
        <v>3</v>
      </c>
      <c r="W7284">
        <v>0.8</v>
      </c>
      <c r="X7284">
        <v>-5.0094000000000012</v>
      </c>
    </row>
    <row r="7285" spans="1:24" x14ac:dyDescent="0.3">
      <c r="A7285">
        <v>7284</v>
      </c>
      <c r="B7285" t="s">
        <v>10475</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4421</v>
      </c>
      <c r="R7285" t="s">
        <v>22</v>
      </c>
      <c r="S7285" t="s">
        <v>3232</v>
      </c>
      <c r="T7285" t="s">
        <v>2899</v>
      </c>
      <c r="U7285">
        <v>25.920000000000005</v>
      </c>
      <c r="V7285">
        <v>5</v>
      </c>
      <c r="W7285">
        <v>0.2</v>
      </c>
      <c r="X7285">
        <v>3.8879999999999972</v>
      </c>
    </row>
    <row r="7286" spans="1:24" x14ac:dyDescent="0.3">
      <c r="A7286">
        <v>7285</v>
      </c>
      <c r="B7286" t="s">
        <v>10475</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4106</v>
      </c>
      <c r="R7286" t="s">
        <v>13</v>
      </c>
      <c r="S7286" t="s">
        <v>3231</v>
      </c>
      <c r="T7286" t="s">
        <v>2746</v>
      </c>
      <c r="U7286">
        <v>66.112000000000009</v>
      </c>
      <c r="V7286">
        <v>2</v>
      </c>
      <c r="W7286">
        <v>0.2</v>
      </c>
      <c r="X7286">
        <v>-9.0903999999999989</v>
      </c>
    </row>
    <row r="7287" spans="1:24" x14ac:dyDescent="0.3">
      <c r="A7287">
        <v>7286</v>
      </c>
      <c r="B7287" t="s">
        <v>10476</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4663</v>
      </c>
      <c r="R7287" t="s">
        <v>35</v>
      </c>
      <c r="S7287" t="s">
        <v>3235</v>
      </c>
      <c r="T7287" t="s">
        <v>473</v>
      </c>
      <c r="U7287">
        <v>46.36</v>
      </c>
      <c r="V7287">
        <v>4</v>
      </c>
      <c r="W7287">
        <v>0</v>
      </c>
      <c r="X7287">
        <v>15.298799999999996</v>
      </c>
    </row>
    <row r="7288" spans="1:24" x14ac:dyDescent="0.3">
      <c r="A7288">
        <v>7287</v>
      </c>
      <c r="B7288" t="s">
        <v>8883</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5753</v>
      </c>
      <c r="R7288" t="s">
        <v>35</v>
      </c>
      <c r="S7288" t="s">
        <v>3235</v>
      </c>
      <c r="T7288" t="s">
        <v>3114</v>
      </c>
      <c r="U7288">
        <v>6.9</v>
      </c>
      <c r="V7288">
        <v>1</v>
      </c>
      <c r="W7288">
        <v>0</v>
      </c>
      <c r="X7288">
        <v>0.5519999999999996</v>
      </c>
    </row>
    <row r="7289" spans="1:24" x14ac:dyDescent="0.3">
      <c r="A7289">
        <v>7288</v>
      </c>
      <c r="B7289" t="s">
        <v>8883</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5092</v>
      </c>
      <c r="R7289" t="s">
        <v>13</v>
      </c>
      <c r="S7289" t="s">
        <v>3231</v>
      </c>
      <c r="T7289" t="s">
        <v>1170</v>
      </c>
      <c r="U7289">
        <v>57.69</v>
      </c>
      <c r="V7289">
        <v>3</v>
      </c>
      <c r="W7289">
        <v>0</v>
      </c>
      <c r="X7289">
        <v>23.652900000000002</v>
      </c>
    </row>
    <row r="7290" spans="1:24" x14ac:dyDescent="0.3">
      <c r="A7290">
        <v>7289</v>
      </c>
      <c r="B7290" t="s">
        <v>6626</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5460</v>
      </c>
      <c r="R7290" t="s">
        <v>35</v>
      </c>
      <c r="S7290" t="s">
        <v>3238</v>
      </c>
      <c r="T7290" t="s">
        <v>1542</v>
      </c>
      <c r="U7290">
        <v>559.71</v>
      </c>
      <c r="V7290">
        <v>3</v>
      </c>
      <c r="W7290">
        <v>0.4</v>
      </c>
      <c r="X7290">
        <v>-121.27049999999997</v>
      </c>
    </row>
    <row r="7291" spans="1:24" x14ac:dyDescent="0.3">
      <c r="A7291">
        <v>7290</v>
      </c>
      <c r="B7291" t="s">
        <v>8884</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4406</v>
      </c>
      <c r="R7291" t="s">
        <v>22</v>
      </c>
      <c r="S7291" t="s">
        <v>3230</v>
      </c>
      <c r="T7291" t="s">
        <v>1994</v>
      </c>
      <c r="U7291">
        <v>305.01</v>
      </c>
      <c r="V7291">
        <v>9</v>
      </c>
      <c r="W7291">
        <v>0</v>
      </c>
      <c r="X7291">
        <v>76.252499999999998</v>
      </c>
    </row>
    <row r="7292" spans="1:24" x14ac:dyDescent="0.3">
      <c r="A7292">
        <v>7291</v>
      </c>
      <c r="B7292" t="s">
        <v>8884</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4244</v>
      </c>
      <c r="R7292" t="s">
        <v>22</v>
      </c>
      <c r="S7292" t="s">
        <v>3234</v>
      </c>
      <c r="T7292" t="s">
        <v>1728</v>
      </c>
      <c r="U7292">
        <v>50.783999999999999</v>
      </c>
      <c r="V7292">
        <v>2</v>
      </c>
      <c r="W7292">
        <v>0.2</v>
      </c>
      <c r="X7292">
        <v>17.7744</v>
      </c>
    </row>
    <row r="7293" spans="1:24" x14ac:dyDescent="0.3">
      <c r="A7293">
        <v>7292</v>
      </c>
      <c r="B7293" t="s">
        <v>8884</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4374</v>
      </c>
      <c r="R7293" t="s">
        <v>22</v>
      </c>
      <c r="S7293" t="s">
        <v>23</v>
      </c>
      <c r="T7293" t="s">
        <v>742</v>
      </c>
      <c r="U7293">
        <v>26.01</v>
      </c>
      <c r="V7293">
        <v>9</v>
      </c>
      <c r="W7293">
        <v>0</v>
      </c>
      <c r="X7293">
        <v>12.2247</v>
      </c>
    </row>
    <row r="7294" spans="1:24" x14ac:dyDescent="0.3">
      <c r="A7294">
        <v>7293</v>
      </c>
      <c r="B7294" t="s">
        <v>10477</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5877</v>
      </c>
      <c r="R7294" t="s">
        <v>35</v>
      </c>
      <c r="S7294" t="s">
        <v>3238</v>
      </c>
      <c r="T7294" t="s">
        <v>2713</v>
      </c>
      <c r="U7294">
        <v>649</v>
      </c>
      <c r="V7294">
        <v>2</v>
      </c>
      <c r="W7294">
        <v>0.5</v>
      </c>
      <c r="X7294">
        <v>-272.58000000000015</v>
      </c>
    </row>
    <row r="7295" spans="1:24" x14ac:dyDescent="0.3">
      <c r="A7295">
        <v>7294</v>
      </c>
      <c r="B7295" t="s">
        <v>8885</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5747</v>
      </c>
      <c r="R7295" t="s">
        <v>13</v>
      </c>
      <c r="S7295" t="s">
        <v>3231</v>
      </c>
      <c r="T7295" t="s">
        <v>1892</v>
      </c>
      <c r="U7295">
        <v>59.99</v>
      </c>
      <c r="V7295">
        <v>7</v>
      </c>
      <c r="W7295">
        <v>0</v>
      </c>
      <c r="X7295">
        <v>21.596400000000003</v>
      </c>
    </row>
    <row r="7296" spans="1:24" x14ac:dyDescent="0.3">
      <c r="A7296">
        <v>7295</v>
      </c>
      <c r="B7296" t="s">
        <v>7648</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4625</v>
      </c>
      <c r="R7296" t="s">
        <v>13</v>
      </c>
      <c r="S7296" t="s">
        <v>3231</v>
      </c>
      <c r="T7296" t="s">
        <v>2285</v>
      </c>
      <c r="U7296">
        <v>20.239999999999998</v>
      </c>
      <c r="V7296">
        <v>1</v>
      </c>
      <c r="W7296">
        <v>0</v>
      </c>
      <c r="X7296">
        <v>7.8935999999999993</v>
      </c>
    </row>
    <row r="7297" spans="1:24" x14ac:dyDescent="0.3">
      <c r="A7297">
        <v>7296</v>
      </c>
      <c r="B7297" t="s">
        <v>6627</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5625</v>
      </c>
      <c r="R7297" t="s">
        <v>22</v>
      </c>
      <c r="S7297" t="s">
        <v>3232</v>
      </c>
      <c r="T7297" t="s">
        <v>1846</v>
      </c>
      <c r="U7297">
        <v>37.839999999999996</v>
      </c>
      <c r="V7297">
        <v>2</v>
      </c>
      <c r="W7297">
        <v>0.2</v>
      </c>
      <c r="X7297">
        <v>2.8380000000000027</v>
      </c>
    </row>
    <row r="7298" spans="1:24" x14ac:dyDescent="0.3">
      <c r="A7298">
        <v>7297</v>
      </c>
      <c r="B7298" t="s">
        <v>6627</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5767</v>
      </c>
      <c r="R7298" t="s">
        <v>22</v>
      </c>
      <c r="S7298" t="s">
        <v>3237</v>
      </c>
      <c r="T7298" t="s">
        <v>849</v>
      </c>
      <c r="U7298">
        <v>5.4719999999999995</v>
      </c>
      <c r="V7298">
        <v>6</v>
      </c>
      <c r="W7298">
        <v>0.2</v>
      </c>
      <c r="X7298">
        <v>1.8467999999999996</v>
      </c>
    </row>
    <row r="7299" spans="1:24" x14ac:dyDescent="0.3">
      <c r="A7299">
        <v>7298</v>
      </c>
      <c r="B7299" t="s">
        <v>7649</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5298</v>
      </c>
      <c r="R7299" t="s">
        <v>22</v>
      </c>
      <c r="S7299" t="s">
        <v>3230</v>
      </c>
      <c r="T7299" t="s">
        <v>1499</v>
      </c>
      <c r="U7299">
        <v>77.240000000000009</v>
      </c>
      <c r="V7299">
        <v>5</v>
      </c>
      <c r="W7299">
        <v>0.2</v>
      </c>
      <c r="X7299">
        <v>7.7240000000000002</v>
      </c>
    </row>
    <row r="7300" spans="1:24" x14ac:dyDescent="0.3">
      <c r="A7300">
        <v>7299</v>
      </c>
      <c r="B7300" t="s">
        <v>6628</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4385</v>
      </c>
      <c r="R7300" t="s">
        <v>13</v>
      </c>
      <c r="S7300" t="s">
        <v>29</v>
      </c>
      <c r="T7300" t="s">
        <v>444</v>
      </c>
      <c r="U7300">
        <v>292.10000000000002</v>
      </c>
      <c r="V7300">
        <v>4</v>
      </c>
      <c r="W7300">
        <v>0.5</v>
      </c>
      <c r="X7300">
        <v>-175.26000000000005</v>
      </c>
    </row>
    <row r="7301" spans="1:24" x14ac:dyDescent="0.3">
      <c r="A7301">
        <v>7300</v>
      </c>
      <c r="B7301" t="s">
        <v>6628</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5515</v>
      </c>
      <c r="R7301" t="s">
        <v>13</v>
      </c>
      <c r="S7301" t="s">
        <v>3231</v>
      </c>
      <c r="T7301" t="s">
        <v>101</v>
      </c>
      <c r="U7301">
        <v>8.5440000000000005</v>
      </c>
      <c r="V7301">
        <v>2</v>
      </c>
      <c r="W7301">
        <v>0.6</v>
      </c>
      <c r="X7301">
        <v>-7.4759999999999991</v>
      </c>
    </row>
    <row r="7302" spans="1:24" x14ac:dyDescent="0.3">
      <c r="A7302">
        <v>7301</v>
      </c>
      <c r="B7302" t="s">
        <v>6628</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5721</v>
      </c>
      <c r="R7302" t="s">
        <v>13</v>
      </c>
      <c r="S7302" t="s">
        <v>14</v>
      </c>
      <c r="T7302" t="s">
        <v>2857</v>
      </c>
      <c r="U7302">
        <v>424.11599999999999</v>
      </c>
      <c r="V7302">
        <v>6</v>
      </c>
      <c r="W7302">
        <v>0.3</v>
      </c>
      <c r="X7302">
        <v>-30.293999999999983</v>
      </c>
    </row>
    <row r="7303" spans="1:24" x14ac:dyDescent="0.3">
      <c r="A7303">
        <v>7302</v>
      </c>
      <c r="B7303" t="s">
        <v>6628</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4641</v>
      </c>
      <c r="R7303" t="s">
        <v>22</v>
      </c>
      <c r="S7303" t="s">
        <v>3234</v>
      </c>
      <c r="T7303" t="s">
        <v>400</v>
      </c>
      <c r="U7303">
        <v>2.8919999999999995</v>
      </c>
      <c r="V7303">
        <v>3</v>
      </c>
      <c r="W7303">
        <v>0.8</v>
      </c>
      <c r="X7303">
        <v>-4.9164000000000012</v>
      </c>
    </row>
    <row r="7304" spans="1:24" x14ac:dyDescent="0.3">
      <c r="A7304">
        <v>7303</v>
      </c>
      <c r="B7304" t="s">
        <v>6628</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4716</v>
      </c>
      <c r="R7304" t="s">
        <v>22</v>
      </c>
      <c r="S7304" t="s">
        <v>3230</v>
      </c>
      <c r="T7304" t="s">
        <v>1935</v>
      </c>
      <c r="U7304">
        <v>381.72</v>
      </c>
      <c r="V7304">
        <v>5</v>
      </c>
      <c r="W7304">
        <v>0.2</v>
      </c>
      <c r="X7304">
        <v>-66.801000000000045</v>
      </c>
    </row>
    <row r="7305" spans="1:24" x14ac:dyDescent="0.3">
      <c r="A7305">
        <v>7304</v>
      </c>
      <c r="B7305" t="s">
        <v>10478</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4273</v>
      </c>
      <c r="R7305" t="s">
        <v>13</v>
      </c>
      <c r="S7305" t="s">
        <v>3229</v>
      </c>
      <c r="T7305" t="s">
        <v>2067</v>
      </c>
      <c r="U7305">
        <v>97.184000000000012</v>
      </c>
      <c r="V7305">
        <v>2</v>
      </c>
      <c r="W7305">
        <v>0.2</v>
      </c>
      <c r="X7305">
        <v>6.0740000000000016</v>
      </c>
    </row>
    <row r="7306" spans="1:24" x14ac:dyDescent="0.3">
      <c r="A7306">
        <v>7305</v>
      </c>
      <c r="B7306" t="s">
        <v>10478</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4822</v>
      </c>
      <c r="R7306" t="s">
        <v>22</v>
      </c>
      <c r="S7306" t="s">
        <v>45</v>
      </c>
      <c r="T7306" t="s">
        <v>533</v>
      </c>
      <c r="U7306">
        <v>10.368000000000002</v>
      </c>
      <c r="V7306">
        <v>2</v>
      </c>
      <c r="W7306">
        <v>0.2</v>
      </c>
      <c r="X7306">
        <v>3.6288</v>
      </c>
    </row>
    <row r="7307" spans="1:24" x14ac:dyDescent="0.3">
      <c r="A7307">
        <v>7306</v>
      </c>
      <c r="B7307" t="s">
        <v>6629</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4514</v>
      </c>
      <c r="R7307" t="s">
        <v>13</v>
      </c>
      <c r="S7307" t="s">
        <v>29</v>
      </c>
      <c r="T7307" t="s">
        <v>2674</v>
      </c>
      <c r="U7307">
        <v>890.84099999999989</v>
      </c>
      <c r="V7307">
        <v>3</v>
      </c>
      <c r="W7307">
        <v>0.3</v>
      </c>
      <c r="X7307">
        <v>-152.71559999999999</v>
      </c>
    </row>
    <row r="7308" spans="1:24" x14ac:dyDescent="0.3">
      <c r="A7308">
        <v>7307</v>
      </c>
      <c r="B7308" t="s">
        <v>8886</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5608</v>
      </c>
      <c r="R7308" t="s">
        <v>35</v>
      </c>
      <c r="S7308" t="s">
        <v>3235</v>
      </c>
      <c r="T7308" t="s">
        <v>683</v>
      </c>
      <c r="U7308">
        <v>72</v>
      </c>
      <c r="V7308">
        <v>4</v>
      </c>
      <c r="W7308">
        <v>0</v>
      </c>
      <c r="X7308">
        <v>12.959999999999994</v>
      </c>
    </row>
    <row r="7309" spans="1:24" x14ac:dyDescent="0.3">
      <c r="A7309">
        <v>7308</v>
      </c>
      <c r="B7309" t="s">
        <v>8886</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5529</v>
      </c>
      <c r="R7309" t="s">
        <v>13</v>
      </c>
      <c r="S7309" t="s">
        <v>3229</v>
      </c>
      <c r="T7309" t="s">
        <v>1980</v>
      </c>
      <c r="U7309">
        <v>113.88800000000002</v>
      </c>
      <c r="V7309">
        <v>2</v>
      </c>
      <c r="W7309">
        <v>0.2</v>
      </c>
      <c r="X7309">
        <v>9.9651999999999994</v>
      </c>
    </row>
    <row r="7310" spans="1:24" x14ac:dyDescent="0.3">
      <c r="A7310">
        <v>7309</v>
      </c>
      <c r="B7310" t="s">
        <v>8886</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4542</v>
      </c>
      <c r="R7310" t="s">
        <v>22</v>
      </c>
      <c r="S7310" t="s">
        <v>103</v>
      </c>
      <c r="T7310" t="s">
        <v>1151</v>
      </c>
      <c r="U7310">
        <v>158.13</v>
      </c>
      <c r="V7310">
        <v>3</v>
      </c>
      <c r="W7310">
        <v>0</v>
      </c>
      <c r="X7310">
        <v>77.483699999999999</v>
      </c>
    </row>
    <row r="7311" spans="1:24" x14ac:dyDescent="0.3">
      <c r="A7311">
        <v>7310</v>
      </c>
      <c r="B7311" t="s">
        <v>10479</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5295</v>
      </c>
      <c r="R7311" t="s">
        <v>22</v>
      </c>
      <c r="S7311" t="s">
        <v>3237</v>
      </c>
      <c r="T7311" t="s">
        <v>1475</v>
      </c>
      <c r="U7311">
        <v>14.129999999999999</v>
      </c>
      <c r="V7311">
        <v>3</v>
      </c>
      <c r="W7311">
        <v>0</v>
      </c>
      <c r="X7311">
        <v>0.70650000000000013</v>
      </c>
    </row>
    <row r="7312" spans="1:24" x14ac:dyDescent="0.3">
      <c r="A7312">
        <v>7311</v>
      </c>
      <c r="B7312" t="s">
        <v>7650</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4665</v>
      </c>
      <c r="R7312" t="s">
        <v>22</v>
      </c>
      <c r="S7312" t="s">
        <v>3234</v>
      </c>
      <c r="T7312" t="s">
        <v>441</v>
      </c>
      <c r="U7312">
        <v>64.75</v>
      </c>
      <c r="V7312">
        <v>5</v>
      </c>
      <c r="W7312">
        <v>0</v>
      </c>
      <c r="X7312">
        <v>29.137499999999996</v>
      </c>
    </row>
    <row r="7313" spans="1:24" x14ac:dyDescent="0.3">
      <c r="A7313">
        <v>7312</v>
      </c>
      <c r="B7313" t="s">
        <v>7651</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4835</v>
      </c>
      <c r="R7313" t="s">
        <v>22</v>
      </c>
      <c r="S7313" t="s">
        <v>3234</v>
      </c>
      <c r="T7313" t="s">
        <v>2558</v>
      </c>
      <c r="U7313">
        <v>1.8720000000000003</v>
      </c>
      <c r="V7313">
        <v>2</v>
      </c>
      <c r="W7313">
        <v>0.7</v>
      </c>
      <c r="X7313">
        <v>-1.3103999999999996</v>
      </c>
    </row>
    <row r="7314" spans="1:24" x14ac:dyDescent="0.3">
      <c r="A7314">
        <v>7313</v>
      </c>
      <c r="B7314" t="s">
        <v>7651</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4543</v>
      </c>
      <c r="R7314" t="s">
        <v>22</v>
      </c>
      <c r="S7314" t="s">
        <v>3234</v>
      </c>
      <c r="T7314" t="s">
        <v>628</v>
      </c>
      <c r="U7314">
        <v>11.214000000000002</v>
      </c>
      <c r="V7314">
        <v>2</v>
      </c>
      <c r="W7314">
        <v>0.7</v>
      </c>
      <c r="X7314">
        <v>-8.5974000000000004</v>
      </c>
    </row>
    <row r="7315" spans="1:24" x14ac:dyDescent="0.3">
      <c r="A7315">
        <v>7314</v>
      </c>
      <c r="B7315" t="s">
        <v>7651</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5725</v>
      </c>
      <c r="R7315" t="s">
        <v>22</v>
      </c>
      <c r="S7315" t="s">
        <v>3232</v>
      </c>
      <c r="T7315" t="s">
        <v>1536</v>
      </c>
      <c r="U7315">
        <v>37.375999999999998</v>
      </c>
      <c r="V7315">
        <v>8</v>
      </c>
      <c r="W7315">
        <v>0.2</v>
      </c>
      <c r="X7315">
        <v>7.4751999999999992</v>
      </c>
    </row>
    <row r="7316" spans="1:24" x14ac:dyDescent="0.3">
      <c r="A7316">
        <v>7315</v>
      </c>
      <c r="B7316" t="s">
        <v>8887</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5201</v>
      </c>
      <c r="R7316" t="s">
        <v>35</v>
      </c>
      <c r="S7316" t="s">
        <v>3233</v>
      </c>
      <c r="T7316" t="s">
        <v>1921</v>
      </c>
      <c r="U7316">
        <v>286.40000000000003</v>
      </c>
      <c r="V7316">
        <v>1</v>
      </c>
      <c r="W7316">
        <v>0.2</v>
      </c>
      <c r="X7316">
        <v>25.060000000000016</v>
      </c>
    </row>
    <row r="7317" spans="1:24" x14ac:dyDescent="0.3">
      <c r="A7317">
        <v>7316</v>
      </c>
      <c r="B7317" t="s">
        <v>10480</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5150</v>
      </c>
      <c r="R7317" t="s">
        <v>22</v>
      </c>
      <c r="S7317" t="s">
        <v>3232</v>
      </c>
      <c r="T7317" t="s">
        <v>1684</v>
      </c>
      <c r="U7317">
        <v>43.92</v>
      </c>
      <c r="V7317">
        <v>3</v>
      </c>
      <c r="W7317">
        <v>0</v>
      </c>
      <c r="X7317">
        <v>12.736799999999999</v>
      </c>
    </row>
    <row r="7318" spans="1:24" x14ac:dyDescent="0.3">
      <c r="A7318">
        <v>7317</v>
      </c>
      <c r="B7318" t="s">
        <v>8888</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4122</v>
      </c>
      <c r="R7318" t="s">
        <v>13</v>
      </c>
      <c r="S7318" t="s">
        <v>29</v>
      </c>
      <c r="T7318" t="s">
        <v>1686</v>
      </c>
      <c r="U7318">
        <v>142.18199999999999</v>
      </c>
      <c r="V7318">
        <v>1</v>
      </c>
      <c r="W7318">
        <v>0.4</v>
      </c>
      <c r="X7318">
        <v>-37.915200000000027</v>
      </c>
    </row>
    <row r="7319" spans="1:24" x14ac:dyDescent="0.3">
      <c r="A7319">
        <v>7318</v>
      </c>
      <c r="B7319" t="s">
        <v>10481</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5854</v>
      </c>
      <c r="R7319" t="s">
        <v>22</v>
      </c>
      <c r="S7319" t="s">
        <v>45</v>
      </c>
      <c r="T7319" t="s">
        <v>906</v>
      </c>
      <c r="U7319">
        <v>19.608000000000001</v>
      </c>
      <c r="V7319">
        <v>3</v>
      </c>
      <c r="W7319">
        <v>0.2</v>
      </c>
      <c r="X7319">
        <v>6.6177000000000001</v>
      </c>
    </row>
    <row r="7320" spans="1:24" x14ac:dyDescent="0.3">
      <c r="A7320">
        <v>7319</v>
      </c>
      <c r="B7320" t="s">
        <v>10481</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5009</v>
      </c>
      <c r="R7320" t="s">
        <v>22</v>
      </c>
      <c r="S7320" t="s">
        <v>3234</v>
      </c>
      <c r="T7320" t="s">
        <v>133</v>
      </c>
      <c r="U7320">
        <v>4.1580000000000004</v>
      </c>
      <c r="V7320">
        <v>7</v>
      </c>
      <c r="W7320">
        <v>0.7</v>
      </c>
      <c r="X7320">
        <v>-3.4649999999999999</v>
      </c>
    </row>
    <row r="7321" spans="1:24" x14ac:dyDescent="0.3">
      <c r="A7321">
        <v>7320</v>
      </c>
      <c r="B7321" t="s">
        <v>10482</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5052</v>
      </c>
      <c r="R7321" t="s">
        <v>35</v>
      </c>
      <c r="S7321" t="s">
        <v>3233</v>
      </c>
      <c r="T7321" t="s">
        <v>1373</v>
      </c>
      <c r="U7321">
        <v>979.95</v>
      </c>
      <c r="V7321">
        <v>5</v>
      </c>
      <c r="W7321">
        <v>0</v>
      </c>
      <c r="X7321">
        <v>264.58650000000006</v>
      </c>
    </row>
    <row r="7322" spans="1:24" x14ac:dyDescent="0.3">
      <c r="A7322">
        <v>7321</v>
      </c>
      <c r="B7322" t="s">
        <v>10482</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5329</v>
      </c>
      <c r="R7322" t="s">
        <v>13</v>
      </c>
      <c r="S7322" t="s">
        <v>3231</v>
      </c>
      <c r="T7322" t="s">
        <v>1896</v>
      </c>
      <c r="U7322">
        <v>135.29999999999998</v>
      </c>
      <c r="V7322">
        <v>5</v>
      </c>
      <c r="W7322">
        <v>0</v>
      </c>
      <c r="X7322">
        <v>37.883999999999993</v>
      </c>
    </row>
    <row r="7323" spans="1:24" x14ac:dyDescent="0.3">
      <c r="A7323">
        <v>7322</v>
      </c>
      <c r="B7323" t="s">
        <v>10483</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5184</v>
      </c>
      <c r="R7323" t="s">
        <v>22</v>
      </c>
      <c r="S7323" t="s">
        <v>45</v>
      </c>
      <c r="T7323" t="s">
        <v>503</v>
      </c>
      <c r="U7323">
        <v>8.9039999999999999</v>
      </c>
      <c r="V7323">
        <v>3</v>
      </c>
      <c r="W7323">
        <v>0.2</v>
      </c>
      <c r="X7323">
        <v>3.3389999999999995</v>
      </c>
    </row>
    <row r="7324" spans="1:24" x14ac:dyDescent="0.3">
      <c r="A7324">
        <v>7323</v>
      </c>
      <c r="B7324" t="s">
        <v>10483</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4817</v>
      </c>
      <c r="R7324" t="s">
        <v>35</v>
      </c>
      <c r="S7324" t="s">
        <v>3235</v>
      </c>
      <c r="T7324" t="s">
        <v>841</v>
      </c>
      <c r="U7324">
        <v>100.80000000000001</v>
      </c>
      <c r="V7324">
        <v>2</v>
      </c>
      <c r="W7324">
        <v>0.2</v>
      </c>
      <c r="X7324">
        <v>21.42</v>
      </c>
    </row>
    <row r="7325" spans="1:24" x14ac:dyDescent="0.3">
      <c r="A7325">
        <v>7324</v>
      </c>
      <c r="B7325" t="s">
        <v>10484</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4219</v>
      </c>
      <c r="R7325" t="s">
        <v>13</v>
      </c>
      <c r="S7325" t="s">
        <v>3231</v>
      </c>
      <c r="T7325" t="s">
        <v>1563</v>
      </c>
      <c r="U7325">
        <v>41.96</v>
      </c>
      <c r="V7325">
        <v>2</v>
      </c>
      <c r="W7325">
        <v>0</v>
      </c>
      <c r="X7325">
        <v>10.909600000000001</v>
      </c>
    </row>
    <row r="7326" spans="1:24" x14ac:dyDescent="0.3">
      <c r="A7326">
        <v>7325</v>
      </c>
      <c r="B7326" t="s">
        <v>10484</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4469</v>
      </c>
      <c r="R7326" t="s">
        <v>22</v>
      </c>
      <c r="S7326" t="s">
        <v>23</v>
      </c>
      <c r="T7326" t="s">
        <v>1611</v>
      </c>
      <c r="U7326">
        <v>9.4499999999999993</v>
      </c>
      <c r="V7326">
        <v>3</v>
      </c>
      <c r="W7326">
        <v>0</v>
      </c>
      <c r="X7326">
        <v>4.5359999999999996</v>
      </c>
    </row>
    <row r="7327" spans="1:24" x14ac:dyDescent="0.3">
      <c r="A7327">
        <v>7326</v>
      </c>
      <c r="B7327" t="s">
        <v>10485</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5391</v>
      </c>
      <c r="R7327" t="s">
        <v>22</v>
      </c>
      <c r="S7327" t="s">
        <v>38</v>
      </c>
      <c r="T7327" t="s">
        <v>2628</v>
      </c>
      <c r="U7327">
        <v>400.79999999999995</v>
      </c>
      <c r="V7327">
        <v>5</v>
      </c>
      <c r="W7327">
        <v>0</v>
      </c>
      <c r="X7327">
        <v>112.224</v>
      </c>
    </row>
    <row r="7328" spans="1:24" x14ac:dyDescent="0.3">
      <c r="A7328">
        <v>7327</v>
      </c>
      <c r="B7328" t="s">
        <v>10485</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4483</v>
      </c>
      <c r="R7328" t="s">
        <v>22</v>
      </c>
      <c r="S7328" t="s">
        <v>3234</v>
      </c>
      <c r="T7328" t="s">
        <v>1036</v>
      </c>
      <c r="U7328">
        <v>28.792000000000002</v>
      </c>
      <c r="V7328">
        <v>1</v>
      </c>
      <c r="W7328">
        <v>0.2</v>
      </c>
      <c r="X7328">
        <v>10.077200000000001</v>
      </c>
    </row>
    <row r="7329" spans="1:24" x14ac:dyDescent="0.3">
      <c r="A7329">
        <v>7328</v>
      </c>
      <c r="B7329" t="s">
        <v>6630</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5358</v>
      </c>
      <c r="R7329" t="s">
        <v>13</v>
      </c>
      <c r="S7329" t="s">
        <v>3231</v>
      </c>
      <c r="T7329" t="s">
        <v>2565</v>
      </c>
      <c r="U7329">
        <v>111</v>
      </c>
      <c r="V7329">
        <v>2</v>
      </c>
      <c r="W7329">
        <v>0</v>
      </c>
      <c r="X7329">
        <v>14.430000000000007</v>
      </c>
    </row>
    <row r="7330" spans="1:24" x14ac:dyDescent="0.3">
      <c r="A7330">
        <v>7329</v>
      </c>
      <c r="B7330" t="s">
        <v>6630</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4316</v>
      </c>
      <c r="R7330" t="s">
        <v>35</v>
      </c>
      <c r="S7330" t="s">
        <v>3238</v>
      </c>
      <c r="T7330" t="s">
        <v>2231</v>
      </c>
      <c r="U7330">
        <v>1279.9680000000001</v>
      </c>
      <c r="V7330">
        <v>4</v>
      </c>
      <c r="W7330">
        <v>0.2</v>
      </c>
      <c r="X7330">
        <v>415.98959999999994</v>
      </c>
    </row>
    <row r="7331" spans="1:24" x14ac:dyDescent="0.3">
      <c r="A7331">
        <v>7330</v>
      </c>
      <c r="B7331" t="s">
        <v>6630</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5322</v>
      </c>
      <c r="R7331" t="s">
        <v>22</v>
      </c>
      <c r="S7331" t="s">
        <v>3230</v>
      </c>
      <c r="T7331" t="s">
        <v>2484</v>
      </c>
      <c r="U7331">
        <v>1856.19</v>
      </c>
      <c r="V7331">
        <v>7</v>
      </c>
      <c r="W7331">
        <v>0</v>
      </c>
      <c r="X7331">
        <v>334.11419999999987</v>
      </c>
    </row>
    <row r="7332" spans="1:24" x14ac:dyDescent="0.3">
      <c r="A7332">
        <v>7331</v>
      </c>
      <c r="B7332" t="s">
        <v>8889</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5262</v>
      </c>
      <c r="R7332" t="s">
        <v>13</v>
      </c>
      <c r="S7332" t="s">
        <v>3231</v>
      </c>
      <c r="T7332" t="s">
        <v>2914</v>
      </c>
      <c r="U7332">
        <v>22.752000000000002</v>
      </c>
      <c r="V7332">
        <v>6</v>
      </c>
      <c r="W7332">
        <v>0.6</v>
      </c>
      <c r="X7332">
        <v>-8.532</v>
      </c>
    </row>
    <row r="7333" spans="1:24" x14ac:dyDescent="0.3">
      <c r="A7333">
        <v>7332</v>
      </c>
      <c r="B7333" t="s">
        <v>10486</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4349</v>
      </c>
      <c r="R7333" t="s">
        <v>35</v>
      </c>
      <c r="S7333" t="s">
        <v>3233</v>
      </c>
      <c r="T7333" t="s">
        <v>580</v>
      </c>
      <c r="U7333">
        <v>61.541999999999994</v>
      </c>
      <c r="V7333">
        <v>1</v>
      </c>
      <c r="W7333">
        <v>0.4</v>
      </c>
      <c r="X7333">
        <v>-13.334099999999999</v>
      </c>
    </row>
    <row r="7334" spans="1:24" x14ac:dyDescent="0.3">
      <c r="A7334">
        <v>7333</v>
      </c>
      <c r="B7334" t="s">
        <v>10486</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5627</v>
      </c>
      <c r="R7334" t="s">
        <v>22</v>
      </c>
      <c r="S7334" t="s">
        <v>3234</v>
      </c>
      <c r="T7334" t="s">
        <v>828</v>
      </c>
      <c r="U7334">
        <v>81.438000000000017</v>
      </c>
      <c r="V7334">
        <v>7</v>
      </c>
      <c r="W7334">
        <v>0.7</v>
      </c>
      <c r="X7334">
        <v>-65.150399999999991</v>
      </c>
    </row>
    <row r="7335" spans="1:24" x14ac:dyDescent="0.3">
      <c r="A7335">
        <v>7334</v>
      </c>
      <c r="B7335" t="s">
        <v>7652</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4553</v>
      </c>
      <c r="R7335" t="s">
        <v>13</v>
      </c>
      <c r="S7335" t="s">
        <v>3231</v>
      </c>
      <c r="T7335" t="s">
        <v>886</v>
      </c>
      <c r="U7335">
        <v>67.36</v>
      </c>
      <c r="V7335">
        <v>2</v>
      </c>
      <c r="W7335">
        <v>0.2</v>
      </c>
      <c r="X7335">
        <v>10.103999999999996</v>
      </c>
    </row>
    <row r="7336" spans="1:24" x14ac:dyDescent="0.3">
      <c r="A7336">
        <v>7335</v>
      </c>
      <c r="B7336" t="s">
        <v>7652</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4315</v>
      </c>
      <c r="R7336" t="s">
        <v>13</v>
      </c>
      <c r="S7336" t="s">
        <v>3231</v>
      </c>
      <c r="T7336" t="s">
        <v>831</v>
      </c>
      <c r="U7336">
        <v>54.527999999999992</v>
      </c>
      <c r="V7336">
        <v>3</v>
      </c>
      <c r="W7336">
        <v>0.2</v>
      </c>
      <c r="X7336">
        <v>14.313600000000005</v>
      </c>
    </row>
    <row r="7337" spans="1:24" x14ac:dyDescent="0.3">
      <c r="A7337">
        <v>7336</v>
      </c>
      <c r="B7337" t="s">
        <v>7653</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4787</v>
      </c>
      <c r="R7337" t="s">
        <v>35</v>
      </c>
      <c r="S7337" t="s">
        <v>3235</v>
      </c>
      <c r="T7337" t="s">
        <v>1666</v>
      </c>
      <c r="U7337">
        <v>843.9</v>
      </c>
      <c r="V7337">
        <v>2</v>
      </c>
      <c r="W7337">
        <v>0</v>
      </c>
      <c r="X7337">
        <v>371.31600000000003</v>
      </c>
    </row>
    <row r="7338" spans="1:24" x14ac:dyDescent="0.3">
      <c r="A7338">
        <v>7337</v>
      </c>
      <c r="B7338" t="s">
        <v>7653</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4288</v>
      </c>
      <c r="R7338" t="s">
        <v>13</v>
      </c>
      <c r="S7338" t="s">
        <v>14</v>
      </c>
      <c r="T7338" t="s">
        <v>376</v>
      </c>
      <c r="U7338">
        <v>449.56800000000004</v>
      </c>
      <c r="V7338">
        <v>2</v>
      </c>
      <c r="W7338">
        <v>0.2</v>
      </c>
      <c r="X7338">
        <v>56.195999999999955</v>
      </c>
    </row>
    <row r="7339" spans="1:24" x14ac:dyDescent="0.3">
      <c r="A7339">
        <v>7338</v>
      </c>
      <c r="B7339" t="s">
        <v>10487</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5104</v>
      </c>
      <c r="R7339" t="s">
        <v>22</v>
      </c>
      <c r="S7339" t="s">
        <v>3230</v>
      </c>
      <c r="T7339" t="s">
        <v>436</v>
      </c>
      <c r="U7339">
        <v>15.51</v>
      </c>
      <c r="V7339">
        <v>1</v>
      </c>
      <c r="W7339">
        <v>0</v>
      </c>
      <c r="X7339">
        <v>3.8774999999999995</v>
      </c>
    </row>
    <row r="7340" spans="1:24" x14ac:dyDescent="0.3">
      <c r="A7340">
        <v>7339</v>
      </c>
      <c r="B7340" t="s">
        <v>6631</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5529</v>
      </c>
      <c r="R7340" t="s">
        <v>13</v>
      </c>
      <c r="S7340" t="s">
        <v>3229</v>
      </c>
      <c r="T7340" t="s">
        <v>1980</v>
      </c>
      <c r="U7340">
        <v>192.18600000000004</v>
      </c>
      <c r="V7340">
        <v>3</v>
      </c>
      <c r="W7340">
        <v>0.1</v>
      </c>
      <c r="X7340">
        <v>36.3018</v>
      </c>
    </row>
    <row r="7341" spans="1:24" x14ac:dyDescent="0.3">
      <c r="A7341">
        <v>7340</v>
      </c>
      <c r="B7341" t="s">
        <v>7654</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4742</v>
      </c>
      <c r="R7341" t="s">
        <v>22</v>
      </c>
      <c r="S7341" t="s">
        <v>3232</v>
      </c>
      <c r="T7341" t="s">
        <v>2268</v>
      </c>
      <c r="U7341">
        <v>5.76</v>
      </c>
      <c r="V7341">
        <v>2</v>
      </c>
      <c r="W7341">
        <v>0</v>
      </c>
      <c r="X7341">
        <v>1.6128</v>
      </c>
    </row>
    <row r="7342" spans="1:24" x14ac:dyDescent="0.3">
      <c r="A7342">
        <v>7341</v>
      </c>
      <c r="B7342" t="s">
        <v>6632</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5349</v>
      </c>
      <c r="R7342" t="s">
        <v>13</v>
      </c>
      <c r="S7342" t="s">
        <v>3229</v>
      </c>
      <c r="T7342" t="s">
        <v>2099</v>
      </c>
      <c r="U7342">
        <v>67.88</v>
      </c>
      <c r="V7342">
        <v>2</v>
      </c>
      <c r="W7342">
        <v>0</v>
      </c>
      <c r="X7342">
        <v>18.327599999999997</v>
      </c>
    </row>
    <row r="7343" spans="1:24" x14ac:dyDescent="0.3">
      <c r="A7343">
        <v>7342</v>
      </c>
      <c r="B7343" t="s">
        <v>6632</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4161</v>
      </c>
      <c r="R7343" t="s">
        <v>22</v>
      </c>
      <c r="S7343" t="s">
        <v>23</v>
      </c>
      <c r="T7343" t="s">
        <v>523</v>
      </c>
      <c r="U7343">
        <v>162.88999999999999</v>
      </c>
      <c r="V7343">
        <v>13</v>
      </c>
      <c r="W7343">
        <v>0</v>
      </c>
      <c r="X7343">
        <v>76.558299999999988</v>
      </c>
    </row>
    <row r="7344" spans="1:24" x14ac:dyDescent="0.3">
      <c r="A7344">
        <v>7343</v>
      </c>
      <c r="B7344" t="s">
        <v>6632</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5747</v>
      </c>
      <c r="R7344" t="s">
        <v>13</v>
      </c>
      <c r="S7344" t="s">
        <v>3231</v>
      </c>
      <c r="T7344" t="s">
        <v>1892</v>
      </c>
      <c r="U7344">
        <v>25.71</v>
      </c>
      <c r="V7344">
        <v>3</v>
      </c>
      <c r="W7344">
        <v>0</v>
      </c>
      <c r="X7344">
        <v>9.2556000000000012</v>
      </c>
    </row>
    <row r="7345" spans="1:24" x14ac:dyDescent="0.3">
      <c r="A7345">
        <v>7344</v>
      </c>
      <c r="B7345" t="s">
        <v>6633</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4999</v>
      </c>
      <c r="R7345" t="s">
        <v>22</v>
      </c>
      <c r="S7345" t="s">
        <v>3230</v>
      </c>
      <c r="T7345" t="s">
        <v>726</v>
      </c>
      <c r="U7345">
        <v>191.88</v>
      </c>
      <c r="V7345">
        <v>6</v>
      </c>
      <c r="W7345">
        <v>0</v>
      </c>
      <c r="X7345">
        <v>19.188000000000002</v>
      </c>
    </row>
    <row r="7346" spans="1:24" x14ac:dyDescent="0.3">
      <c r="A7346">
        <v>7345</v>
      </c>
      <c r="B7346" t="s">
        <v>10488</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4298</v>
      </c>
      <c r="R7346" t="s">
        <v>13</v>
      </c>
      <c r="S7346" t="s">
        <v>29</v>
      </c>
      <c r="T7346" t="s">
        <v>2669</v>
      </c>
      <c r="U7346">
        <v>721.87500000000011</v>
      </c>
      <c r="V7346">
        <v>6</v>
      </c>
      <c r="W7346">
        <v>0.45</v>
      </c>
      <c r="X7346">
        <v>-420</v>
      </c>
    </row>
    <row r="7347" spans="1:24" x14ac:dyDescent="0.3">
      <c r="A7347">
        <v>7346</v>
      </c>
      <c r="B7347" t="s">
        <v>10488</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4563</v>
      </c>
      <c r="R7347" t="s">
        <v>35</v>
      </c>
      <c r="S7347" t="s">
        <v>3233</v>
      </c>
      <c r="T7347" t="s">
        <v>2299</v>
      </c>
      <c r="U7347">
        <v>73.567999999999998</v>
      </c>
      <c r="V7347">
        <v>4</v>
      </c>
      <c r="W7347">
        <v>0.2</v>
      </c>
      <c r="X7347">
        <v>-16.552799999999994</v>
      </c>
    </row>
    <row r="7348" spans="1:24" x14ac:dyDescent="0.3">
      <c r="A7348">
        <v>7347</v>
      </c>
      <c r="B7348" t="s">
        <v>10488</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4317</v>
      </c>
      <c r="R7348" t="s">
        <v>22</v>
      </c>
      <c r="S7348" t="s">
        <v>3232</v>
      </c>
      <c r="T7348" t="s">
        <v>2016</v>
      </c>
      <c r="U7348">
        <v>13.584000000000001</v>
      </c>
      <c r="V7348">
        <v>1</v>
      </c>
      <c r="W7348">
        <v>0.2</v>
      </c>
      <c r="X7348">
        <v>1.3584000000000001</v>
      </c>
    </row>
    <row r="7349" spans="1:24" x14ac:dyDescent="0.3">
      <c r="A7349">
        <v>7348</v>
      </c>
      <c r="B7349" t="s">
        <v>10488</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4508</v>
      </c>
      <c r="R7349" t="s">
        <v>13</v>
      </c>
      <c r="S7349" t="s">
        <v>3229</v>
      </c>
      <c r="T7349" t="s">
        <v>1428</v>
      </c>
      <c r="U7349">
        <v>64.784000000000006</v>
      </c>
      <c r="V7349">
        <v>1</v>
      </c>
      <c r="W7349">
        <v>0.2</v>
      </c>
      <c r="X7349">
        <v>-12.147000000000009</v>
      </c>
    </row>
    <row r="7350" spans="1:24" x14ac:dyDescent="0.3">
      <c r="A7350">
        <v>7349</v>
      </c>
      <c r="B7350" t="s">
        <v>6634</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5296</v>
      </c>
      <c r="R7350" t="s">
        <v>22</v>
      </c>
      <c r="S7350" t="s">
        <v>38</v>
      </c>
      <c r="T7350" t="s">
        <v>2982</v>
      </c>
      <c r="U7350">
        <v>176.77199999999996</v>
      </c>
      <c r="V7350">
        <v>3</v>
      </c>
      <c r="W7350">
        <v>0.8</v>
      </c>
      <c r="X7350">
        <v>-459.60720000000003</v>
      </c>
    </row>
    <row r="7351" spans="1:24" x14ac:dyDescent="0.3">
      <c r="A7351">
        <v>7350</v>
      </c>
      <c r="B7351" t="s">
        <v>10489</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4720</v>
      </c>
      <c r="R7351" t="s">
        <v>22</v>
      </c>
      <c r="S7351" t="s">
        <v>3234</v>
      </c>
      <c r="T7351" t="s">
        <v>1369</v>
      </c>
      <c r="U7351">
        <v>38.82</v>
      </c>
      <c r="V7351">
        <v>6</v>
      </c>
      <c r="W7351">
        <v>0</v>
      </c>
      <c r="X7351">
        <v>19.41</v>
      </c>
    </row>
    <row r="7352" spans="1:24" x14ac:dyDescent="0.3">
      <c r="A7352">
        <v>7351</v>
      </c>
      <c r="B7352" t="s">
        <v>10489</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4346</v>
      </c>
      <c r="R7352" t="s">
        <v>22</v>
      </c>
      <c r="S7352" t="s">
        <v>3234</v>
      </c>
      <c r="T7352" t="s">
        <v>2431</v>
      </c>
      <c r="U7352">
        <v>21.9</v>
      </c>
      <c r="V7352">
        <v>5</v>
      </c>
      <c r="W7352">
        <v>0</v>
      </c>
      <c r="X7352">
        <v>10.511999999999999</v>
      </c>
    </row>
    <row r="7353" spans="1:24" x14ac:dyDescent="0.3">
      <c r="A7353">
        <v>7352</v>
      </c>
      <c r="B7353" t="s">
        <v>10490</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4507</v>
      </c>
      <c r="R7353" t="s">
        <v>35</v>
      </c>
      <c r="S7353" t="s">
        <v>3235</v>
      </c>
      <c r="T7353" t="s">
        <v>2358</v>
      </c>
      <c r="U7353">
        <v>111.79</v>
      </c>
      <c r="V7353">
        <v>7</v>
      </c>
      <c r="W7353">
        <v>0</v>
      </c>
      <c r="X7353">
        <v>43.598100000000002</v>
      </c>
    </row>
    <row r="7354" spans="1:24" x14ac:dyDescent="0.3">
      <c r="A7354">
        <v>7353</v>
      </c>
      <c r="B7354" t="s">
        <v>10491</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5006</v>
      </c>
      <c r="R7354" t="s">
        <v>35</v>
      </c>
      <c r="S7354" t="s">
        <v>3233</v>
      </c>
      <c r="T7354" t="s">
        <v>1641</v>
      </c>
      <c r="U7354">
        <v>445.44</v>
      </c>
      <c r="V7354">
        <v>8</v>
      </c>
      <c r="W7354">
        <v>0.4</v>
      </c>
      <c r="X7354">
        <v>-81.664000000000044</v>
      </c>
    </row>
    <row r="7355" spans="1:24" x14ac:dyDescent="0.3">
      <c r="A7355">
        <v>7354</v>
      </c>
      <c r="B7355" t="s">
        <v>8890</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4712</v>
      </c>
      <c r="R7355" t="s">
        <v>22</v>
      </c>
      <c r="S7355" t="s">
        <v>23</v>
      </c>
      <c r="T7355" t="s">
        <v>2701</v>
      </c>
      <c r="U7355">
        <v>16.520000000000003</v>
      </c>
      <c r="V7355">
        <v>5</v>
      </c>
      <c r="W7355">
        <v>0.2</v>
      </c>
      <c r="X7355">
        <v>5.368999999999998</v>
      </c>
    </row>
    <row r="7356" spans="1:24" x14ac:dyDescent="0.3">
      <c r="A7356">
        <v>7355</v>
      </c>
      <c r="B7356" t="s">
        <v>10492</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5834</v>
      </c>
      <c r="R7356" t="s">
        <v>22</v>
      </c>
      <c r="S7356" t="s">
        <v>45</v>
      </c>
      <c r="T7356" t="s">
        <v>2799</v>
      </c>
      <c r="U7356">
        <v>29.900000000000002</v>
      </c>
      <c r="V7356">
        <v>5</v>
      </c>
      <c r="W7356">
        <v>0</v>
      </c>
      <c r="X7356">
        <v>13.454999999999998</v>
      </c>
    </row>
    <row r="7357" spans="1:24" x14ac:dyDescent="0.3">
      <c r="A7357">
        <v>7356</v>
      </c>
      <c r="B7357" t="s">
        <v>7655</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5026</v>
      </c>
      <c r="R7357" t="s">
        <v>22</v>
      </c>
      <c r="S7357" t="s">
        <v>3234</v>
      </c>
      <c r="T7357" t="s">
        <v>1116</v>
      </c>
      <c r="U7357">
        <v>116.4</v>
      </c>
      <c r="V7357">
        <v>8</v>
      </c>
      <c r="W7357">
        <v>0</v>
      </c>
      <c r="X7357">
        <v>52.379999999999995</v>
      </c>
    </row>
    <row r="7358" spans="1:24" x14ac:dyDescent="0.3">
      <c r="A7358">
        <v>7357</v>
      </c>
      <c r="B7358" t="s">
        <v>8891</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5125</v>
      </c>
      <c r="R7358" t="s">
        <v>22</v>
      </c>
      <c r="S7358" t="s">
        <v>3232</v>
      </c>
      <c r="T7358" t="s">
        <v>1922</v>
      </c>
      <c r="U7358">
        <v>1.4080000000000001</v>
      </c>
      <c r="V7358">
        <v>1</v>
      </c>
      <c r="W7358">
        <v>0.2</v>
      </c>
      <c r="X7358">
        <v>0.15839999999999993</v>
      </c>
    </row>
    <row r="7359" spans="1:24" x14ac:dyDescent="0.3">
      <c r="A7359">
        <v>7358</v>
      </c>
      <c r="B7359" t="s">
        <v>8891</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5146</v>
      </c>
      <c r="R7359" t="s">
        <v>13</v>
      </c>
      <c r="S7359" t="s">
        <v>3231</v>
      </c>
      <c r="T7359" t="s">
        <v>3026</v>
      </c>
      <c r="U7359">
        <v>169.56800000000001</v>
      </c>
      <c r="V7359">
        <v>2</v>
      </c>
      <c r="W7359">
        <v>0.2</v>
      </c>
      <c r="X7359">
        <v>0</v>
      </c>
    </row>
    <row r="7360" spans="1:24" x14ac:dyDescent="0.3">
      <c r="A7360">
        <v>7359</v>
      </c>
      <c r="B7360" t="s">
        <v>6635</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4694</v>
      </c>
      <c r="R7360" t="s">
        <v>35</v>
      </c>
      <c r="S7360" t="s">
        <v>3233</v>
      </c>
      <c r="T7360" t="s">
        <v>36</v>
      </c>
      <c r="U7360">
        <v>251.96399999999994</v>
      </c>
      <c r="V7360">
        <v>6</v>
      </c>
      <c r="W7360">
        <v>0.4</v>
      </c>
      <c r="X7360">
        <v>-50.392799999999994</v>
      </c>
    </row>
    <row r="7361" spans="1:24" x14ac:dyDescent="0.3">
      <c r="A7361">
        <v>7360</v>
      </c>
      <c r="B7361" t="s">
        <v>6635</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4417</v>
      </c>
      <c r="R7361" t="s">
        <v>13</v>
      </c>
      <c r="S7361" t="s">
        <v>29</v>
      </c>
      <c r="T7361" t="s">
        <v>644</v>
      </c>
      <c r="U7361">
        <v>523.76400000000001</v>
      </c>
      <c r="V7361">
        <v>3</v>
      </c>
      <c r="W7361">
        <v>0.4</v>
      </c>
      <c r="X7361">
        <v>-192.04680000000008</v>
      </c>
    </row>
    <row r="7362" spans="1:24" x14ac:dyDescent="0.3">
      <c r="A7362">
        <v>7361</v>
      </c>
      <c r="B7362" t="s">
        <v>8892</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4090</v>
      </c>
      <c r="R7362" t="s">
        <v>22</v>
      </c>
      <c r="S7362" t="s">
        <v>45</v>
      </c>
      <c r="T7362" t="s">
        <v>516</v>
      </c>
      <c r="U7362">
        <v>19.440000000000001</v>
      </c>
      <c r="V7362">
        <v>3</v>
      </c>
      <c r="W7362">
        <v>0</v>
      </c>
      <c r="X7362">
        <v>9.3312000000000008</v>
      </c>
    </row>
    <row r="7363" spans="1:24" x14ac:dyDescent="0.3">
      <c r="A7363">
        <v>7362</v>
      </c>
      <c r="B7363" t="s">
        <v>8892</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4508</v>
      </c>
      <c r="R7363" t="s">
        <v>13</v>
      </c>
      <c r="S7363" t="s">
        <v>3229</v>
      </c>
      <c r="T7363" t="s">
        <v>1428</v>
      </c>
      <c r="U7363">
        <v>194.35200000000003</v>
      </c>
      <c r="V7363">
        <v>3</v>
      </c>
      <c r="W7363">
        <v>0.2</v>
      </c>
      <c r="X7363">
        <v>-36.441000000000031</v>
      </c>
    </row>
    <row r="7364" spans="1:24" x14ac:dyDescent="0.3">
      <c r="A7364">
        <v>7363</v>
      </c>
      <c r="B7364" t="s">
        <v>8892</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4875</v>
      </c>
      <c r="R7364" t="s">
        <v>22</v>
      </c>
      <c r="S7364" t="s">
        <v>3234</v>
      </c>
      <c r="T7364" t="s">
        <v>537</v>
      </c>
      <c r="U7364">
        <v>36.624000000000002</v>
      </c>
      <c r="V7364">
        <v>3</v>
      </c>
      <c r="W7364">
        <v>0.2</v>
      </c>
      <c r="X7364">
        <v>13.734</v>
      </c>
    </row>
    <row r="7365" spans="1:24" x14ac:dyDescent="0.3">
      <c r="A7365">
        <v>7364</v>
      </c>
      <c r="B7365" t="s">
        <v>8893</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4955</v>
      </c>
      <c r="R7365" t="s">
        <v>35</v>
      </c>
      <c r="S7365" t="s">
        <v>3233</v>
      </c>
      <c r="T7365" t="s">
        <v>1550</v>
      </c>
      <c r="U7365">
        <v>340.18200000000002</v>
      </c>
      <c r="V7365">
        <v>3</v>
      </c>
      <c r="W7365">
        <v>0.4</v>
      </c>
      <c r="X7365">
        <v>-73.706100000000021</v>
      </c>
    </row>
    <row r="7366" spans="1:24" x14ac:dyDescent="0.3">
      <c r="A7366">
        <v>7365</v>
      </c>
      <c r="B7366" t="s">
        <v>8893</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5317</v>
      </c>
      <c r="R7366" t="s">
        <v>22</v>
      </c>
      <c r="S7366" t="s">
        <v>3237</v>
      </c>
      <c r="T7366" t="s">
        <v>2301</v>
      </c>
      <c r="U7366">
        <v>12.672000000000001</v>
      </c>
      <c r="V7366">
        <v>8</v>
      </c>
      <c r="W7366">
        <v>0.2</v>
      </c>
      <c r="X7366">
        <v>2.6927999999999992</v>
      </c>
    </row>
    <row r="7367" spans="1:24" x14ac:dyDescent="0.3">
      <c r="A7367">
        <v>7366</v>
      </c>
      <c r="B7367" t="s">
        <v>8893</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5497</v>
      </c>
      <c r="R7367" t="s">
        <v>22</v>
      </c>
      <c r="S7367" t="s">
        <v>3234</v>
      </c>
      <c r="T7367" t="s">
        <v>898</v>
      </c>
      <c r="U7367">
        <v>6.8880000000000017</v>
      </c>
      <c r="V7367">
        <v>2</v>
      </c>
      <c r="W7367">
        <v>0.7</v>
      </c>
      <c r="X7367">
        <v>-5.0511999999999997</v>
      </c>
    </row>
    <row r="7368" spans="1:24" x14ac:dyDescent="0.3">
      <c r="A7368">
        <v>7367</v>
      </c>
      <c r="B7368" t="s">
        <v>8893</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5580</v>
      </c>
      <c r="R7368" t="s">
        <v>22</v>
      </c>
      <c r="S7368" t="s">
        <v>3230</v>
      </c>
      <c r="T7368" t="s">
        <v>647</v>
      </c>
      <c r="U7368">
        <v>32.544000000000004</v>
      </c>
      <c r="V7368">
        <v>2</v>
      </c>
      <c r="W7368">
        <v>0.2</v>
      </c>
      <c r="X7368">
        <v>-7.7292000000000041</v>
      </c>
    </row>
    <row r="7369" spans="1:24" x14ac:dyDescent="0.3">
      <c r="A7369">
        <v>7368</v>
      </c>
      <c r="B7369" t="s">
        <v>8893</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4576</v>
      </c>
      <c r="R7369" t="s">
        <v>13</v>
      </c>
      <c r="S7369" t="s">
        <v>3229</v>
      </c>
      <c r="T7369" t="s">
        <v>2419</v>
      </c>
      <c r="U7369">
        <v>347.80200000000002</v>
      </c>
      <c r="V7369">
        <v>7</v>
      </c>
      <c r="W7369">
        <v>0.3</v>
      </c>
      <c r="X7369">
        <v>-24.842999999999961</v>
      </c>
    </row>
    <row r="7370" spans="1:24" x14ac:dyDescent="0.3">
      <c r="A7370">
        <v>7369</v>
      </c>
      <c r="B7370" t="s">
        <v>10493</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4180</v>
      </c>
      <c r="R7370" t="s">
        <v>22</v>
      </c>
      <c r="S7370" t="s">
        <v>3234</v>
      </c>
      <c r="T7370" t="s">
        <v>1722</v>
      </c>
      <c r="U7370">
        <v>15.570000000000004</v>
      </c>
      <c r="V7370">
        <v>3</v>
      </c>
      <c r="W7370">
        <v>0.7</v>
      </c>
      <c r="X7370">
        <v>-11.936999999999998</v>
      </c>
    </row>
    <row r="7371" spans="1:24" x14ac:dyDescent="0.3">
      <c r="A7371">
        <v>7370</v>
      </c>
      <c r="B7371" t="s">
        <v>7656</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4872</v>
      </c>
      <c r="R7371" t="s">
        <v>22</v>
      </c>
      <c r="S7371" t="s">
        <v>23</v>
      </c>
      <c r="T7371" t="s">
        <v>582</v>
      </c>
      <c r="U7371">
        <v>4.6079999999999997</v>
      </c>
      <c r="V7371">
        <v>2</v>
      </c>
      <c r="W7371">
        <v>0.2</v>
      </c>
      <c r="X7371">
        <v>1.6704000000000001</v>
      </c>
    </row>
    <row r="7372" spans="1:24" x14ac:dyDescent="0.3">
      <c r="A7372">
        <v>7371</v>
      </c>
      <c r="B7372" t="s">
        <v>6636</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5043</v>
      </c>
      <c r="R7372" t="s">
        <v>35</v>
      </c>
      <c r="S7372" t="s">
        <v>3233</v>
      </c>
      <c r="T7372" t="s">
        <v>1661</v>
      </c>
      <c r="U7372">
        <v>257.98</v>
      </c>
      <c r="V7372">
        <v>2</v>
      </c>
      <c r="W7372">
        <v>0</v>
      </c>
      <c r="X7372">
        <v>74.8142</v>
      </c>
    </row>
    <row r="7373" spans="1:24" x14ac:dyDescent="0.3">
      <c r="A7373">
        <v>7372</v>
      </c>
      <c r="B7373" t="s">
        <v>10494</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4116</v>
      </c>
      <c r="R7373" t="s">
        <v>22</v>
      </c>
      <c r="S7373" t="s">
        <v>3230</v>
      </c>
      <c r="T7373" t="s">
        <v>2119</v>
      </c>
      <c r="U7373">
        <v>153.78</v>
      </c>
      <c r="V7373">
        <v>11</v>
      </c>
      <c r="W7373">
        <v>0</v>
      </c>
      <c r="X7373">
        <v>44.596199999999996</v>
      </c>
    </row>
    <row r="7374" spans="1:24" x14ac:dyDescent="0.3">
      <c r="A7374">
        <v>7373</v>
      </c>
      <c r="B7374" t="s">
        <v>10494</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5580</v>
      </c>
      <c r="R7374" t="s">
        <v>22</v>
      </c>
      <c r="S7374" t="s">
        <v>3230</v>
      </c>
      <c r="T7374" t="s">
        <v>647</v>
      </c>
      <c r="U7374">
        <v>61.019999999999996</v>
      </c>
      <c r="V7374">
        <v>3</v>
      </c>
      <c r="W7374">
        <v>0</v>
      </c>
      <c r="X7374">
        <v>0.61019999999999541</v>
      </c>
    </row>
    <row r="7375" spans="1:24" x14ac:dyDescent="0.3">
      <c r="A7375">
        <v>7374</v>
      </c>
      <c r="B7375" t="s">
        <v>10494</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5858</v>
      </c>
      <c r="R7375" t="s">
        <v>22</v>
      </c>
      <c r="S7375" t="s">
        <v>3236</v>
      </c>
      <c r="T7375" t="s">
        <v>942</v>
      </c>
      <c r="U7375">
        <v>110.11</v>
      </c>
      <c r="V7375">
        <v>7</v>
      </c>
      <c r="W7375">
        <v>0</v>
      </c>
      <c r="X7375">
        <v>31.931899999999988</v>
      </c>
    </row>
    <row r="7376" spans="1:24" x14ac:dyDescent="0.3">
      <c r="A7376">
        <v>7375</v>
      </c>
      <c r="B7376" t="s">
        <v>10494</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4647</v>
      </c>
      <c r="R7376" t="s">
        <v>22</v>
      </c>
      <c r="S7376" t="s">
        <v>3237</v>
      </c>
      <c r="T7376" t="s">
        <v>104</v>
      </c>
      <c r="U7376">
        <v>7.89</v>
      </c>
      <c r="V7376">
        <v>1</v>
      </c>
      <c r="W7376">
        <v>0</v>
      </c>
      <c r="X7376">
        <v>3.5504999999999995</v>
      </c>
    </row>
    <row r="7377" spans="1:24" x14ac:dyDescent="0.3">
      <c r="A7377">
        <v>7376</v>
      </c>
      <c r="B7377" t="s">
        <v>10495</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4592</v>
      </c>
      <c r="R7377" t="s">
        <v>22</v>
      </c>
      <c r="S7377" t="s">
        <v>3234</v>
      </c>
      <c r="T7377" t="s">
        <v>1694</v>
      </c>
      <c r="U7377">
        <v>36.024000000000001</v>
      </c>
      <c r="V7377">
        <v>3</v>
      </c>
      <c r="W7377">
        <v>0.2</v>
      </c>
      <c r="X7377">
        <v>11.707799999999995</v>
      </c>
    </row>
    <row r="7378" spans="1:24" x14ac:dyDescent="0.3">
      <c r="A7378">
        <v>7377</v>
      </c>
      <c r="B7378" t="s">
        <v>10496</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4317</v>
      </c>
      <c r="R7378" t="s">
        <v>22</v>
      </c>
      <c r="S7378" t="s">
        <v>3232</v>
      </c>
      <c r="T7378" t="s">
        <v>2016</v>
      </c>
      <c r="U7378">
        <v>54.336000000000006</v>
      </c>
      <c r="V7378">
        <v>4</v>
      </c>
      <c r="W7378">
        <v>0.2</v>
      </c>
      <c r="X7378">
        <v>5.4336000000000002</v>
      </c>
    </row>
    <row r="7379" spans="1:24" x14ac:dyDescent="0.3">
      <c r="A7379">
        <v>7378</v>
      </c>
      <c r="B7379" t="s">
        <v>6637</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4524</v>
      </c>
      <c r="R7379" t="s">
        <v>22</v>
      </c>
      <c r="S7379" t="s">
        <v>3230</v>
      </c>
      <c r="T7379" t="s">
        <v>2877</v>
      </c>
      <c r="U7379">
        <v>92.52</v>
      </c>
      <c r="V7379">
        <v>6</v>
      </c>
      <c r="W7379">
        <v>0</v>
      </c>
      <c r="X7379">
        <v>24.980400000000007</v>
      </c>
    </row>
    <row r="7380" spans="1:24" x14ac:dyDescent="0.3">
      <c r="A7380">
        <v>7379</v>
      </c>
      <c r="B7380" t="s">
        <v>7657</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5132</v>
      </c>
      <c r="R7380" t="s">
        <v>22</v>
      </c>
      <c r="S7380" t="s">
        <v>3232</v>
      </c>
      <c r="T7380" t="s">
        <v>1389</v>
      </c>
      <c r="U7380">
        <v>10.272000000000002</v>
      </c>
      <c r="V7380">
        <v>3</v>
      </c>
      <c r="W7380">
        <v>0.2</v>
      </c>
      <c r="X7380">
        <v>1.1555999999999984</v>
      </c>
    </row>
    <row r="7381" spans="1:24" x14ac:dyDescent="0.3">
      <c r="A7381">
        <v>7380</v>
      </c>
      <c r="B7381" t="s">
        <v>8894</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5119</v>
      </c>
      <c r="R7381" t="s">
        <v>22</v>
      </c>
      <c r="S7381" t="s">
        <v>3230</v>
      </c>
      <c r="T7381" t="s">
        <v>1535</v>
      </c>
      <c r="U7381">
        <v>40.74</v>
      </c>
      <c r="V7381">
        <v>3</v>
      </c>
      <c r="W7381">
        <v>0</v>
      </c>
      <c r="X7381">
        <v>0.4073999999999991</v>
      </c>
    </row>
    <row r="7382" spans="1:24" x14ac:dyDescent="0.3">
      <c r="A7382">
        <v>7381</v>
      </c>
      <c r="B7382" t="s">
        <v>8894</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5434</v>
      </c>
      <c r="R7382" t="s">
        <v>22</v>
      </c>
      <c r="S7382" t="s">
        <v>23</v>
      </c>
      <c r="T7382" t="s">
        <v>2077</v>
      </c>
      <c r="U7382">
        <v>14.399999999999999</v>
      </c>
      <c r="V7382">
        <v>5</v>
      </c>
      <c r="W7382">
        <v>0</v>
      </c>
      <c r="X7382">
        <v>7.056</v>
      </c>
    </row>
    <row r="7383" spans="1:24" x14ac:dyDescent="0.3">
      <c r="A7383">
        <v>7382</v>
      </c>
      <c r="B7383" t="s">
        <v>8894</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5575</v>
      </c>
      <c r="R7383" t="s">
        <v>35</v>
      </c>
      <c r="S7383" t="s">
        <v>3233</v>
      </c>
      <c r="T7383" t="s">
        <v>3016</v>
      </c>
      <c r="U7383">
        <v>149.94999999999999</v>
      </c>
      <c r="V7383">
        <v>5</v>
      </c>
      <c r="W7383">
        <v>0</v>
      </c>
      <c r="X7383">
        <v>41.986000000000004</v>
      </c>
    </row>
    <row r="7384" spans="1:24" x14ac:dyDescent="0.3">
      <c r="A7384">
        <v>7383</v>
      </c>
      <c r="B7384" t="s">
        <v>8894</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5631</v>
      </c>
      <c r="R7384" t="s">
        <v>22</v>
      </c>
      <c r="S7384" t="s">
        <v>3236</v>
      </c>
      <c r="T7384" t="s">
        <v>2708</v>
      </c>
      <c r="U7384">
        <v>16.899999999999999</v>
      </c>
      <c r="V7384">
        <v>2</v>
      </c>
      <c r="W7384">
        <v>0</v>
      </c>
      <c r="X7384">
        <v>5.0699999999999985</v>
      </c>
    </row>
    <row r="7385" spans="1:24" x14ac:dyDescent="0.3">
      <c r="A7385">
        <v>7384</v>
      </c>
      <c r="B7385" t="s">
        <v>8894</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4799</v>
      </c>
      <c r="R7385" t="s">
        <v>22</v>
      </c>
      <c r="S7385" t="s">
        <v>45</v>
      </c>
      <c r="T7385" t="s">
        <v>2437</v>
      </c>
      <c r="U7385">
        <v>17.61</v>
      </c>
      <c r="V7385">
        <v>3</v>
      </c>
      <c r="W7385">
        <v>0</v>
      </c>
      <c r="X7385">
        <v>8.4527999999999999</v>
      </c>
    </row>
    <row r="7386" spans="1:24" x14ac:dyDescent="0.3">
      <c r="A7386">
        <v>7385</v>
      </c>
      <c r="B7386" t="s">
        <v>8894</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5222</v>
      </c>
      <c r="R7386" t="s">
        <v>22</v>
      </c>
      <c r="S7386" t="s">
        <v>38</v>
      </c>
      <c r="T7386" t="s">
        <v>2383</v>
      </c>
      <c r="U7386">
        <v>378</v>
      </c>
      <c r="V7386">
        <v>2</v>
      </c>
      <c r="W7386">
        <v>0</v>
      </c>
      <c r="X7386">
        <v>136.07999999999998</v>
      </c>
    </row>
    <row r="7387" spans="1:24" x14ac:dyDescent="0.3">
      <c r="A7387">
        <v>7386</v>
      </c>
      <c r="B7387" t="s">
        <v>8894</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5103</v>
      </c>
      <c r="R7387" t="s">
        <v>22</v>
      </c>
      <c r="S7387" t="s">
        <v>45</v>
      </c>
      <c r="T7387" t="s">
        <v>2971</v>
      </c>
      <c r="U7387">
        <v>17.64</v>
      </c>
      <c r="V7387">
        <v>3</v>
      </c>
      <c r="W7387">
        <v>0</v>
      </c>
      <c r="X7387">
        <v>8.6435999999999993</v>
      </c>
    </row>
    <row r="7388" spans="1:24" x14ac:dyDescent="0.3">
      <c r="A7388">
        <v>7387</v>
      </c>
      <c r="B7388" t="s">
        <v>8894</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4910</v>
      </c>
      <c r="R7388" t="s">
        <v>22</v>
      </c>
      <c r="S7388" t="s">
        <v>3230</v>
      </c>
      <c r="T7388" t="s">
        <v>2941</v>
      </c>
      <c r="U7388">
        <v>373.08</v>
      </c>
      <c r="V7388">
        <v>6</v>
      </c>
      <c r="W7388">
        <v>0</v>
      </c>
      <c r="X7388">
        <v>100.73160000000001</v>
      </c>
    </row>
    <row r="7389" spans="1:24" x14ac:dyDescent="0.3">
      <c r="A7389">
        <v>7388</v>
      </c>
      <c r="B7389" t="s">
        <v>8894</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4147</v>
      </c>
      <c r="R7389" t="s">
        <v>13</v>
      </c>
      <c r="S7389" t="s">
        <v>3231</v>
      </c>
      <c r="T7389" t="s">
        <v>1137</v>
      </c>
      <c r="U7389">
        <v>1336.4399999999998</v>
      </c>
      <c r="V7389">
        <v>14</v>
      </c>
      <c r="W7389">
        <v>0</v>
      </c>
      <c r="X7389">
        <v>387.56759999999986</v>
      </c>
    </row>
    <row r="7390" spans="1:24" x14ac:dyDescent="0.3">
      <c r="A7390">
        <v>7389</v>
      </c>
      <c r="B7390" t="s">
        <v>8894</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4102</v>
      </c>
      <c r="R7390" t="s">
        <v>35</v>
      </c>
      <c r="S7390" t="s">
        <v>3233</v>
      </c>
      <c r="T7390" t="s">
        <v>846</v>
      </c>
      <c r="U7390">
        <v>29.97</v>
      </c>
      <c r="V7390">
        <v>3</v>
      </c>
      <c r="W7390">
        <v>0</v>
      </c>
      <c r="X7390">
        <v>0.29969999999999963</v>
      </c>
    </row>
    <row r="7391" spans="1:24" x14ac:dyDescent="0.3">
      <c r="A7391">
        <v>7390</v>
      </c>
      <c r="B7391" t="s">
        <v>10497</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4113</v>
      </c>
      <c r="R7391" t="s">
        <v>13</v>
      </c>
      <c r="S7391" t="s">
        <v>3229</v>
      </c>
      <c r="T7391" t="s">
        <v>2779</v>
      </c>
      <c r="U7391">
        <v>390.36799999999999</v>
      </c>
      <c r="V7391">
        <v>2</v>
      </c>
      <c r="W7391">
        <v>0.2</v>
      </c>
      <c r="X7391">
        <v>48.795999999999978</v>
      </c>
    </row>
    <row r="7392" spans="1:24" x14ac:dyDescent="0.3">
      <c r="A7392">
        <v>7391</v>
      </c>
      <c r="B7392" t="s">
        <v>10497</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4326</v>
      </c>
      <c r="R7392" t="s">
        <v>13</v>
      </c>
      <c r="S7392" t="s">
        <v>3231</v>
      </c>
      <c r="T7392" t="s">
        <v>2388</v>
      </c>
      <c r="U7392">
        <v>101.52000000000001</v>
      </c>
      <c r="V7392">
        <v>5</v>
      </c>
      <c r="W7392">
        <v>0.2</v>
      </c>
      <c r="X7392">
        <v>19.034999999999989</v>
      </c>
    </row>
    <row r="7393" spans="1:24" x14ac:dyDescent="0.3">
      <c r="A7393">
        <v>7392</v>
      </c>
      <c r="B7393" t="s">
        <v>10498</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5253</v>
      </c>
      <c r="R7393" t="s">
        <v>22</v>
      </c>
      <c r="S7393" t="s">
        <v>45</v>
      </c>
      <c r="T7393" t="s">
        <v>2326</v>
      </c>
      <c r="U7393">
        <v>74.352000000000004</v>
      </c>
      <c r="V7393">
        <v>3</v>
      </c>
      <c r="W7393">
        <v>0.2</v>
      </c>
      <c r="X7393">
        <v>23.234999999999992</v>
      </c>
    </row>
    <row r="7394" spans="1:24" x14ac:dyDescent="0.3">
      <c r="A7394">
        <v>7393</v>
      </c>
      <c r="B7394" t="s">
        <v>10499</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5478</v>
      </c>
      <c r="R7394" t="s">
        <v>22</v>
      </c>
      <c r="S7394" t="s">
        <v>45</v>
      </c>
      <c r="T7394" t="s">
        <v>2167</v>
      </c>
      <c r="U7394">
        <v>15.700000000000001</v>
      </c>
      <c r="V7394">
        <v>5</v>
      </c>
      <c r="W7394">
        <v>0</v>
      </c>
      <c r="X7394">
        <v>7.0649999999999995</v>
      </c>
    </row>
    <row r="7395" spans="1:24" x14ac:dyDescent="0.3">
      <c r="A7395">
        <v>7394</v>
      </c>
      <c r="B7395" t="s">
        <v>10499</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5569</v>
      </c>
      <c r="R7395" t="s">
        <v>22</v>
      </c>
      <c r="S7395" t="s">
        <v>3232</v>
      </c>
      <c r="T7395" t="s">
        <v>952</v>
      </c>
      <c r="U7395">
        <v>59.519999999999996</v>
      </c>
      <c r="V7395">
        <v>3</v>
      </c>
      <c r="W7395">
        <v>0</v>
      </c>
      <c r="X7395">
        <v>15.475200000000001</v>
      </c>
    </row>
    <row r="7396" spans="1:24" x14ac:dyDescent="0.3">
      <c r="A7396">
        <v>7395</v>
      </c>
      <c r="B7396" t="s">
        <v>10499</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4427</v>
      </c>
      <c r="R7396" t="s">
        <v>22</v>
      </c>
      <c r="S7396" t="s">
        <v>45</v>
      </c>
      <c r="T7396" t="s">
        <v>1624</v>
      </c>
      <c r="U7396">
        <v>34.4</v>
      </c>
      <c r="V7396">
        <v>5</v>
      </c>
      <c r="W7396">
        <v>0</v>
      </c>
      <c r="X7396">
        <v>15.823999999999998</v>
      </c>
    </row>
    <row r="7397" spans="1:24" x14ac:dyDescent="0.3">
      <c r="A7397">
        <v>7396</v>
      </c>
      <c r="B7397" t="s">
        <v>8895</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5057</v>
      </c>
      <c r="R7397" t="s">
        <v>13</v>
      </c>
      <c r="S7397" t="s">
        <v>29</v>
      </c>
      <c r="T7397" t="s">
        <v>2072</v>
      </c>
      <c r="U7397">
        <v>313.17599999999999</v>
      </c>
      <c r="V7397">
        <v>2</v>
      </c>
      <c r="W7397">
        <v>0.4</v>
      </c>
      <c r="X7397">
        <v>-120.05080000000007</v>
      </c>
    </row>
    <row r="7398" spans="1:24" x14ac:dyDescent="0.3">
      <c r="A7398">
        <v>7397</v>
      </c>
      <c r="B7398" t="s">
        <v>8895</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4718</v>
      </c>
      <c r="R7398" t="s">
        <v>13</v>
      </c>
      <c r="S7398" t="s">
        <v>3229</v>
      </c>
      <c r="T7398" t="s">
        <v>1138</v>
      </c>
      <c r="U7398">
        <v>866.64599999999996</v>
      </c>
      <c r="V7398">
        <v>3</v>
      </c>
      <c r="W7398">
        <v>0.1</v>
      </c>
      <c r="X7398">
        <v>173.32919999999999</v>
      </c>
    </row>
    <row r="7399" spans="1:24" x14ac:dyDescent="0.3">
      <c r="A7399">
        <v>7398</v>
      </c>
      <c r="B7399" t="s">
        <v>6638</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4300</v>
      </c>
      <c r="R7399" t="s">
        <v>22</v>
      </c>
      <c r="S7399" t="s">
        <v>38</v>
      </c>
      <c r="T7399" t="s">
        <v>2885</v>
      </c>
      <c r="U7399">
        <v>795.40800000000013</v>
      </c>
      <c r="V7399">
        <v>6</v>
      </c>
      <c r="W7399">
        <v>0.2</v>
      </c>
      <c r="X7399">
        <v>59.655599999999993</v>
      </c>
    </row>
    <row r="7400" spans="1:24" x14ac:dyDescent="0.3">
      <c r="A7400">
        <v>7399</v>
      </c>
      <c r="B7400" t="s">
        <v>6639</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5136</v>
      </c>
      <c r="R7400" t="s">
        <v>22</v>
      </c>
      <c r="S7400" t="s">
        <v>45</v>
      </c>
      <c r="T7400" t="s">
        <v>1782</v>
      </c>
      <c r="U7400">
        <v>35.856000000000002</v>
      </c>
      <c r="V7400">
        <v>9</v>
      </c>
      <c r="W7400">
        <v>0.2</v>
      </c>
      <c r="X7400">
        <v>12.997800000000003</v>
      </c>
    </row>
    <row r="7401" spans="1:24" x14ac:dyDescent="0.3">
      <c r="A7401">
        <v>7400</v>
      </c>
      <c r="B7401" t="s">
        <v>6639</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4637</v>
      </c>
      <c r="R7401" t="s">
        <v>35</v>
      </c>
      <c r="S7401" t="s">
        <v>3235</v>
      </c>
      <c r="T7401" t="s">
        <v>1678</v>
      </c>
      <c r="U7401">
        <v>23.840000000000003</v>
      </c>
      <c r="V7401">
        <v>4</v>
      </c>
      <c r="W7401">
        <v>0.2</v>
      </c>
      <c r="X7401">
        <v>3.2779999999999987</v>
      </c>
    </row>
    <row r="7402" spans="1:24" x14ac:dyDescent="0.3">
      <c r="A7402">
        <v>7401</v>
      </c>
      <c r="B7402" t="s">
        <v>8896</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4585</v>
      </c>
      <c r="R7402" t="s">
        <v>13</v>
      </c>
      <c r="S7402" t="s">
        <v>3231</v>
      </c>
      <c r="T7402" t="s">
        <v>2825</v>
      </c>
      <c r="U7402">
        <v>43.13</v>
      </c>
      <c r="V7402">
        <v>1</v>
      </c>
      <c r="W7402">
        <v>0</v>
      </c>
      <c r="X7402">
        <v>14.664200000000001</v>
      </c>
    </row>
    <row r="7403" spans="1:24" x14ac:dyDescent="0.3">
      <c r="A7403">
        <v>7402</v>
      </c>
      <c r="B7403" t="s">
        <v>8896</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4359</v>
      </c>
      <c r="R7403" t="s">
        <v>22</v>
      </c>
      <c r="S7403" t="s">
        <v>45</v>
      </c>
      <c r="T7403" t="s">
        <v>1301</v>
      </c>
      <c r="U7403">
        <v>30.87</v>
      </c>
      <c r="V7403">
        <v>7</v>
      </c>
      <c r="W7403">
        <v>0</v>
      </c>
      <c r="X7403">
        <v>14.200199999999999</v>
      </c>
    </row>
    <row r="7404" spans="1:24" x14ac:dyDescent="0.3">
      <c r="A7404">
        <v>7403</v>
      </c>
      <c r="B7404" t="s">
        <v>10500</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4460</v>
      </c>
      <c r="R7404" t="s">
        <v>22</v>
      </c>
      <c r="S7404" t="s">
        <v>3236</v>
      </c>
      <c r="T7404" t="s">
        <v>2205</v>
      </c>
      <c r="U7404">
        <v>70.12</v>
      </c>
      <c r="V7404">
        <v>4</v>
      </c>
      <c r="W7404">
        <v>0</v>
      </c>
      <c r="X7404">
        <v>21.035999999999994</v>
      </c>
    </row>
    <row r="7405" spans="1:24" x14ac:dyDescent="0.3">
      <c r="A7405">
        <v>7404</v>
      </c>
      <c r="B7405" t="s">
        <v>7658</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4670</v>
      </c>
      <c r="R7405" t="s">
        <v>13</v>
      </c>
      <c r="S7405" t="s">
        <v>14</v>
      </c>
      <c r="T7405" t="s">
        <v>1681</v>
      </c>
      <c r="U7405">
        <v>509.95749999999992</v>
      </c>
      <c r="V7405">
        <v>5</v>
      </c>
      <c r="W7405">
        <v>0.15</v>
      </c>
      <c r="X7405">
        <v>41.996499999999941</v>
      </c>
    </row>
    <row r="7406" spans="1:24" x14ac:dyDescent="0.3">
      <c r="A7406">
        <v>7405</v>
      </c>
      <c r="B7406" t="s">
        <v>7658</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4615</v>
      </c>
      <c r="R7406" t="s">
        <v>13</v>
      </c>
      <c r="S7406" t="s">
        <v>3231</v>
      </c>
      <c r="T7406" t="s">
        <v>3013</v>
      </c>
      <c r="U7406">
        <v>122.91</v>
      </c>
      <c r="V7406">
        <v>3</v>
      </c>
      <c r="W7406">
        <v>0</v>
      </c>
      <c r="X7406">
        <v>34.414800000000007</v>
      </c>
    </row>
    <row r="7407" spans="1:24" x14ac:dyDescent="0.3">
      <c r="A7407">
        <v>7406</v>
      </c>
      <c r="B7407" t="s">
        <v>7658</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5303</v>
      </c>
      <c r="R7407" t="s">
        <v>13</v>
      </c>
      <c r="S7407" t="s">
        <v>3229</v>
      </c>
      <c r="T7407" t="s">
        <v>697</v>
      </c>
      <c r="U7407">
        <v>97.567999999999998</v>
      </c>
      <c r="V7407">
        <v>2</v>
      </c>
      <c r="W7407">
        <v>0.2</v>
      </c>
      <c r="X7407">
        <v>-6.0980000000000025</v>
      </c>
    </row>
    <row r="7408" spans="1:24" x14ac:dyDescent="0.3">
      <c r="A7408">
        <v>7407</v>
      </c>
      <c r="B7408" t="s">
        <v>7658</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5565</v>
      </c>
      <c r="R7408" t="s">
        <v>13</v>
      </c>
      <c r="S7408" t="s">
        <v>3229</v>
      </c>
      <c r="T7408" t="s">
        <v>2248</v>
      </c>
      <c r="U7408">
        <v>722.35200000000009</v>
      </c>
      <c r="V7408">
        <v>3</v>
      </c>
      <c r="W7408">
        <v>0.2</v>
      </c>
      <c r="X7408">
        <v>81.264599999999916</v>
      </c>
    </row>
    <row r="7409" spans="1:24" x14ac:dyDescent="0.3">
      <c r="A7409">
        <v>7408</v>
      </c>
      <c r="B7409" t="s">
        <v>10501</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4836</v>
      </c>
      <c r="R7409" t="s">
        <v>22</v>
      </c>
      <c r="S7409" t="s">
        <v>23</v>
      </c>
      <c r="T7409" t="s">
        <v>1540</v>
      </c>
      <c r="U7409">
        <v>11.52</v>
      </c>
      <c r="V7409">
        <v>5</v>
      </c>
      <c r="W7409">
        <v>0.2</v>
      </c>
      <c r="X7409">
        <v>4.1760000000000002</v>
      </c>
    </row>
    <row r="7410" spans="1:24" x14ac:dyDescent="0.3">
      <c r="A7410">
        <v>7409</v>
      </c>
      <c r="B7410" t="s">
        <v>8897</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5548</v>
      </c>
      <c r="R7410" t="s">
        <v>13</v>
      </c>
      <c r="S7410" t="s">
        <v>3231</v>
      </c>
      <c r="T7410" t="s">
        <v>2921</v>
      </c>
      <c r="U7410">
        <v>167.84</v>
      </c>
      <c r="V7410">
        <v>8</v>
      </c>
      <c r="W7410">
        <v>0</v>
      </c>
      <c r="X7410">
        <v>11.748799999999989</v>
      </c>
    </row>
    <row r="7411" spans="1:24" x14ac:dyDescent="0.3">
      <c r="A7411">
        <v>7410</v>
      </c>
      <c r="B7411" t="s">
        <v>6640</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5728</v>
      </c>
      <c r="R7411" t="s">
        <v>13</v>
      </c>
      <c r="S7411" t="s">
        <v>29</v>
      </c>
      <c r="T7411" t="s">
        <v>1627</v>
      </c>
      <c r="U7411">
        <v>172.11</v>
      </c>
      <c r="V7411">
        <v>1</v>
      </c>
      <c r="W7411">
        <v>0.4</v>
      </c>
      <c r="X7411">
        <v>-94.660500000000013</v>
      </c>
    </row>
    <row r="7412" spans="1:24" x14ac:dyDescent="0.3">
      <c r="A7412">
        <v>7411</v>
      </c>
      <c r="B7412" t="s">
        <v>6641</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5045</v>
      </c>
      <c r="R7412" t="s">
        <v>35</v>
      </c>
      <c r="S7412" t="s">
        <v>3235</v>
      </c>
      <c r="T7412" t="s">
        <v>2376</v>
      </c>
      <c r="U7412">
        <v>99.98</v>
      </c>
      <c r="V7412">
        <v>2</v>
      </c>
      <c r="W7412">
        <v>0</v>
      </c>
      <c r="X7412">
        <v>7.9983999999999895</v>
      </c>
    </row>
    <row r="7413" spans="1:24" x14ac:dyDescent="0.3">
      <c r="A7413">
        <v>7412</v>
      </c>
      <c r="B7413" t="s">
        <v>10502</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5667</v>
      </c>
      <c r="R7413" t="s">
        <v>35</v>
      </c>
      <c r="S7413" t="s">
        <v>3233</v>
      </c>
      <c r="T7413" t="s">
        <v>1201</v>
      </c>
      <c r="U7413">
        <v>156.79200000000003</v>
      </c>
      <c r="V7413">
        <v>1</v>
      </c>
      <c r="W7413">
        <v>0.2</v>
      </c>
      <c r="X7413">
        <v>17.639099999999985</v>
      </c>
    </row>
    <row r="7414" spans="1:24" x14ac:dyDescent="0.3">
      <c r="A7414">
        <v>7413</v>
      </c>
      <c r="B7414" t="s">
        <v>10502</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4286</v>
      </c>
      <c r="R7414" t="s">
        <v>35</v>
      </c>
      <c r="S7414" t="s">
        <v>3235</v>
      </c>
      <c r="T7414" t="s">
        <v>1104</v>
      </c>
      <c r="U7414">
        <v>35.360000000000007</v>
      </c>
      <c r="V7414">
        <v>2</v>
      </c>
      <c r="W7414">
        <v>0.2</v>
      </c>
      <c r="X7414">
        <v>-3.0939999999999994</v>
      </c>
    </row>
    <row r="7415" spans="1:24" x14ac:dyDescent="0.3">
      <c r="A7415">
        <v>7414</v>
      </c>
      <c r="B7415" t="s">
        <v>10502</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5852</v>
      </c>
      <c r="R7415" t="s">
        <v>13</v>
      </c>
      <c r="S7415" t="s">
        <v>3231</v>
      </c>
      <c r="T7415" t="s">
        <v>1606</v>
      </c>
      <c r="U7415">
        <v>13.591999999999999</v>
      </c>
      <c r="V7415">
        <v>1</v>
      </c>
      <c r="W7415">
        <v>0.2</v>
      </c>
      <c r="X7415">
        <v>-0.33980000000000032</v>
      </c>
    </row>
    <row r="7416" spans="1:24" x14ac:dyDescent="0.3">
      <c r="A7416">
        <v>7415</v>
      </c>
      <c r="B7416" t="s">
        <v>8898</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4105</v>
      </c>
      <c r="R7416" t="s">
        <v>13</v>
      </c>
      <c r="S7416" t="s">
        <v>3229</v>
      </c>
      <c r="T7416" t="s">
        <v>339</v>
      </c>
      <c r="U7416">
        <v>386.67999999999995</v>
      </c>
      <c r="V7416">
        <v>2</v>
      </c>
      <c r="W7416">
        <v>0.3</v>
      </c>
      <c r="X7416">
        <v>-5.5240000000000293</v>
      </c>
    </row>
    <row r="7417" spans="1:24" x14ac:dyDescent="0.3">
      <c r="A7417">
        <v>7416</v>
      </c>
      <c r="B7417" t="s">
        <v>8898</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5591</v>
      </c>
      <c r="R7417" t="s">
        <v>35</v>
      </c>
      <c r="S7417" t="s">
        <v>3235</v>
      </c>
      <c r="T7417" t="s">
        <v>575</v>
      </c>
      <c r="U7417">
        <v>379.96000000000004</v>
      </c>
      <c r="V7417">
        <v>5</v>
      </c>
      <c r="W7417">
        <v>0.2</v>
      </c>
      <c r="X7417">
        <v>47.494999999999919</v>
      </c>
    </row>
    <row r="7418" spans="1:24" x14ac:dyDescent="0.3">
      <c r="A7418">
        <v>7417</v>
      </c>
      <c r="B7418" t="s">
        <v>8898</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4808</v>
      </c>
      <c r="R7418" t="s">
        <v>35</v>
      </c>
      <c r="S7418" t="s">
        <v>3233</v>
      </c>
      <c r="T7418" t="s">
        <v>2593</v>
      </c>
      <c r="U7418">
        <v>539.91</v>
      </c>
      <c r="V7418">
        <v>3</v>
      </c>
      <c r="W7418">
        <v>0.4</v>
      </c>
      <c r="X7418">
        <v>-116.98049999999998</v>
      </c>
    </row>
    <row r="7419" spans="1:24" x14ac:dyDescent="0.3">
      <c r="A7419">
        <v>7418</v>
      </c>
      <c r="B7419" t="s">
        <v>8898</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4096</v>
      </c>
      <c r="R7419" t="s">
        <v>22</v>
      </c>
      <c r="S7419" t="s">
        <v>45</v>
      </c>
      <c r="T7419" t="s">
        <v>3109</v>
      </c>
      <c r="U7419">
        <v>41.240000000000009</v>
      </c>
      <c r="V7419">
        <v>5</v>
      </c>
      <c r="W7419">
        <v>0.2</v>
      </c>
      <c r="X7419">
        <v>13.918499999999998</v>
      </c>
    </row>
    <row r="7420" spans="1:24" x14ac:dyDescent="0.3">
      <c r="A7420">
        <v>7419</v>
      </c>
      <c r="B7420" t="s">
        <v>8898</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5656</v>
      </c>
      <c r="R7420" t="s">
        <v>22</v>
      </c>
      <c r="S7420" t="s">
        <v>3234</v>
      </c>
      <c r="T7420" t="s">
        <v>1419</v>
      </c>
      <c r="U7420">
        <v>51.897000000000013</v>
      </c>
      <c r="V7420">
        <v>1</v>
      </c>
      <c r="W7420">
        <v>0.7</v>
      </c>
      <c r="X7420">
        <v>-41.517600000000002</v>
      </c>
    </row>
    <row r="7421" spans="1:24" x14ac:dyDescent="0.3">
      <c r="A7421">
        <v>7420</v>
      </c>
      <c r="B7421" t="s">
        <v>8898</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5029</v>
      </c>
      <c r="R7421" t="s">
        <v>22</v>
      </c>
      <c r="S7421" t="s">
        <v>3230</v>
      </c>
      <c r="T7421" t="s">
        <v>980</v>
      </c>
      <c r="U7421">
        <v>552.55999999999995</v>
      </c>
      <c r="V7421">
        <v>5</v>
      </c>
      <c r="W7421">
        <v>0.2</v>
      </c>
      <c r="X7421">
        <v>-138.13999999999999</v>
      </c>
    </row>
    <row r="7422" spans="1:24" x14ac:dyDescent="0.3">
      <c r="A7422">
        <v>7421</v>
      </c>
      <c r="B7422" t="s">
        <v>8898</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5170</v>
      </c>
      <c r="R7422" t="s">
        <v>22</v>
      </c>
      <c r="S7422" t="s">
        <v>3234</v>
      </c>
      <c r="T7422" t="s">
        <v>1857</v>
      </c>
      <c r="U7422">
        <v>23.160000000000004</v>
      </c>
      <c r="V7422">
        <v>5</v>
      </c>
      <c r="W7422">
        <v>0.7</v>
      </c>
      <c r="X7422">
        <v>-15.439999999999998</v>
      </c>
    </row>
    <row r="7423" spans="1:24" x14ac:dyDescent="0.3">
      <c r="A7423">
        <v>7422</v>
      </c>
      <c r="B7423" t="s">
        <v>8898</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5878</v>
      </c>
      <c r="R7423" t="s">
        <v>22</v>
      </c>
      <c r="S7423" t="s">
        <v>3230</v>
      </c>
      <c r="T7423" t="s">
        <v>1039</v>
      </c>
      <c r="U7423">
        <v>126.08</v>
      </c>
      <c r="V7423">
        <v>2</v>
      </c>
      <c r="W7423">
        <v>0.2</v>
      </c>
      <c r="X7423">
        <v>-28.367999999999984</v>
      </c>
    </row>
    <row r="7424" spans="1:24" x14ac:dyDescent="0.3">
      <c r="A7424">
        <v>7423</v>
      </c>
      <c r="B7424" t="s">
        <v>8898</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4316</v>
      </c>
      <c r="R7424" t="s">
        <v>35</v>
      </c>
      <c r="S7424" t="s">
        <v>3238</v>
      </c>
      <c r="T7424" t="s">
        <v>2705</v>
      </c>
      <c r="U7424">
        <v>449.1</v>
      </c>
      <c r="V7424">
        <v>3</v>
      </c>
      <c r="W7424">
        <v>0.7</v>
      </c>
      <c r="X7424">
        <v>-643.70999999999981</v>
      </c>
    </row>
    <row r="7425" spans="1:24" x14ac:dyDescent="0.3">
      <c r="A7425">
        <v>7424</v>
      </c>
      <c r="B7425" t="s">
        <v>10503</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5381</v>
      </c>
      <c r="R7425" t="s">
        <v>22</v>
      </c>
      <c r="S7425" t="s">
        <v>38</v>
      </c>
      <c r="T7425" t="s">
        <v>3132</v>
      </c>
      <c r="U7425">
        <v>195.10400000000001</v>
      </c>
      <c r="V7425">
        <v>4</v>
      </c>
      <c r="W7425">
        <v>0.2</v>
      </c>
      <c r="X7425">
        <v>21.949199999999969</v>
      </c>
    </row>
    <row r="7426" spans="1:24" x14ac:dyDescent="0.3">
      <c r="A7426">
        <v>7425</v>
      </c>
      <c r="B7426" t="s">
        <v>10503</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4769</v>
      </c>
      <c r="R7426" t="s">
        <v>13</v>
      </c>
      <c r="S7426" t="s">
        <v>3231</v>
      </c>
      <c r="T7426" t="s">
        <v>2580</v>
      </c>
      <c r="U7426">
        <v>36.671999999999997</v>
      </c>
      <c r="V7426">
        <v>3</v>
      </c>
      <c r="W7426">
        <v>0.2</v>
      </c>
      <c r="X7426">
        <v>6.4176000000000002</v>
      </c>
    </row>
    <row r="7427" spans="1:24" x14ac:dyDescent="0.3">
      <c r="A7427">
        <v>7426</v>
      </c>
      <c r="B7427" t="s">
        <v>8899</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4176</v>
      </c>
      <c r="R7427" t="s">
        <v>13</v>
      </c>
      <c r="S7427" t="s">
        <v>3229</v>
      </c>
      <c r="T7427" t="s">
        <v>346</v>
      </c>
      <c r="U7427">
        <v>85.245999999999995</v>
      </c>
      <c r="V7427">
        <v>2</v>
      </c>
      <c r="W7427">
        <v>0.3</v>
      </c>
      <c r="X7427">
        <v>-6.0890000000000057</v>
      </c>
    </row>
    <row r="7428" spans="1:24" x14ac:dyDescent="0.3">
      <c r="A7428">
        <v>7427</v>
      </c>
      <c r="B7428" t="s">
        <v>8899</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5603</v>
      </c>
      <c r="R7428" t="s">
        <v>13</v>
      </c>
      <c r="S7428" t="s">
        <v>3231</v>
      </c>
      <c r="T7428" t="s">
        <v>181</v>
      </c>
      <c r="U7428">
        <v>32.712000000000003</v>
      </c>
      <c r="V7428">
        <v>2</v>
      </c>
      <c r="W7428">
        <v>0.6</v>
      </c>
      <c r="X7428">
        <v>-26.169599999999996</v>
      </c>
    </row>
    <row r="7429" spans="1:24" x14ac:dyDescent="0.3">
      <c r="A7429">
        <v>7428</v>
      </c>
      <c r="B7429" t="s">
        <v>6642</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4633</v>
      </c>
      <c r="R7429" t="s">
        <v>22</v>
      </c>
      <c r="S7429" t="s">
        <v>3234</v>
      </c>
      <c r="T7429" t="s">
        <v>1157</v>
      </c>
      <c r="U7429">
        <v>11.43</v>
      </c>
      <c r="V7429">
        <v>3</v>
      </c>
      <c r="W7429">
        <v>0</v>
      </c>
      <c r="X7429">
        <v>5.3720999999999997</v>
      </c>
    </row>
    <row r="7430" spans="1:24" x14ac:dyDescent="0.3">
      <c r="A7430">
        <v>7429</v>
      </c>
      <c r="B7430" t="s">
        <v>6642</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4444</v>
      </c>
      <c r="R7430" t="s">
        <v>22</v>
      </c>
      <c r="S7430" t="s">
        <v>3234</v>
      </c>
      <c r="T7430" t="s">
        <v>907</v>
      </c>
      <c r="U7430">
        <v>30.44</v>
      </c>
      <c r="V7430">
        <v>2</v>
      </c>
      <c r="W7430">
        <v>0</v>
      </c>
      <c r="X7430">
        <v>14.9156</v>
      </c>
    </row>
    <row r="7431" spans="1:24" x14ac:dyDescent="0.3">
      <c r="A7431">
        <v>7430</v>
      </c>
      <c r="B7431" t="s">
        <v>6642</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4329</v>
      </c>
      <c r="R7431" t="s">
        <v>22</v>
      </c>
      <c r="S7431" t="s">
        <v>45</v>
      </c>
      <c r="T7431" t="s">
        <v>46</v>
      </c>
      <c r="U7431">
        <v>12.96</v>
      </c>
      <c r="V7431">
        <v>2</v>
      </c>
      <c r="W7431">
        <v>0</v>
      </c>
      <c r="X7431">
        <v>6.3504000000000005</v>
      </c>
    </row>
    <row r="7432" spans="1:24" x14ac:dyDescent="0.3">
      <c r="A7432">
        <v>7431</v>
      </c>
      <c r="B7432" t="s">
        <v>6642</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5794</v>
      </c>
      <c r="R7432" t="s">
        <v>22</v>
      </c>
      <c r="S7432" t="s">
        <v>45</v>
      </c>
      <c r="T7432" t="s">
        <v>2263</v>
      </c>
      <c r="U7432">
        <v>16</v>
      </c>
      <c r="V7432">
        <v>4</v>
      </c>
      <c r="W7432">
        <v>0</v>
      </c>
      <c r="X7432">
        <v>7.68</v>
      </c>
    </row>
    <row r="7433" spans="1:24" x14ac:dyDescent="0.3">
      <c r="A7433">
        <v>7432</v>
      </c>
      <c r="B7433" t="s">
        <v>6642</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5017</v>
      </c>
      <c r="R7433" t="s">
        <v>22</v>
      </c>
      <c r="S7433" t="s">
        <v>38</v>
      </c>
      <c r="T7433" t="s">
        <v>2919</v>
      </c>
      <c r="U7433">
        <v>32.67</v>
      </c>
      <c r="V7433">
        <v>3</v>
      </c>
      <c r="W7433">
        <v>0</v>
      </c>
      <c r="X7433">
        <v>8.4942000000000011</v>
      </c>
    </row>
    <row r="7434" spans="1:24" x14ac:dyDescent="0.3">
      <c r="A7434">
        <v>7433</v>
      </c>
      <c r="B7434" t="s">
        <v>6643</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4891</v>
      </c>
      <c r="R7434" t="s">
        <v>22</v>
      </c>
      <c r="S7434" t="s">
        <v>3237</v>
      </c>
      <c r="T7434" t="s">
        <v>2750</v>
      </c>
      <c r="U7434">
        <v>4.4640000000000004</v>
      </c>
      <c r="V7434">
        <v>3</v>
      </c>
      <c r="W7434">
        <v>0.2</v>
      </c>
      <c r="X7434">
        <v>-0.94859999999999989</v>
      </c>
    </row>
    <row r="7435" spans="1:24" x14ac:dyDescent="0.3">
      <c r="A7435">
        <v>7434</v>
      </c>
      <c r="B7435" t="s">
        <v>6643</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4888</v>
      </c>
      <c r="R7435" t="s">
        <v>22</v>
      </c>
      <c r="S7435" t="s">
        <v>3234</v>
      </c>
      <c r="T7435" t="s">
        <v>3100</v>
      </c>
      <c r="U7435">
        <v>9.3450000000000024</v>
      </c>
      <c r="V7435">
        <v>5</v>
      </c>
      <c r="W7435">
        <v>0.7</v>
      </c>
      <c r="X7435">
        <v>-6.5414999999999992</v>
      </c>
    </row>
    <row r="7436" spans="1:24" x14ac:dyDescent="0.3">
      <c r="A7436">
        <v>7435</v>
      </c>
      <c r="B7436" t="s">
        <v>7659</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4633</v>
      </c>
      <c r="R7436" t="s">
        <v>22</v>
      </c>
      <c r="S7436" t="s">
        <v>3234</v>
      </c>
      <c r="T7436" t="s">
        <v>1157</v>
      </c>
      <c r="U7436">
        <v>9.1440000000000001</v>
      </c>
      <c r="V7436">
        <v>3</v>
      </c>
      <c r="W7436">
        <v>0.2</v>
      </c>
      <c r="X7436">
        <v>3.0860999999999996</v>
      </c>
    </row>
    <row r="7437" spans="1:24" x14ac:dyDescent="0.3">
      <c r="A7437">
        <v>7436</v>
      </c>
      <c r="B7437" t="s">
        <v>7659</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4416</v>
      </c>
      <c r="R7437" t="s">
        <v>22</v>
      </c>
      <c r="S7437" t="s">
        <v>3234</v>
      </c>
      <c r="T7437" t="s">
        <v>1719</v>
      </c>
      <c r="U7437">
        <v>23.136000000000003</v>
      </c>
      <c r="V7437">
        <v>6</v>
      </c>
      <c r="W7437">
        <v>0.2</v>
      </c>
      <c r="X7437">
        <v>8.3867999999999991</v>
      </c>
    </row>
    <row r="7438" spans="1:24" x14ac:dyDescent="0.3">
      <c r="A7438">
        <v>7437</v>
      </c>
      <c r="B7438" t="s">
        <v>7659</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5246</v>
      </c>
      <c r="R7438" t="s">
        <v>22</v>
      </c>
      <c r="S7438" t="s">
        <v>3232</v>
      </c>
      <c r="T7438" t="s">
        <v>1448</v>
      </c>
      <c r="U7438">
        <v>99.2</v>
      </c>
      <c r="V7438">
        <v>5</v>
      </c>
      <c r="W7438">
        <v>0</v>
      </c>
      <c r="X7438">
        <v>25.792000000000002</v>
      </c>
    </row>
    <row r="7439" spans="1:24" x14ac:dyDescent="0.3">
      <c r="A7439">
        <v>7438</v>
      </c>
      <c r="B7439" t="s">
        <v>6644</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4968</v>
      </c>
      <c r="R7439" t="s">
        <v>22</v>
      </c>
      <c r="S7439" t="s">
        <v>3234</v>
      </c>
      <c r="T7439" t="s">
        <v>651</v>
      </c>
      <c r="U7439">
        <v>21.36</v>
      </c>
      <c r="V7439">
        <v>5</v>
      </c>
      <c r="W7439">
        <v>0.2</v>
      </c>
      <c r="X7439">
        <v>7.2089999999999996</v>
      </c>
    </row>
    <row r="7440" spans="1:24" x14ac:dyDescent="0.3">
      <c r="A7440">
        <v>7439</v>
      </c>
      <c r="B7440" t="s">
        <v>7660</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4110</v>
      </c>
      <c r="R7440" t="s">
        <v>13</v>
      </c>
      <c r="S7440" t="s">
        <v>3231</v>
      </c>
      <c r="T7440" t="s">
        <v>554</v>
      </c>
      <c r="U7440">
        <v>46.900000000000006</v>
      </c>
      <c r="V7440">
        <v>5</v>
      </c>
      <c r="W7440">
        <v>0</v>
      </c>
      <c r="X7440">
        <v>13.132000000000001</v>
      </c>
    </row>
    <row r="7441" spans="1:24" x14ac:dyDescent="0.3">
      <c r="A7441">
        <v>7440</v>
      </c>
      <c r="B7441" t="s">
        <v>10504</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4700</v>
      </c>
      <c r="R7441" t="s">
        <v>22</v>
      </c>
      <c r="S7441" t="s">
        <v>3234</v>
      </c>
      <c r="T7441" t="s">
        <v>951</v>
      </c>
      <c r="U7441">
        <v>18.72</v>
      </c>
      <c r="V7441">
        <v>5</v>
      </c>
      <c r="W7441">
        <v>0.2</v>
      </c>
      <c r="X7441">
        <v>6.5519999999999996</v>
      </c>
    </row>
    <row r="7442" spans="1:24" x14ac:dyDescent="0.3">
      <c r="A7442">
        <v>7441</v>
      </c>
      <c r="B7442" t="s">
        <v>10504</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5199</v>
      </c>
      <c r="R7442" t="s">
        <v>13</v>
      </c>
      <c r="S7442" t="s">
        <v>29</v>
      </c>
      <c r="T7442" t="s">
        <v>1062</v>
      </c>
      <c r="U7442">
        <v>236.52800000000002</v>
      </c>
      <c r="V7442">
        <v>2</v>
      </c>
      <c r="W7442">
        <v>0.2</v>
      </c>
      <c r="X7442">
        <v>-2.9566000000000088</v>
      </c>
    </row>
    <row r="7443" spans="1:24" x14ac:dyDescent="0.3">
      <c r="A7443">
        <v>7442</v>
      </c>
      <c r="B7443" t="s">
        <v>7661</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4275</v>
      </c>
      <c r="R7443" t="s">
        <v>22</v>
      </c>
      <c r="S7443" t="s">
        <v>23</v>
      </c>
      <c r="T7443" t="s">
        <v>994</v>
      </c>
      <c r="U7443">
        <v>18.899999999999999</v>
      </c>
      <c r="V7443">
        <v>3</v>
      </c>
      <c r="W7443">
        <v>0</v>
      </c>
      <c r="X7443">
        <v>8.6939999999999991</v>
      </c>
    </row>
    <row r="7444" spans="1:24" x14ac:dyDescent="0.3">
      <c r="A7444">
        <v>7443</v>
      </c>
      <c r="B7444" t="s">
        <v>6645</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4240</v>
      </c>
      <c r="R7444" t="s">
        <v>22</v>
      </c>
      <c r="S7444" t="s">
        <v>45</v>
      </c>
      <c r="T7444" t="s">
        <v>378</v>
      </c>
      <c r="U7444">
        <v>10.688000000000001</v>
      </c>
      <c r="V7444">
        <v>2</v>
      </c>
      <c r="W7444">
        <v>0.2</v>
      </c>
      <c r="X7444">
        <v>3.7407999999999997</v>
      </c>
    </row>
    <row r="7445" spans="1:24" x14ac:dyDescent="0.3">
      <c r="A7445">
        <v>7444</v>
      </c>
      <c r="B7445" t="s">
        <v>6645</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4690</v>
      </c>
      <c r="R7445" t="s">
        <v>22</v>
      </c>
      <c r="S7445" t="s">
        <v>3230</v>
      </c>
      <c r="T7445" t="s">
        <v>1226</v>
      </c>
      <c r="U7445">
        <v>237.09600000000003</v>
      </c>
      <c r="V7445">
        <v>3</v>
      </c>
      <c r="W7445">
        <v>0.2</v>
      </c>
      <c r="X7445">
        <v>20.745899999999985</v>
      </c>
    </row>
    <row r="7446" spans="1:24" x14ac:dyDescent="0.3">
      <c r="A7446">
        <v>7445</v>
      </c>
      <c r="B7446" t="s">
        <v>10505</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4868</v>
      </c>
      <c r="R7446" t="s">
        <v>22</v>
      </c>
      <c r="S7446" t="s">
        <v>45</v>
      </c>
      <c r="T7446" t="s">
        <v>1766</v>
      </c>
      <c r="U7446">
        <v>5.1840000000000011</v>
      </c>
      <c r="V7446">
        <v>1</v>
      </c>
      <c r="W7446">
        <v>0.2</v>
      </c>
      <c r="X7446">
        <v>1.8144</v>
      </c>
    </row>
    <row r="7447" spans="1:24" x14ac:dyDescent="0.3">
      <c r="A7447">
        <v>7446</v>
      </c>
      <c r="B7447" t="s">
        <v>10505</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5590</v>
      </c>
      <c r="R7447" t="s">
        <v>22</v>
      </c>
      <c r="S7447" t="s">
        <v>45</v>
      </c>
      <c r="T7447" t="s">
        <v>1590</v>
      </c>
      <c r="U7447">
        <v>65.584000000000003</v>
      </c>
      <c r="V7447">
        <v>2</v>
      </c>
      <c r="W7447">
        <v>0.2</v>
      </c>
      <c r="X7447">
        <v>23.7742</v>
      </c>
    </row>
    <row r="7448" spans="1:24" x14ac:dyDescent="0.3">
      <c r="A7448">
        <v>7447</v>
      </c>
      <c r="B7448" t="s">
        <v>10505</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5358</v>
      </c>
      <c r="R7448" t="s">
        <v>13</v>
      </c>
      <c r="S7448" t="s">
        <v>3231</v>
      </c>
      <c r="T7448" t="s">
        <v>2565</v>
      </c>
      <c r="U7448">
        <v>22.200000000000003</v>
      </c>
      <c r="V7448">
        <v>1</v>
      </c>
      <c r="W7448">
        <v>0.6</v>
      </c>
      <c r="X7448">
        <v>-26.084999999999994</v>
      </c>
    </row>
    <row r="7449" spans="1:24" x14ac:dyDescent="0.3">
      <c r="A7449">
        <v>7448</v>
      </c>
      <c r="B7449" t="s">
        <v>10505</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5062</v>
      </c>
      <c r="R7449" t="s">
        <v>22</v>
      </c>
      <c r="S7449" t="s">
        <v>45</v>
      </c>
      <c r="T7449" t="s">
        <v>1165</v>
      </c>
      <c r="U7449">
        <v>419.4</v>
      </c>
      <c r="V7449">
        <v>5</v>
      </c>
      <c r="W7449">
        <v>0.2</v>
      </c>
      <c r="X7449">
        <v>146.79</v>
      </c>
    </row>
    <row r="7450" spans="1:24" x14ac:dyDescent="0.3">
      <c r="A7450">
        <v>7449</v>
      </c>
      <c r="B7450" t="s">
        <v>10506</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4064</v>
      </c>
      <c r="R7450" t="s">
        <v>13</v>
      </c>
      <c r="S7450" t="s">
        <v>3231</v>
      </c>
      <c r="T7450" t="s">
        <v>429</v>
      </c>
      <c r="U7450">
        <v>88.920000000000016</v>
      </c>
      <c r="V7450">
        <v>5</v>
      </c>
      <c r="W7450">
        <v>0.2</v>
      </c>
      <c r="X7450">
        <v>14.449499999999986</v>
      </c>
    </row>
    <row r="7451" spans="1:24" x14ac:dyDescent="0.3">
      <c r="A7451">
        <v>7450</v>
      </c>
      <c r="B7451" t="s">
        <v>10507</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4217</v>
      </c>
      <c r="R7451" t="s">
        <v>22</v>
      </c>
      <c r="S7451" t="s">
        <v>3232</v>
      </c>
      <c r="T7451" t="s">
        <v>1292</v>
      </c>
      <c r="U7451">
        <v>9.9120000000000008</v>
      </c>
      <c r="V7451">
        <v>3</v>
      </c>
      <c r="W7451">
        <v>0.2</v>
      </c>
      <c r="X7451">
        <v>3.2213999999999996</v>
      </c>
    </row>
    <row r="7452" spans="1:24" x14ac:dyDescent="0.3">
      <c r="A7452">
        <v>7451</v>
      </c>
      <c r="B7452" t="s">
        <v>10507</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5287</v>
      </c>
      <c r="R7452" t="s">
        <v>13</v>
      </c>
      <c r="S7452" t="s">
        <v>3229</v>
      </c>
      <c r="T7452" t="s">
        <v>1516</v>
      </c>
      <c r="U7452">
        <v>318.43</v>
      </c>
      <c r="V7452">
        <v>5</v>
      </c>
      <c r="W7452">
        <v>0.3</v>
      </c>
      <c r="X7452">
        <v>-77.333000000000013</v>
      </c>
    </row>
    <row r="7453" spans="1:24" x14ac:dyDescent="0.3">
      <c r="A7453">
        <v>7452</v>
      </c>
      <c r="B7453" t="s">
        <v>10507</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4433</v>
      </c>
      <c r="R7453" t="s">
        <v>22</v>
      </c>
      <c r="S7453" t="s">
        <v>3234</v>
      </c>
      <c r="T7453" t="s">
        <v>1327</v>
      </c>
      <c r="U7453">
        <v>5.7999999999999989</v>
      </c>
      <c r="V7453">
        <v>5</v>
      </c>
      <c r="W7453">
        <v>0.8</v>
      </c>
      <c r="X7453">
        <v>-10.15</v>
      </c>
    </row>
    <row r="7454" spans="1:24" x14ac:dyDescent="0.3">
      <c r="A7454">
        <v>7453</v>
      </c>
      <c r="B7454" t="s">
        <v>10507</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5605</v>
      </c>
      <c r="R7454" t="s">
        <v>35</v>
      </c>
      <c r="S7454" t="s">
        <v>3233</v>
      </c>
      <c r="T7454" t="s">
        <v>781</v>
      </c>
      <c r="U7454">
        <v>1415.76</v>
      </c>
      <c r="V7454">
        <v>6</v>
      </c>
      <c r="W7454">
        <v>0.2</v>
      </c>
      <c r="X7454">
        <v>88.48500000000007</v>
      </c>
    </row>
    <row r="7455" spans="1:24" x14ac:dyDescent="0.3">
      <c r="A7455">
        <v>7454</v>
      </c>
      <c r="B7455" t="s">
        <v>10508</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5006</v>
      </c>
      <c r="R7455" t="s">
        <v>35</v>
      </c>
      <c r="S7455" t="s">
        <v>3233</v>
      </c>
      <c r="T7455" t="s">
        <v>1641</v>
      </c>
      <c r="U7455">
        <v>148.47999999999999</v>
      </c>
      <c r="V7455">
        <v>2</v>
      </c>
      <c r="W7455">
        <v>0.2</v>
      </c>
      <c r="X7455">
        <v>16.703999999999986</v>
      </c>
    </row>
    <row r="7456" spans="1:24" x14ac:dyDescent="0.3">
      <c r="A7456">
        <v>7455</v>
      </c>
      <c r="B7456" t="s">
        <v>8900</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5458</v>
      </c>
      <c r="R7456" t="s">
        <v>22</v>
      </c>
      <c r="S7456" t="s">
        <v>23</v>
      </c>
      <c r="T7456" t="s">
        <v>1044</v>
      </c>
      <c r="U7456">
        <v>9.2480000000000011</v>
      </c>
      <c r="V7456">
        <v>4</v>
      </c>
      <c r="W7456">
        <v>0.2</v>
      </c>
      <c r="X7456">
        <v>3.1212</v>
      </c>
    </row>
    <row r="7457" spans="1:24" x14ac:dyDescent="0.3">
      <c r="A7457">
        <v>7456</v>
      </c>
      <c r="B7457" t="s">
        <v>8900</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4587</v>
      </c>
      <c r="R7457" t="s">
        <v>22</v>
      </c>
      <c r="S7457" t="s">
        <v>3230</v>
      </c>
      <c r="T7457" t="s">
        <v>682</v>
      </c>
      <c r="U7457">
        <v>1036.624</v>
      </c>
      <c r="V7457">
        <v>2</v>
      </c>
      <c r="W7457">
        <v>0.2</v>
      </c>
      <c r="X7457">
        <v>51.831200000000024</v>
      </c>
    </row>
    <row r="7458" spans="1:24" x14ac:dyDescent="0.3">
      <c r="A7458">
        <v>7457</v>
      </c>
      <c r="B7458" t="s">
        <v>7662</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4123</v>
      </c>
      <c r="R7458" t="s">
        <v>35</v>
      </c>
      <c r="S7458" t="s">
        <v>3233</v>
      </c>
      <c r="T7458" t="s">
        <v>2202</v>
      </c>
      <c r="U7458">
        <v>569.64</v>
      </c>
      <c r="V7458">
        <v>2</v>
      </c>
      <c r="W7458">
        <v>0</v>
      </c>
      <c r="X7458">
        <v>148.10640000000001</v>
      </c>
    </row>
    <row r="7459" spans="1:24" x14ac:dyDescent="0.3">
      <c r="A7459">
        <v>7458</v>
      </c>
      <c r="B7459" t="s">
        <v>7662</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4719</v>
      </c>
      <c r="R7459" t="s">
        <v>22</v>
      </c>
      <c r="S7459" t="s">
        <v>3234</v>
      </c>
      <c r="T7459" t="s">
        <v>1153</v>
      </c>
      <c r="U7459">
        <v>9.14</v>
      </c>
      <c r="V7459">
        <v>1</v>
      </c>
      <c r="W7459">
        <v>0</v>
      </c>
      <c r="X7459">
        <v>4.57</v>
      </c>
    </row>
    <row r="7460" spans="1:24" x14ac:dyDescent="0.3">
      <c r="A7460">
        <v>7459</v>
      </c>
      <c r="B7460" t="s">
        <v>7662</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4100</v>
      </c>
      <c r="R7460" t="s">
        <v>13</v>
      </c>
      <c r="S7460" t="s">
        <v>3231</v>
      </c>
      <c r="T7460" t="s">
        <v>3151</v>
      </c>
      <c r="U7460">
        <v>1196.8599999999999</v>
      </c>
      <c r="V7460">
        <v>7</v>
      </c>
      <c r="W7460">
        <v>0</v>
      </c>
      <c r="X7460">
        <v>119.68599999999989</v>
      </c>
    </row>
    <row r="7461" spans="1:24" x14ac:dyDescent="0.3">
      <c r="A7461">
        <v>7460</v>
      </c>
      <c r="B7461" t="s">
        <v>7662</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4764</v>
      </c>
      <c r="R7461" t="s">
        <v>13</v>
      </c>
      <c r="S7461" t="s">
        <v>14</v>
      </c>
      <c r="T7461" t="s">
        <v>696</v>
      </c>
      <c r="U7461">
        <v>523.26</v>
      </c>
      <c r="V7461">
        <v>9</v>
      </c>
      <c r="W7461">
        <v>0</v>
      </c>
      <c r="X7461">
        <v>125.58240000000001</v>
      </c>
    </row>
    <row r="7462" spans="1:24" x14ac:dyDescent="0.3">
      <c r="A7462">
        <v>7461</v>
      </c>
      <c r="B7462" t="s">
        <v>7663</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5749</v>
      </c>
      <c r="R7462" t="s">
        <v>35</v>
      </c>
      <c r="S7462" t="s">
        <v>3239</v>
      </c>
      <c r="T7462" t="s">
        <v>498</v>
      </c>
      <c r="U7462">
        <v>639.96800000000007</v>
      </c>
      <c r="V7462">
        <v>4</v>
      </c>
      <c r="W7462">
        <v>0.2</v>
      </c>
      <c r="X7462">
        <v>215.98919999999998</v>
      </c>
    </row>
    <row r="7463" spans="1:24" x14ac:dyDescent="0.3">
      <c r="A7463">
        <v>7462</v>
      </c>
      <c r="B7463" t="s">
        <v>7663</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4902</v>
      </c>
      <c r="R7463" t="s">
        <v>22</v>
      </c>
      <c r="S7463" t="s">
        <v>45</v>
      </c>
      <c r="T7463" t="s">
        <v>5923</v>
      </c>
      <c r="U7463">
        <v>52.76</v>
      </c>
      <c r="V7463">
        <v>2</v>
      </c>
      <c r="W7463">
        <v>0</v>
      </c>
      <c r="X7463">
        <v>24.269599999999997</v>
      </c>
    </row>
    <row r="7464" spans="1:24" x14ac:dyDescent="0.3">
      <c r="A7464">
        <v>7463</v>
      </c>
      <c r="B7464" t="s">
        <v>7664</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4439</v>
      </c>
      <c r="R7464" t="s">
        <v>35</v>
      </c>
      <c r="S7464" t="s">
        <v>3235</v>
      </c>
      <c r="T7464" t="s">
        <v>936</v>
      </c>
      <c r="U7464">
        <v>538.92000000000007</v>
      </c>
      <c r="V7464">
        <v>9</v>
      </c>
      <c r="W7464">
        <v>0</v>
      </c>
      <c r="X7464">
        <v>80.837999999999994</v>
      </c>
    </row>
    <row r="7465" spans="1:24" x14ac:dyDescent="0.3">
      <c r="A7465">
        <v>7464</v>
      </c>
      <c r="B7465" t="s">
        <v>8901</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5523</v>
      </c>
      <c r="R7465" t="s">
        <v>22</v>
      </c>
      <c r="S7465" t="s">
        <v>3232</v>
      </c>
      <c r="T7465" t="s">
        <v>2510</v>
      </c>
      <c r="U7465">
        <v>14.88</v>
      </c>
      <c r="V7465">
        <v>2</v>
      </c>
      <c r="W7465">
        <v>0</v>
      </c>
      <c r="X7465">
        <v>3.7200000000000006</v>
      </c>
    </row>
    <row r="7466" spans="1:24" x14ac:dyDescent="0.3">
      <c r="A7466">
        <v>7465</v>
      </c>
      <c r="B7466" t="s">
        <v>8901</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5600</v>
      </c>
      <c r="R7466" t="s">
        <v>22</v>
      </c>
      <c r="S7466" t="s">
        <v>45</v>
      </c>
      <c r="T7466" t="s">
        <v>1517</v>
      </c>
      <c r="U7466">
        <v>34.24</v>
      </c>
      <c r="V7466">
        <v>8</v>
      </c>
      <c r="W7466">
        <v>0</v>
      </c>
      <c r="X7466">
        <v>15.407999999999998</v>
      </c>
    </row>
    <row r="7467" spans="1:24" x14ac:dyDescent="0.3">
      <c r="A7467">
        <v>7466</v>
      </c>
      <c r="B7467" t="s">
        <v>8901</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4631</v>
      </c>
      <c r="R7467" t="s">
        <v>22</v>
      </c>
      <c r="S7467" t="s">
        <v>3230</v>
      </c>
      <c r="T7467" t="s">
        <v>1360</v>
      </c>
      <c r="U7467">
        <v>261.74</v>
      </c>
      <c r="V7467">
        <v>2</v>
      </c>
      <c r="W7467">
        <v>0</v>
      </c>
      <c r="X7467">
        <v>65.435000000000002</v>
      </c>
    </row>
    <row r="7468" spans="1:24" x14ac:dyDescent="0.3">
      <c r="A7468">
        <v>7467</v>
      </c>
      <c r="B7468" t="s">
        <v>8902</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5706</v>
      </c>
      <c r="R7468" t="s">
        <v>22</v>
      </c>
      <c r="S7468" t="s">
        <v>38</v>
      </c>
      <c r="T7468" t="s">
        <v>5926</v>
      </c>
      <c r="U7468">
        <v>87.84</v>
      </c>
      <c r="V7468">
        <v>8</v>
      </c>
      <c r="W7468">
        <v>0</v>
      </c>
      <c r="X7468">
        <v>23.716800000000006</v>
      </c>
    </row>
    <row r="7469" spans="1:24" x14ac:dyDescent="0.3">
      <c r="A7469">
        <v>7468</v>
      </c>
      <c r="B7469" t="s">
        <v>10509</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4790</v>
      </c>
      <c r="R7469" t="s">
        <v>13</v>
      </c>
      <c r="S7469" t="s">
        <v>3231</v>
      </c>
      <c r="T7469" t="s">
        <v>2913</v>
      </c>
      <c r="U7469">
        <v>34.92</v>
      </c>
      <c r="V7469">
        <v>4</v>
      </c>
      <c r="W7469">
        <v>0</v>
      </c>
      <c r="X7469">
        <v>11.872799999999998</v>
      </c>
    </row>
    <row r="7470" spans="1:24" x14ac:dyDescent="0.3">
      <c r="A7470">
        <v>7469</v>
      </c>
      <c r="B7470" t="s">
        <v>6646</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4900</v>
      </c>
      <c r="R7470" t="s">
        <v>22</v>
      </c>
      <c r="S7470" t="s">
        <v>45</v>
      </c>
      <c r="T7470" t="s">
        <v>5923</v>
      </c>
      <c r="U7470">
        <v>14.940000000000001</v>
      </c>
      <c r="V7470">
        <v>3</v>
      </c>
      <c r="W7470">
        <v>0</v>
      </c>
      <c r="X7470">
        <v>7.0218000000000007</v>
      </c>
    </row>
    <row r="7471" spans="1:24" x14ac:dyDescent="0.3">
      <c r="A7471">
        <v>7470</v>
      </c>
      <c r="B7471" t="s">
        <v>6646</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5113</v>
      </c>
      <c r="R7471" t="s">
        <v>13</v>
      </c>
      <c r="S7471" t="s">
        <v>3231</v>
      </c>
      <c r="T7471" t="s">
        <v>3074</v>
      </c>
      <c r="U7471">
        <v>14.56</v>
      </c>
      <c r="V7471">
        <v>2</v>
      </c>
      <c r="W7471">
        <v>0</v>
      </c>
      <c r="X7471">
        <v>6.2608000000000015</v>
      </c>
    </row>
    <row r="7472" spans="1:24" x14ac:dyDescent="0.3">
      <c r="A7472">
        <v>7471</v>
      </c>
      <c r="B7472" t="s">
        <v>7665</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4210</v>
      </c>
      <c r="R7472" t="s">
        <v>22</v>
      </c>
      <c r="S7472" t="s">
        <v>3234</v>
      </c>
      <c r="T7472" t="s">
        <v>1626</v>
      </c>
      <c r="U7472">
        <v>3.5760000000000005</v>
      </c>
      <c r="V7472">
        <v>4</v>
      </c>
      <c r="W7472">
        <v>0.7</v>
      </c>
      <c r="X7472">
        <v>-2.8608000000000002</v>
      </c>
    </row>
    <row r="7473" spans="1:24" x14ac:dyDescent="0.3">
      <c r="A7473">
        <v>7472</v>
      </c>
      <c r="B7473" t="s">
        <v>7665</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4306</v>
      </c>
      <c r="R7473" t="s">
        <v>22</v>
      </c>
      <c r="S7473" t="s">
        <v>3230</v>
      </c>
      <c r="T7473" t="s">
        <v>739</v>
      </c>
      <c r="U7473">
        <v>147.184</v>
      </c>
      <c r="V7473">
        <v>2</v>
      </c>
      <c r="W7473">
        <v>0.2</v>
      </c>
      <c r="X7473">
        <v>-29.436800000000012</v>
      </c>
    </row>
    <row r="7474" spans="1:24" x14ac:dyDescent="0.3">
      <c r="A7474">
        <v>7473</v>
      </c>
      <c r="B7474" t="s">
        <v>8903</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5401</v>
      </c>
      <c r="R7474" t="s">
        <v>35</v>
      </c>
      <c r="S7474" t="s">
        <v>3239</v>
      </c>
      <c r="T7474" t="s">
        <v>793</v>
      </c>
      <c r="U7474">
        <v>1499.95</v>
      </c>
      <c r="V7474">
        <v>5</v>
      </c>
      <c r="W7474">
        <v>0</v>
      </c>
      <c r="X7474">
        <v>449.9849999999999</v>
      </c>
    </row>
    <row r="7475" spans="1:24" x14ac:dyDescent="0.3">
      <c r="A7475">
        <v>7474</v>
      </c>
      <c r="B7475" t="s">
        <v>8904</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4843</v>
      </c>
      <c r="R7475" t="s">
        <v>22</v>
      </c>
      <c r="S7475" t="s">
        <v>3232</v>
      </c>
      <c r="T7475" t="s">
        <v>1560</v>
      </c>
      <c r="U7475">
        <v>13.568000000000001</v>
      </c>
      <c r="V7475">
        <v>4</v>
      </c>
      <c r="W7475">
        <v>0.2</v>
      </c>
      <c r="X7475">
        <v>3.2223999999999995</v>
      </c>
    </row>
    <row r="7476" spans="1:24" x14ac:dyDescent="0.3">
      <c r="A7476">
        <v>7475</v>
      </c>
      <c r="B7476" t="s">
        <v>6647</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4232</v>
      </c>
      <c r="R7476" t="s">
        <v>13</v>
      </c>
      <c r="S7476" t="s">
        <v>3229</v>
      </c>
      <c r="T7476" t="s">
        <v>2330</v>
      </c>
      <c r="U7476">
        <v>2573.8200000000002</v>
      </c>
      <c r="V7476">
        <v>9</v>
      </c>
      <c r="W7476">
        <v>0</v>
      </c>
      <c r="X7476">
        <v>746.40779999999972</v>
      </c>
    </row>
    <row r="7477" spans="1:24" x14ac:dyDescent="0.3">
      <c r="A7477">
        <v>7476</v>
      </c>
      <c r="B7477" t="s">
        <v>6647</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4665</v>
      </c>
      <c r="R7477" t="s">
        <v>22</v>
      </c>
      <c r="S7477" t="s">
        <v>3234</v>
      </c>
      <c r="T7477" t="s">
        <v>478</v>
      </c>
      <c r="U7477">
        <v>609.98</v>
      </c>
      <c r="V7477">
        <v>2</v>
      </c>
      <c r="W7477">
        <v>0</v>
      </c>
      <c r="X7477">
        <v>274.49099999999999</v>
      </c>
    </row>
    <row r="7478" spans="1:24" x14ac:dyDescent="0.3">
      <c r="A7478">
        <v>7477</v>
      </c>
      <c r="B7478" t="s">
        <v>6647</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4550</v>
      </c>
      <c r="R7478" t="s">
        <v>22</v>
      </c>
      <c r="S7478" t="s">
        <v>3232</v>
      </c>
      <c r="T7478" t="s">
        <v>3171</v>
      </c>
      <c r="U7478">
        <v>5.48</v>
      </c>
      <c r="V7478">
        <v>2</v>
      </c>
      <c r="W7478">
        <v>0</v>
      </c>
      <c r="X7478">
        <v>1.4796000000000005</v>
      </c>
    </row>
    <row r="7479" spans="1:24" x14ac:dyDescent="0.3">
      <c r="A7479">
        <v>7478</v>
      </c>
      <c r="B7479" t="s">
        <v>6647</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4146</v>
      </c>
      <c r="R7479" t="s">
        <v>35</v>
      </c>
      <c r="S7479" t="s">
        <v>3233</v>
      </c>
      <c r="T7479" t="s">
        <v>2678</v>
      </c>
      <c r="U7479">
        <v>391.98</v>
      </c>
      <c r="V7479">
        <v>2</v>
      </c>
      <c r="W7479">
        <v>0</v>
      </c>
      <c r="X7479">
        <v>113.67419999999998</v>
      </c>
    </row>
    <row r="7480" spans="1:24" x14ac:dyDescent="0.3">
      <c r="A7480">
        <v>7479</v>
      </c>
      <c r="B7480" t="s">
        <v>6647</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4955</v>
      </c>
      <c r="R7480" t="s">
        <v>35</v>
      </c>
      <c r="S7480" t="s">
        <v>3233</v>
      </c>
      <c r="T7480" t="s">
        <v>1550</v>
      </c>
      <c r="U7480">
        <v>755.96</v>
      </c>
      <c r="V7480">
        <v>4</v>
      </c>
      <c r="W7480">
        <v>0</v>
      </c>
      <c r="X7480">
        <v>204.10919999999999</v>
      </c>
    </row>
    <row r="7481" spans="1:24" x14ac:dyDescent="0.3">
      <c r="A7481">
        <v>7480</v>
      </c>
      <c r="B7481" t="s">
        <v>6647</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5574</v>
      </c>
      <c r="R7481" t="s">
        <v>22</v>
      </c>
      <c r="S7481" t="s">
        <v>3237</v>
      </c>
      <c r="T7481" t="s">
        <v>2923</v>
      </c>
      <c r="U7481">
        <v>31.12</v>
      </c>
      <c r="V7481">
        <v>4</v>
      </c>
      <c r="W7481">
        <v>0</v>
      </c>
      <c r="X7481">
        <v>0.31119999999999948</v>
      </c>
    </row>
    <row r="7482" spans="1:24" x14ac:dyDescent="0.3">
      <c r="A7482">
        <v>7481</v>
      </c>
      <c r="B7482" t="s">
        <v>6647</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4873</v>
      </c>
      <c r="R7482" t="s">
        <v>22</v>
      </c>
      <c r="S7482" t="s">
        <v>45</v>
      </c>
      <c r="T7482" t="s">
        <v>2814</v>
      </c>
      <c r="U7482">
        <v>6.54</v>
      </c>
      <c r="V7482">
        <v>1</v>
      </c>
      <c r="W7482">
        <v>0</v>
      </c>
      <c r="X7482">
        <v>3.0084</v>
      </c>
    </row>
    <row r="7483" spans="1:24" x14ac:dyDescent="0.3">
      <c r="A7483">
        <v>7482</v>
      </c>
      <c r="B7483" t="s">
        <v>8905</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4230</v>
      </c>
      <c r="R7483" t="s">
        <v>22</v>
      </c>
      <c r="S7483" t="s">
        <v>103</v>
      </c>
      <c r="T7483" t="s">
        <v>471</v>
      </c>
      <c r="U7483">
        <v>12.78</v>
      </c>
      <c r="V7483">
        <v>1</v>
      </c>
      <c r="W7483">
        <v>0</v>
      </c>
      <c r="X7483">
        <v>5.7509999999999994</v>
      </c>
    </row>
    <row r="7484" spans="1:24" x14ac:dyDescent="0.3">
      <c r="A7484">
        <v>7483</v>
      </c>
      <c r="B7484" t="s">
        <v>6648</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4180</v>
      </c>
      <c r="R7484" t="s">
        <v>22</v>
      </c>
      <c r="S7484" t="s">
        <v>3234</v>
      </c>
      <c r="T7484" t="s">
        <v>1259</v>
      </c>
      <c r="U7484">
        <v>18.463999999999999</v>
      </c>
      <c r="V7484">
        <v>4</v>
      </c>
      <c r="W7484">
        <v>0.2</v>
      </c>
      <c r="X7484">
        <v>6.9239999999999995</v>
      </c>
    </row>
    <row r="7485" spans="1:24" x14ac:dyDescent="0.3">
      <c r="A7485">
        <v>7484</v>
      </c>
      <c r="B7485" t="s">
        <v>6649</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5287</v>
      </c>
      <c r="R7485" t="s">
        <v>13</v>
      </c>
      <c r="S7485" t="s">
        <v>3229</v>
      </c>
      <c r="T7485" t="s">
        <v>1516</v>
      </c>
      <c r="U7485">
        <v>445.80200000000002</v>
      </c>
      <c r="V7485">
        <v>7</v>
      </c>
      <c r="W7485">
        <v>0.3</v>
      </c>
      <c r="X7485">
        <v>-108.26620000000001</v>
      </c>
    </row>
    <row r="7486" spans="1:24" x14ac:dyDescent="0.3">
      <c r="A7486">
        <v>7485</v>
      </c>
      <c r="B7486" t="s">
        <v>10510</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5879</v>
      </c>
      <c r="R7486" t="s">
        <v>22</v>
      </c>
      <c r="S7486" t="s">
        <v>3232</v>
      </c>
      <c r="T7486" t="s">
        <v>5922</v>
      </c>
      <c r="U7486">
        <v>2.48</v>
      </c>
      <c r="V7486">
        <v>1</v>
      </c>
      <c r="W7486">
        <v>0</v>
      </c>
      <c r="X7486">
        <v>0.86799999999999988</v>
      </c>
    </row>
    <row r="7487" spans="1:24" x14ac:dyDescent="0.3">
      <c r="A7487">
        <v>7486</v>
      </c>
      <c r="B7487" t="s">
        <v>10510</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5568</v>
      </c>
      <c r="R7487" t="s">
        <v>22</v>
      </c>
      <c r="S7487" t="s">
        <v>3234</v>
      </c>
      <c r="T7487" t="s">
        <v>763</v>
      </c>
      <c r="U7487">
        <v>25.9</v>
      </c>
      <c r="V7487">
        <v>5</v>
      </c>
      <c r="W7487">
        <v>0</v>
      </c>
      <c r="X7487">
        <v>12.690999999999999</v>
      </c>
    </row>
    <row r="7488" spans="1:24" x14ac:dyDescent="0.3">
      <c r="A7488">
        <v>7487</v>
      </c>
      <c r="B7488" t="s">
        <v>7666</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5405</v>
      </c>
      <c r="R7488" t="s">
        <v>22</v>
      </c>
      <c r="S7488" t="s">
        <v>45</v>
      </c>
      <c r="T7488" t="s">
        <v>2849</v>
      </c>
      <c r="U7488">
        <v>29.900000000000002</v>
      </c>
      <c r="V7488">
        <v>5</v>
      </c>
      <c r="W7488">
        <v>0</v>
      </c>
      <c r="X7488">
        <v>14.651</v>
      </c>
    </row>
    <row r="7489" spans="1:24" x14ac:dyDescent="0.3">
      <c r="A7489">
        <v>7488</v>
      </c>
      <c r="B7489" t="s">
        <v>7666</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5364</v>
      </c>
      <c r="R7489" t="s">
        <v>35</v>
      </c>
      <c r="S7489" t="s">
        <v>3235</v>
      </c>
      <c r="T7489" t="s">
        <v>1219</v>
      </c>
      <c r="U7489">
        <v>2249.91</v>
      </c>
      <c r="V7489">
        <v>9</v>
      </c>
      <c r="W7489">
        <v>0</v>
      </c>
      <c r="X7489">
        <v>517.47930000000008</v>
      </c>
    </row>
    <row r="7490" spans="1:24" x14ac:dyDescent="0.3">
      <c r="A7490">
        <v>7489</v>
      </c>
      <c r="B7490" t="s">
        <v>7666</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4325</v>
      </c>
      <c r="R7490" t="s">
        <v>13</v>
      </c>
      <c r="S7490" t="s">
        <v>29</v>
      </c>
      <c r="T7490" t="s">
        <v>3048</v>
      </c>
      <c r="U7490">
        <v>1053.164</v>
      </c>
      <c r="V7490">
        <v>4</v>
      </c>
      <c r="W7490">
        <v>0.3</v>
      </c>
      <c r="X7490">
        <v>-105.31639999999993</v>
      </c>
    </row>
    <row r="7491" spans="1:24" x14ac:dyDescent="0.3">
      <c r="A7491">
        <v>7490</v>
      </c>
      <c r="B7491" t="s">
        <v>10511</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4949</v>
      </c>
      <c r="R7491" t="s">
        <v>22</v>
      </c>
      <c r="S7491" t="s">
        <v>45</v>
      </c>
      <c r="T7491" t="s">
        <v>777</v>
      </c>
      <c r="U7491">
        <v>12.96</v>
      </c>
      <c r="V7491">
        <v>2</v>
      </c>
      <c r="W7491">
        <v>0</v>
      </c>
      <c r="X7491">
        <v>6.2208000000000006</v>
      </c>
    </row>
    <row r="7492" spans="1:24" x14ac:dyDescent="0.3">
      <c r="A7492">
        <v>7491</v>
      </c>
      <c r="B7492" t="s">
        <v>7667</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4202</v>
      </c>
      <c r="R7492" t="s">
        <v>13</v>
      </c>
      <c r="S7492" t="s">
        <v>3231</v>
      </c>
      <c r="T7492" t="s">
        <v>301</v>
      </c>
      <c r="U7492">
        <v>106.68</v>
      </c>
      <c r="V7492">
        <v>6</v>
      </c>
      <c r="W7492">
        <v>0</v>
      </c>
      <c r="X7492">
        <v>33.070799999999991</v>
      </c>
    </row>
    <row r="7493" spans="1:24" x14ac:dyDescent="0.3">
      <c r="A7493">
        <v>7492</v>
      </c>
      <c r="B7493" t="s">
        <v>10512</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5792</v>
      </c>
      <c r="R7493" t="s">
        <v>35</v>
      </c>
      <c r="S7493" t="s">
        <v>3233</v>
      </c>
      <c r="T7493" t="s">
        <v>1718</v>
      </c>
      <c r="U7493">
        <v>119.94</v>
      </c>
      <c r="V7493">
        <v>6</v>
      </c>
      <c r="W7493">
        <v>0</v>
      </c>
      <c r="X7493">
        <v>5.9969999999999857</v>
      </c>
    </row>
    <row r="7494" spans="1:24" x14ac:dyDescent="0.3">
      <c r="A7494">
        <v>7493</v>
      </c>
      <c r="B7494" t="s">
        <v>10513</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5504</v>
      </c>
      <c r="R7494" t="s">
        <v>22</v>
      </c>
      <c r="S7494" t="s">
        <v>45</v>
      </c>
      <c r="T7494" t="s">
        <v>2978</v>
      </c>
      <c r="U7494">
        <v>10.272000000000002</v>
      </c>
      <c r="V7494">
        <v>3</v>
      </c>
      <c r="W7494">
        <v>0.2</v>
      </c>
      <c r="X7494">
        <v>3.2099999999999982</v>
      </c>
    </row>
    <row r="7495" spans="1:24" x14ac:dyDescent="0.3">
      <c r="A7495">
        <v>7494</v>
      </c>
      <c r="B7495" t="s">
        <v>10513</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5291</v>
      </c>
      <c r="R7495" t="s">
        <v>13</v>
      </c>
      <c r="S7495" t="s">
        <v>29</v>
      </c>
      <c r="T7495" t="s">
        <v>538</v>
      </c>
      <c r="U7495">
        <v>512.19000000000005</v>
      </c>
      <c r="V7495">
        <v>5</v>
      </c>
      <c r="W7495">
        <v>0.3</v>
      </c>
      <c r="X7495">
        <v>-65.853000000000009</v>
      </c>
    </row>
    <row r="7496" spans="1:24" x14ac:dyDescent="0.3">
      <c r="A7496">
        <v>7495</v>
      </c>
      <c r="B7496" t="s">
        <v>10513</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5120</v>
      </c>
      <c r="R7496" t="s">
        <v>22</v>
      </c>
      <c r="S7496" t="s">
        <v>38</v>
      </c>
      <c r="T7496" t="s">
        <v>403</v>
      </c>
      <c r="U7496">
        <v>1.5559999999999996</v>
      </c>
      <c r="V7496">
        <v>2</v>
      </c>
      <c r="W7496">
        <v>0.8</v>
      </c>
      <c r="X7496">
        <v>-4.2012</v>
      </c>
    </row>
    <row r="7497" spans="1:24" x14ac:dyDescent="0.3">
      <c r="A7497">
        <v>7496</v>
      </c>
      <c r="B7497" t="s">
        <v>10514</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4847</v>
      </c>
      <c r="R7497" t="s">
        <v>22</v>
      </c>
      <c r="S7497" t="s">
        <v>3234</v>
      </c>
      <c r="T7497" t="s">
        <v>2360</v>
      </c>
      <c r="U7497">
        <v>4.4479999999999995</v>
      </c>
      <c r="V7497">
        <v>2</v>
      </c>
      <c r="W7497">
        <v>0.2</v>
      </c>
      <c r="X7497">
        <v>1.4455999999999996</v>
      </c>
    </row>
    <row r="7498" spans="1:24" x14ac:dyDescent="0.3">
      <c r="A7498">
        <v>7497</v>
      </c>
      <c r="B7498" t="s">
        <v>10514</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4828</v>
      </c>
      <c r="R7498" t="s">
        <v>13</v>
      </c>
      <c r="S7498" t="s">
        <v>3231</v>
      </c>
      <c r="T7498" t="s">
        <v>1401</v>
      </c>
      <c r="U7498">
        <v>276.69</v>
      </c>
      <c r="V7498">
        <v>3</v>
      </c>
      <c r="W7498">
        <v>0</v>
      </c>
      <c r="X7498">
        <v>49.804199999999994</v>
      </c>
    </row>
    <row r="7499" spans="1:24" x14ac:dyDescent="0.3">
      <c r="A7499">
        <v>7498</v>
      </c>
      <c r="B7499" t="s">
        <v>10514</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4418</v>
      </c>
      <c r="R7499" t="s">
        <v>22</v>
      </c>
      <c r="S7499" t="s">
        <v>3237</v>
      </c>
      <c r="T7499" t="s">
        <v>1018</v>
      </c>
      <c r="U7499">
        <v>4.96</v>
      </c>
      <c r="V7499">
        <v>4</v>
      </c>
      <c r="W7499">
        <v>0</v>
      </c>
      <c r="X7499">
        <v>2.3311999999999999</v>
      </c>
    </row>
    <row r="7500" spans="1:24" x14ac:dyDescent="0.3">
      <c r="A7500">
        <v>7499</v>
      </c>
      <c r="B7500" t="s">
        <v>10514</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4142</v>
      </c>
      <c r="R7500" t="s">
        <v>22</v>
      </c>
      <c r="S7500" t="s">
        <v>3232</v>
      </c>
      <c r="T7500" t="s">
        <v>1582</v>
      </c>
      <c r="U7500">
        <v>71.92</v>
      </c>
      <c r="V7500">
        <v>4</v>
      </c>
      <c r="W7500">
        <v>0</v>
      </c>
      <c r="X7500">
        <v>20.856799999999993</v>
      </c>
    </row>
    <row r="7501" spans="1:24" x14ac:dyDescent="0.3">
      <c r="A7501">
        <v>7500</v>
      </c>
      <c r="B7501" t="s">
        <v>10514</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4301</v>
      </c>
      <c r="R7501" t="s">
        <v>13</v>
      </c>
      <c r="S7501" t="s">
        <v>3231</v>
      </c>
      <c r="T7501" t="s">
        <v>2520</v>
      </c>
      <c r="U7501">
        <v>18.84</v>
      </c>
      <c r="V7501">
        <v>3</v>
      </c>
      <c r="W7501">
        <v>0</v>
      </c>
      <c r="X7501">
        <v>7.9128000000000007</v>
      </c>
    </row>
    <row r="7502" spans="1:24" x14ac:dyDescent="0.3">
      <c r="A7502">
        <v>7501</v>
      </c>
      <c r="B7502" t="s">
        <v>10514</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4540</v>
      </c>
      <c r="R7502" t="s">
        <v>35</v>
      </c>
      <c r="S7502" t="s">
        <v>3235</v>
      </c>
      <c r="T7502" t="s">
        <v>2753</v>
      </c>
      <c r="U7502">
        <v>140.97</v>
      </c>
      <c r="V7502">
        <v>3</v>
      </c>
      <c r="W7502">
        <v>0</v>
      </c>
      <c r="X7502">
        <v>19.735800000000005</v>
      </c>
    </row>
    <row r="7503" spans="1:24" x14ac:dyDescent="0.3">
      <c r="A7503">
        <v>7502</v>
      </c>
      <c r="B7503" t="s">
        <v>10514</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4146</v>
      </c>
      <c r="R7503" t="s">
        <v>35</v>
      </c>
      <c r="S7503" t="s">
        <v>3233</v>
      </c>
      <c r="T7503" t="s">
        <v>2678</v>
      </c>
      <c r="U7503">
        <v>470.37600000000009</v>
      </c>
      <c r="V7503">
        <v>3</v>
      </c>
      <c r="W7503">
        <v>0.2</v>
      </c>
      <c r="X7503">
        <v>52.917299999999955</v>
      </c>
    </row>
    <row r="7504" spans="1:24" x14ac:dyDescent="0.3">
      <c r="A7504">
        <v>7503</v>
      </c>
      <c r="B7504" t="s">
        <v>10938</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5356</v>
      </c>
      <c r="R7504" t="s">
        <v>22</v>
      </c>
      <c r="S7504" t="s">
        <v>3232</v>
      </c>
      <c r="T7504" t="s">
        <v>1408</v>
      </c>
      <c r="U7504">
        <v>6.08</v>
      </c>
      <c r="V7504">
        <v>2</v>
      </c>
      <c r="W7504">
        <v>0</v>
      </c>
      <c r="X7504">
        <v>2.0671999999999997</v>
      </c>
    </row>
    <row r="7505" spans="1:24" x14ac:dyDescent="0.3">
      <c r="A7505">
        <v>7504</v>
      </c>
      <c r="B7505" t="s">
        <v>10938</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4165</v>
      </c>
      <c r="R7505" t="s">
        <v>35</v>
      </c>
      <c r="S7505" t="s">
        <v>3233</v>
      </c>
      <c r="T7505" t="s">
        <v>1508</v>
      </c>
      <c r="U7505">
        <v>164.79200000000003</v>
      </c>
      <c r="V7505">
        <v>1</v>
      </c>
      <c r="W7505">
        <v>0.2</v>
      </c>
      <c r="X7505">
        <v>18.539099999999991</v>
      </c>
    </row>
    <row r="7506" spans="1:24" x14ac:dyDescent="0.3">
      <c r="A7506">
        <v>7505</v>
      </c>
      <c r="B7506" t="s">
        <v>8906</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5126</v>
      </c>
      <c r="R7506" t="s">
        <v>22</v>
      </c>
      <c r="S7506" t="s">
        <v>103</v>
      </c>
      <c r="T7506" t="s">
        <v>5928</v>
      </c>
      <c r="U7506">
        <v>23.36</v>
      </c>
      <c r="V7506">
        <v>2</v>
      </c>
      <c r="W7506">
        <v>0</v>
      </c>
      <c r="X7506">
        <v>11.68</v>
      </c>
    </row>
    <row r="7507" spans="1:24" x14ac:dyDescent="0.3">
      <c r="A7507">
        <v>7506</v>
      </c>
      <c r="B7507" t="s">
        <v>10515</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4444</v>
      </c>
      <c r="R7507" t="s">
        <v>22</v>
      </c>
      <c r="S7507" t="s">
        <v>3234</v>
      </c>
      <c r="T7507" t="s">
        <v>907</v>
      </c>
      <c r="U7507">
        <v>12.175999999999998</v>
      </c>
      <c r="V7507">
        <v>4</v>
      </c>
      <c r="W7507">
        <v>0.8</v>
      </c>
      <c r="X7507">
        <v>-18.872800000000009</v>
      </c>
    </row>
    <row r="7508" spans="1:24" x14ac:dyDescent="0.3">
      <c r="A7508">
        <v>7507</v>
      </c>
      <c r="B7508" t="s">
        <v>6650</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5212</v>
      </c>
      <c r="R7508" t="s">
        <v>35</v>
      </c>
      <c r="S7508" t="s">
        <v>3233</v>
      </c>
      <c r="T7508" t="s">
        <v>953</v>
      </c>
      <c r="U7508">
        <v>46.384</v>
      </c>
      <c r="V7508">
        <v>2</v>
      </c>
      <c r="W7508">
        <v>0.2</v>
      </c>
      <c r="X7508">
        <v>5.2181999999999924</v>
      </c>
    </row>
    <row r="7509" spans="1:24" x14ac:dyDescent="0.3">
      <c r="A7509">
        <v>7508</v>
      </c>
      <c r="B7509" t="s">
        <v>6650</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4355</v>
      </c>
      <c r="R7509" t="s">
        <v>22</v>
      </c>
      <c r="S7509" t="s">
        <v>3230</v>
      </c>
      <c r="T7509" t="s">
        <v>2508</v>
      </c>
      <c r="U7509">
        <v>362.92</v>
      </c>
      <c r="V7509">
        <v>2</v>
      </c>
      <c r="W7509">
        <v>0</v>
      </c>
      <c r="X7509">
        <v>105.24679999999995</v>
      </c>
    </row>
    <row r="7510" spans="1:24" x14ac:dyDescent="0.3">
      <c r="A7510">
        <v>7509</v>
      </c>
      <c r="B7510" t="s">
        <v>10516</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4909</v>
      </c>
      <c r="R7510" t="s">
        <v>22</v>
      </c>
      <c r="S7510" t="s">
        <v>45</v>
      </c>
      <c r="T7510" t="s">
        <v>642</v>
      </c>
      <c r="U7510">
        <v>9.2480000000000011</v>
      </c>
      <c r="V7510">
        <v>2</v>
      </c>
      <c r="W7510">
        <v>0.2</v>
      </c>
      <c r="X7510">
        <v>3.3524000000000003</v>
      </c>
    </row>
    <row r="7511" spans="1:24" x14ac:dyDescent="0.3">
      <c r="A7511">
        <v>7510</v>
      </c>
      <c r="B7511" t="s">
        <v>10516</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4844</v>
      </c>
      <c r="R7511" t="s">
        <v>35</v>
      </c>
      <c r="S7511" t="s">
        <v>3233</v>
      </c>
      <c r="T7511" t="s">
        <v>337</v>
      </c>
      <c r="U7511">
        <v>1889.9459999999999</v>
      </c>
      <c r="V7511">
        <v>9</v>
      </c>
      <c r="W7511">
        <v>0.4</v>
      </c>
      <c r="X7511">
        <v>-377.98919999999998</v>
      </c>
    </row>
    <row r="7512" spans="1:24" x14ac:dyDescent="0.3">
      <c r="A7512">
        <v>7511</v>
      </c>
      <c r="B7512" t="s">
        <v>10516</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4280</v>
      </c>
      <c r="R7512" t="s">
        <v>22</v>
      </c>
      <c r="S7512" t="s">
        <v>3230</v>
      </c>
      <c r="T7512" t="s">
        <v>2997</v>
      </c>
      <c r="U7512">
        <v>62.040000000000006</v>
      </c>
      <c r="V7512">
        <v>5</v>
      </c>
      <c r="W7512">
        <v>0.2</v>
      </c>
      <c r="X7512">
        <v>4.6530000000000022</v>
      </c>
    </row>
    <row r="7513" spans="1:24" x14ac:dyDescent="0.3">
      <c r="A7513">
        <v>7512</v>
      </c>
      <c r="B7513" t="s">
        <v>10516</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5156</v>
      </c>
      <c r="R7513" t="s">
        <v>13</v>
      </c>
      <c r="S7513" t="s">
        <v>3231</v>
      </c>
      <c r="T7513" t="s">
        <v>135</v>
      </c>
      <c r="U7513">
        <v>396.92000000000007</v>
      </c>
      <c r="V7513">
        <v>5</v>
      </c>
      <c r="W7513">
        <v>0.2</v>
      </c>
      <c r="X7513">
        <v>148.845</v>
      </c>
    </row>
    <row r="7514" spans="1:24" x14ac:dyDescent="0.3">
      <c r="A7514">
        <v>7513</v>
      </c>
      <c r="B7514" t="s">
        <v>10516</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5426</v>
      </c>
      <c r="R7514" t="s">
        <v>22</v>
      </c>
      <c r="S7514" t="s">
        <v>3230</v>
      </c>
      <c r="T7514" t="s">
        <v>2747</v>
      </c>
      <c r="U7514">
        <v>239.45599999999999</v>
      </c>
      <c r="V7514">
        <v>7</v>
      </c>
      <c r="W7514">
        <v>0.2</v>
      </c>
      <c r="X7514">
        <v>17.959200000000003</v>
      </c>
    </row>
    <row r="7515" spans="1:24" x14ac:dyDescent="0.3">
      <c r="A7515">
        <v>7514</v>
      </c>
      <c r="B7515" t="s">
        <v>10516</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4452</v>
      </c>
      <c r="R7515" t="s">
        <v>22</v>
      </c>
      <c r="S7515" t="s">
        <v>3232</v>
      </c>
      <c r="T7515" t="s">
        <v>2162</v>
      </c>
      <c r="U7515">
        <v>13.120000000000001</v>
      </c>
      <c r="V7515">
        <v>5</v>
      </c>
      <c r="W7515">
        <v>0.2</v>
      </c>
      <c r="X7515">
        <v>2.1319999999999988</v>
      </c>
    </row>
    <row r="7516" spans="1:24" x14ac:dyDescent="0.3">
      <c r="A7516">
        <v>7515</v>
      </c>
      <c r="B7516" t="s">
        <v>10517</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4996</v>
      </c>
      <c r="R7516" t="s">
        <v>22</v>
      </c>
      <c r="S7516" t="s">
        <v>3234</v>
      </c>
      <c r="T7516" t="s">
        <v>1380</v>
      </c>
      <c r="U7516">
        <v>29.36</v>
      </c>
      <c r="V7516">
        <v>2</v>
      </c>
      <c r="W7516">
        <v>0</v>
      </c>
      <c r="X7516">
        <v>13.505599999999999</v>
      </c>
    </row>
    <row r="7517" spans="1:24" x14ac:dyDescent="0.3">
      <c r="A7517">
        <v>7516</v>
      </c>
      <c r="B7517" t="s">
        <v>10517</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5499</v>
      </c>
      <c r="R7517" t="s">
        <v>22</v>
      </c>
      <c r="S7517" t="s">
        <v>38</v>
      </c>
      <c r="T7517" t="s">
        <v>1916</v>
      </c>
      <c r="U7517">
        <v>214.89999999999998</v>
      </c>
      <c r="V7517">
        <v>5</v>
      </c>
      <c r="W7517">
        <v>0</v>
      </c>
      <c r="X7517">
        <v>62.32099999999997</v>
      </c>
    </row>
    <row r="7518" spans="1:24" x14ac:dyDescent="0.3">
      <c r="A7518">
        <v>7517</v>
      </c>
      <c r="B7518" t="s">
        <v>10517</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4234</v>
      </c>
      <c r="R7518" t="s">
        <v>22</v>
      </c>
      <c r="S7518" t="s">
        <v>3234</v>
      </c>
      <c r="T7518" t="s">
        <v>231</v>
      </c>
      <c r="U7518">
        <v>15.92</v>
      </c>
      <c r="V7518">
        <v>4</v>
      </c>
      <c r="W7518">
        <v>0</v>
      </c>
      <c r="X7518">
        <v>7.4824000000000002</v>
      </c>
    </row>
    <row r="7519" spans="1:24" x14ac:dyDescent="0.3">
      <c r="A7519">
        <v>7518</v>
      </c>
      <c r="B7519" t="s">
        <v>10517</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4914</v>
      </c>
      <c r="R7519" t="s">
        <v>35</v>
      </c>
      <c r="S7519" t="s">
        <v>3235</v>
      </c>
      <c r="T7519" t="s">
        <v>524</v>
      </c>
      <c r="U7519">
        <v>146.44999999999999</v>
      </c>
      <c r="V7519">
        <v>5</v>
      </c>
      <c r="W7519">
        <v>0</v>
      </c>
      <c r="X7519">
        <v>48.328499999999991</v>
      </c>
    </row>
    <row r="7520" spans="1:24" x14ac:dyDescent="0.3">
      <c r="A7520">
        <v>7519</v>
      </c>
      <c r="B7520" t="s">
        <v>10517</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4566</v>
      </c>
      <c r="R7520" t="s">
        <v>22</v>
      </c>
      <c r="S7520" t="s">
        <v>3230</v>
      </c>
      <c r="T7520" t="s">
        <v>1281</v>
      </c>
      <c r="U7520">
        <v>15.14</v>
      </c>
      <c r="V7520">
        <v>1</v>
      </c>
      <c r="W7520">
        <v>0</v>
      </c>
      <c r="X7520">
        <v>0.60559999999999903</v>
      </c>
    </row>
    <row r="7521" spans="1:24" x14ac:dyDescent="0.3">
      <c r="A7521">
        <v>7520</v>
      </c>
      <c r="B7521" t="s">
        <v>10517</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5633</v>
      </c>
      <c r="R7521" t="s">
        <v>22</v>
      </c>
      <c r="S7521" t="s">
        <v>23</v>
      </c>
      <c r="T7521" t="s">
        <v>3147</v>
      </c>
      <c r="U7521">
        <v>5.76</v>
      </c>
      <c r="V7521">
        <v>2</v>
      </c>
      <c r="W7521">
        <v>0</v>
      </c>
      <c r="X7521">
        <v>2.6495999999999995</v>
      </c>
    </row>
    <row r="7522" spans="1:24" x14ac:dyDescent="0.3">
      <c r="A7522">
        <v>7521</v>
      </c>
      <c r="B7522" t="s">
        <v>10517</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4978</v>
      </c>
      <c r="R7522" t="s">
        <v>35</v>
      </c>
      <c r="S7522" t="s">
        <v>3239</v>
      </c>
      <c r="T7522" t="s">
        <v>1069</v>
      </c>
      <c r="U7522">
        <v>1399.98</v>
      </c>
      <c r="V7522">
        <v>2</v>
      </c>
      <c r="W7522">
        <v>0</v>
      </c>
      <c r="X7522">
        <v>629.99099999999999</v>
      </c>
    </row>
    <row r="7523" spans="1:24" x14ac:dyDescent="0.3">
      <c r="A7523">
        <v>7522</v>
      </c>
      <c r="B7523" t="s">
        <v>8907</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4093</v>
      </c>
      <c r="R7523" t="s">
        <v>22</v>
      </c>
      <c r="S7523" t="s">
        <v>3234</v>
      </c>
      <c r="T7523" t="s">
        <v>671</v>
      </c>
      <c r="U7523">
        <v>8.9520000000000017</v>
      </c>
      <c r="V7523">
        <v>2</v>
      </c>
      <c r="W7523">
        <v>0.7</v>
      </c>
      <c r="X7523">
        <v>-7.4600000000000009</v>
      </c>
    </row>
    <row r="7524" spans="1:24" x14ac:dyDescent="0.3">
      <c r="A7524">
        <v>7523</v>
      </c>
      <c r="B7524" t="s">
        <v>8907</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5260</v>
      </c>
      <c r="R7524" t="s">
        <v>22</v>
      </c>
      <c r="S7524" t="s">
        <v>3234</v>
      </c>
      <c r="T7524" t="s">
        <v>1726</v>
      </c>
      <c r="U7524">
        <v>8.8560000000000016</v>
      </c>
      <c r="V7524">
        <v>6</v>
      </c>
      <c r="W7524">
        <v>0.7</v>
      </c>
      <c r="X7524">
        <v>-6.4944000000000024</v>
      </c>
    </row>
    <row r="7525" spans="1:24" x14ac:dyDescent="0.3">
      <c r="A7525">
        <v>7524</v>
      </c>
      <c r="B7525" t="s">
        <v>8907</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4322</v>
      </c>
      <c r="R7525" t="s">
        <v>13</v>
      </c>
      <c r="S7525" t="s">
        <v>3229</v>
      </c>
      <c r="T7525" t="s">
        <v>1971</v>
      </c>
      <c r="U7525">
        <v>85.245999999999995</v>
      </c>
      <c r="V7525">
        <v>2</v>
      </c>
      <c r="W7525">
        <v>0.3</v>
      </c>
      <c r="X7525">
        <v>-1.217800000000004</v>
      </c>
    </row>
    <row r="7526" spans="1:24" x14ac:dyDescent="0.3">
      <c r="A7526">
        <v>7525</v>
      </c>
      <c r="B7526" t="s">
        <v>6651</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4866</v>
      </c>
      <c r="R7526" t="s">
        <v>22</v>
      </c>
      <c r="S7526" t="s">
        <v>103</v>
      </c>
      <c r="T7526" t="s">
        <v>804</v>
      </c>
      <c r="U7526">
        <v>21.728000000000002</v>
      </c>
      <c r="V7526">
        <v>7</v>
      </c>
      <c r="W7526">
        <v>0.2</v>
      </c>
      <c r="X7526">
        <v>7.6047999999999991</v>
      </c>
    </row>
    <row r="7527" spans="1:24" x14ac:dyDescent="0.3">
      <c r="A7527">
        <v>7526</v>
      </c>
      <c r="B7527" t="s">
        <v>6651</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4961</v>
      </c>
      <c r="R7527" t="s">
        <v>13</v>
      </c>
      <c r="S7527" t="s">
        <v>3229</v>
      </c>
      <c r="T7527" t="s">
        <v>2522</v>
      </c>
      <c r="U7527">
        <v>1487.04</v>
      </c>
      <c r="V7527">
        <v>5</v>
      </c>
      <c r="W7527">
        <v>0.2</v>
      </c>
      <c r="X7527">
        <v>148.70400000000006</v>
      </c>
    </row>
    <row r="7528" spans="1:24" x14ac:dyDescent="0.3">
      <c r="A7528">
        <v>7527</v>
      </c>
      <c r="B7528" t="s">
        <v>10518</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5670</v>
      </c>
      <c r="R7528" t="s">
        <v>22</v>
      </c>
      <c r="S7528" t="s">
        <v>103</v>
      </c>
      <c r="T7528" t="s">
        <v>5928</v>
      </c>
      <c r="U7528">
        <v>71.88</v>
      </c>
      <c r="V7528">
        <v>6</v>
      </c>
      <c r="W7528">
        <v>0</v>
      </c>
      <c r="X7528">
        <v>33.064799999999998</v>
      </c>
    </row>
    <row r="7529" spans="1:24" x14ac:dyDescent="0.3">
      <c r="A7529">
        <v>7528</v>
      </c>
      <c r="B7529" t="s">
        <v>10518</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5463</v>
      </c>
      <c r="R7529" t="s">
        <v>13</v>
      </c>
      <c r="S7529" t="s">
        <v>3231</v>
      </c>
      <c r="T7529" t="s">
        <v>2966</v>
      </c>
      <c r="U7529">
        <v>9.24</v>
      </c>
      <c r="V7529">
        <v>3</v>
      </c>
      <c r="W7529">
        <v>0</v>
      </c>
      <c r="X7529">
        <v>2.9567999999999994</v>
      </c>
    </row>
    <row r="7530" spans="1:24" x14ac:dyDescent="0.3">
      <c r="A7530">
        <v>7529</v>
      </c>
      <c r="B7530" t="s">
        <v>10518</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5428</v>
      </c>
      <c r="R7530" t="s">
        <v>22</v>
      </c>
      <c r="S7530" t="s">
        <v>45</v>
      </c>
      <c r="T7530" t="s">
        <v>325</v>
      </c>
      <c r="U7530">
        <v>35.880000000000003</v>
      </c>
      <c r="V7530">
        <v>6</v>
      </c>
      <c r="W7530">
        <v>0</v>
      </c>
      <c r="X7530">
        <v>16.146000000000001</v>
      </c>
    </row>
    <row r="7531" spans="1:24" x14ac:dyDescent="0.3">
      <c r="A7531">
        <v>7530</v>
      </c>
      <c r="B7531" t="s">
        <v>10518</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4132</v>
      </c>
      <c r="R7531" t="s">
        <v>22</v>
      </c>
      <c r="S7531" t="s">
        <v>3234</v>
      </c>
      <c r="T7531" t="s">
        <v>1480</v>
      </c>
      <c r="U7531">
        <v>17.04</v>
      </c>
      <c r="V7531">
        <v>3</v>
      </c>
      <c r="W7531">
        <v>0.2</v>
      </c>
      <c r="X7531">
        <v>5.5379999999999985</v>
      </c>
    </row>
    <row r="7532" spans="1:24" x14ac:dyDescent="0.3">
      <c r="A7532">
        <v>7531</v>
      </c>
      <c r="B7532" t="s">
        <v>10518</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4850</v>
      </c>
      <c r="R7532" t="s">
        <v>22</v>
      </c>
      <c r="S7532" t="s">
        <v>3234</v>
      </c>
      <c r="T7532" t="s">
        <v>2178</v>
      </c>
      <c r="U7532">
        <v>931.17600000000016</v>
      </c>
      <c r="V7532">
        <v>3</v>
      </c>
      <c r="W7532">
        <v>0.2</v>
      </c>
      <c r="X7532">
        <v>314.27190000000002</v>
      </c>
    </row>
    <row r="7533" spans="1:24" x14ac:dyDescent="0.3">
      <c r="A7533">
        <v>7532</v>
      </c>
      <c r="B7533" t="s">
        <v>8908</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5393</v>
      </c>
      <c r="R7533" t="s">
        <v>13</v>
      </c>
      <c r="S7533" t="s">
        <v>3231</v>
      </c>
      <c r="T7533" t="s">
        <v>2262</v>
      </c>
      <c r="U7533">
        <v>266.35200000000003</v>
      </c>
      <c r="V7533">
        <v>3</v>
      </c>
      <c r="W7533">
        <v>0.2</v>
      </c>
      <c r="X7533">
        <v>-13.317600000000013</v>
      </c>
    </row>
    <row r="7534" spans="1:24" x14ac:dyDescent="0.3">
      <c r="A7534">
        <v>7533</v>
      </c>
      <c r="B7534" t="s">
        <v>8908</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4629</v>
      </c>
      <c r="R7534" t="s">
        <v>13</v>
      </c>
      <c r="S7534" t="s">
        <v>3229</v>
      </c>
      <c r="T7534" t="s">
        <v>439</v>
      </c>
      <c r="U7534">
        <v>483.13599999999997</v>
      </c>
      <c r="V7534">
        <v>4</v>
      </c>
      <c r="W7534">
        <v>0.2</v>
      </c>
      <c r="X7534">
        <v>54.352799999999945</v>
      </c>
    </row>
    <row r="7535" spans="1:24" x14ac:dyDescent="0.3">
      <c r="A7535">
        <v>7534</v>
      </c>
      <c r="B7535" t="s">
        <v>10519</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4901</v>
      </c>
      <c r="R7535" t="s">
        <v>13</v>
      </c>
      <c r="S7535" t="s">
        <v>3229</v>
      </c>
      <c r="T7535" t="s">
        <v>2518</v>
      </c>
      <c r="U7535">
        <v>196.78399999999999</v>
      </c>
      <c r="V7535">
        <v>2</v>
      </c>
      <c r="W7535">
        <v>0.2</v>
      </c>
      <c r="X7535">
        <v>-22.138200000000012</v>
      </c>
    </row>
    <row r="7536" spans="1:24" x14ac:dyDescent="0.3">
      <c r="A7536">
        <v>7535</v>
      </c>
      <c r="B7536" t="s">
        <v>10519</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4376</v>
      </c>
      <c r="R7536" t="s">
        <v>13</v>
      </c>
      <c r="S7536" t="s">
        <v>14</v>
      </c>
      <c r="T7536" t="s">
        <v>2258</v>
      </c>
      <c r="U7536">
        <v>231.92000000000002</v>
      </c>
      <c r="V7536">
        <v>5</v>
      </c>
      <c r="W7536">
        <v>0.2</v>
      </c>
      <c r="X7536">
        <v>5.7980000000000018</v>
      </c>
    </row>
    <row r="7537" spans="1:24" x14ac:dyDescent="0.3">
      <c r="A7537">
        <v>7536</v>
      </c>
      <c r="B7537" t="s">
        <v>10520</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4654</v>
      </c>
      <c r="R7537" t="s">
        <v>22</v>
      </c>
      <c r="S7537" t="s">
        <v>3236</v>
      </c>
      <c r="T7537" t="s">
        <v>2449</v>
      </c>
      <c r="U7537">
        <v>29.700000000000003</v>
      </c>
      <c r="V7537">
        <v>3</v>
      </c>
      <c r="W7537">
        <v>0</v>
      </c>
      <c r="X7537">
        <v>8.0190000000000001</v>
      </c>
    </row>
    <row r="7538" spans="1:24" x14ac:dyDescent="0.3">
      <c r="A7538">
        <v>7537</v>
      </c>
      <c r="B7538" t="s">
        <v>10521</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5852</v>
      </c>
      <c r="R7538" t="s">
        <v>13</v>
      </c>
      <c r="S7538" t="s">
        <v>3231</v>
      </c>
      <c r="T7538" t="s">
        <v>1606</v>
      </c>
      <c r="U7538">
        <v>13.591999999999999</v>
      </c>
      <c r="V7538">
        <v>2</v>
      </c>
      <c r="W7538">
        <v>0.6</v>
      </c>
      <c r="X7538">
        <v>-14.271599999999999</v>
      </c>
    </row>
    <row r="7539" spans="1:24" x14ac:dyDescent="0.3">
      <c r="A7539">
        <v>7538</v>
      </c>
      <c r="B7539" t="s">
        <v>8909</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4241</v>
      </c>
      <c r="R7539" t="s">
        <v>22</v>
      </c>
      <c r="S7539" t="s">
        <v>45</v>
      </c>
      <c r="T7539" t="s">
        <v>949</v>
      </c>
      <c r="U7539">
        <v>70.88</v>
      </c>
      <c r="V7539">
        <v>2</v>
      </c>
      <c r="W7539">
        <v>0</v>
      </c>
      <c r="X7539">
        <v>33.313599999999994</v>
      </c>
    </row>
    <row r="7540" spans="1:24" x14ac:dyDescent="0.3">
      <c r="A7540">
        <v>7539</v>
      </c>
      <c r="B7540" t="s">
        <v>10522</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4488</v>
      </c>
      <c r="R7540" t="s">
        <v>22</v>
      </c>
      <c r="S7540" t="s">
        <v>3230</v>
      </c>
      <c r="T7540" t="s">
        <v>2812</v>
      </c>
      <c r="U7540">
        <v>114.28800000000001</v>
      </c>
      <c r="V7540">
        <v>1</v>
      </c>
      <c r="W7540">
        <v>0.2</v>
      </c>
      <c r="X7540">
        <v>12.857399999999984</v>
      </c>
    </row>
    <row r="7541" spans="1:24" x14ac:dyDescent="0.3">
      <c r="A7541">
        <v>7540</v>
      </c>
      <c r="B7541" t="s">
        <v>10522</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4875</v>
      </c>
      <c r="R7541" t="s">
        <v>22</v>
      </c>
      <c r="S7541" t="s">
        <v>3234</v>
      </c>
      <c r="T7541" t="s">
        <v>537</v>
      </c>
      <c r="U7541">
        <v>36.624000000000002</v>
      </c>
      <c r="V7541">
        <v>8</v>
      </c>
      <c r="W7541">
        <v>0.7</v>
      </c>
      <c r="X7541">
        <v>-24.41599999999999</v>
      </c>
    </row>
    <row r="7542" spans="1:24" x14ac:dyDescent="0.3">
      <c r="A7542">
        <v>7541</v>
      </c>
      <c r="B7542" t="s">
        <v>10522</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5721</v>
      </c>
      <c r="R7542" t="s">
        <v>13</v>
      </c>
      <c r="S7542" t="s">
        <v>14</v>
      </c>
      <c r="T7542" t="s">
        <v>2857</v>
      </c>
      <c r="U7542">
        <v>242.35200000000003</v>
      </c>
      <c r="V7542">
        <v>8</v>
      </c>
      <c r="W7542">
        <v>0.7</v>
      </c>
      <c r="X7542">
        <v>-363.52799999999991</v>
      </c>
    </row>
    <row r="7543" spans="1:24" x14ac:dyDescent="0.3">
      <c r="A7543">
        <v>7542</v>
      </c>
      <c r="B7543" t="s">
        <v>10522</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5732</v>
      </c>
      <c r="R7543" t="s">
        <v>35</v>
      </c>
      <c r="S7543" t="s">
        <v>3233</v>
      </c>
      <c r="T7543" t="s">
        <v>69</v>
      </c>
      <c r="U7543">
        <v>49.616000000000007</v>
      </c>
      <c r="V7543">
        <v>2</v>
      </c>
      <c r="W7543">
        <v>0.2</v>
      </c>
      <c r="X7543">
        <v>4.9615999999999989</v>
      </c>
    </row>
    <row r="7544" spans="1:24" x14ac:dyDescent="0.3">
      <c r="A7544">
        <v>7543</v>
      </c>
      <c r="B7544" t="s">
        <v>10522</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5146</v>
      </c>
      <c r="R7544" t="s">
        <v>13</v>
      </c>
      <c r="S7544" t="s">
        <v>3231</v>
      </c>
      <c r="T7544" t="s">
        <v>3026</v>
      </c>
      <c r="U7544">
        <v>508.70400000000006</v>
      </c>
      <c r="V7544">
        <v>6</v>
      </c>
      <c r="W7544">
        <v>0.2</v>
      </c>
      <c r="X7544">
        <v>0</v>
      </c>
    </row>
    <row r="7545" spans="1:24" x14ac:dyDescent="0.3">
      <c r="A7545">
        <v>7544</v>
      </c>
      <c r="B7545" t="s">
        <v>10522</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5449</v>
      </c>
      <c r="R7545" t="s">
        <v>35</v>
      </c>
      <c r="S7545" t="s">
        <v>3233</v>
      </c>
      <c r="T7545" t="s">
        <v>2786</v>
      </c>
      <c r="U7545">
        <v>57.36</v>
      </c>
      <c r="V7545">
        <v>6</v>
      </c>
      <c r="W7545">
        <v>0.2</v>
      </c>
      <c r="X7545">
        <v>-14.34</v>
      </c>
    </row>
    <row r="7546" spans="1:24" x14ac:dyDescent="0.3">
      <c r="A7546">
        <v>7545</v>
      </c>
      <c r="B7546" t="s">
        <v>10522</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4724</v>
      </c>
      <c r="R7546" t="s">
        <v>13</v>
      </c>
      <c r="S7546" t="s">
        <v>3229</v>
      </c>
      <c r="T7546" t="s">
        <v>1522</v>
      </c>
      <c r="U7546">
        <v>906.68000000000006</v>
      </c>
      <c r="V7546">
        <v>5</v>
      </c>
      <c r="W7546">
        <v>0.2</v>
      </c>
      <c r="X7546">
        <v>68.001000000000033</v>
      </c>
    </row>
    <row r="7547" spans="1:24" x14ac:dyDescent="0.3">
      <c r="A7547">
        <v>7546</v>
      </c>
      <c r="B7547" t="s">
        <v>6652</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5589</v>
      </c>
      <c r="R7547" t="s">
        <v>35</v>
      </c>
      <c r="S7547" t="s">
        <v>3233</v>
      </c>
      <c r="T7547" t="s">
        <v>1042</v>
      </c>
      <c r="U7547">
        <v>719.95200000000011</v>
      </c>
      <c r="V7547">
        <v>6</v>
      </c>
      <c r="W7547">
        <v>0.2</v>
      </c>
      <c r="X7547">
        <v>71.995200000000011</v>
      </c>
    </row>
    <row r="7548" spans="1:24" x14ac:dyDescent="0.3">
      <c r="A7548">
        <v>7547</v>
      </c>
      <c r="B7548" t="s">
        <v>6652</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4623</v>
      </c>
      <c r="R7548" t="s">
        <v>35</v>
      </c>
      <c r="S7548" t="s">
        <v>3233</v>
      </c>
      <c r="T7548" t="s">
        <v>41</v>
      </c>
      <c r="U7548">
        <v>755.94400000000019</v>
      </c>
      <c r="V7548">
        <v>7</v>
      </c>
      <c r="W7548">
        <v>0.2</v>
      </c>
      <c r="X7548">
        <v>66.145099999999957</v>
      </c>
    </row>
    <row r="7549" spans="1:24" x14ac:dyDescent="0.3">
      <c r="A7549">
        <v>7548</v>
      </c>
      <c r="B7549" t="s">
        <v>6652</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5302</v>
      </c>
      <c r="R7549" t="s">
        <v>22</v>
      </c>
      <c r="S7549" t="s">
        <v>3234</v>
      </c>
      <c r="T7549" t="s">
        <v>2757</v>
      </c>
      <c r="U7549">
        <v>11.979999999999997</v>
      </c>
      <c r="V7549">
        <v>5</v>
      </c>
      <c r="W7549">
        <v>0.8</v>
      </c>
      <c r="X7549">
        <v>-19.16800000000001</v>
      </c>
    </row>
    <row r="7550" spans="1:24" x14ac:dyDescent="0.3">
      <c r="A7550">
        <v>7549</v>
      </c>
      <c r="B7550" t="s">
        <v>6652</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4415</v>
      </c>
      <c r="R7550" t="s">
        <v>22</v>
      </c>
      <c r="S7550" t="s">
        <v>3234</v>
      </c>
      <c r="T7550" t="s">
        <v>37</v>
      </c>
      <c r="U7550">
        <v>0.8979999999999998</v>
      </c>
      <c r="V7550">
        <v>1</v>
      </c>
      <c r="W7550">
        <v>0.8</v>
      </c>
      <c r="X7550">
        <v>-1.5715000000000008</v>
      </c>
    </row>
    <row r="7551" spans="1:24" x14ac:dyDescent="0.3">
      <c r="A7551">
        <v>7550</v>
      </c>
      <c r="B7551" t="s">
        <v>8910</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5452</v>
      </c>
      <c r="R7551" t="s">
        <v>13</v>
      </c>
      <c r="S7551" t="s">
        <v>3231</v>
      </c>
      <c r="T7551" t="s">
        <v>2737</v>
      </c>
      <c r="U7551">
        <v>21.204000000000004</v>
      </c>
      <c r="V7551">
        <v>3</v>
      </c>
      <c r="W7551">
        <v>0.6</v>
      </c>
      <c r="X7551">
        <v>-11.662199999999999</v>
      </c>
    </row>
    <row r="7552" spans="1:24" x14ac:dyDescent="0.3">
      <c r="A7552">
        <v>7551</v>
      </c>
      <c r="B7552" t="s">
        <v>6653</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5818</v>
      </c>
      <c r="R7552" t="s">
        <v>22</v>
      </c>
      <c r="S7552" t="s">
        <v>103</v>
      </c>
      <c r="T7552" t="s">
        <v>1554</v>
      </c>
      <c r="U7552">
        <v>34.74</v>
      </c>
      <c r="V7552">
        <v>3</v>
      </c>
      <c r="W7552">
        <v>0</v>
      </c>
      <c r="X7552">
        <v>17.37</v>
      </c>
    </row>
    <row r="7553" spans="1:24" x14ac:dyDescent="0.3">
      <c r="A7553">
        <v>7552</v>
      </c>
      <c r="B7553" t="s">
        <v>6653</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4960</v>
      </c>
      <c r="R7553" t="s">
        <v>35</v>
      </c>
      <c r="S7553" t="s">
        <v>3233</v>
      </c>
      <c r="T7553" t="s">
        <v>1437</v>
      </c>
      <c r="U7553">
        <v>833.94</v>
      </c>
      <c r="V7553">
        <v>6</v>
      </c>
      <c r="W7553">
        <v>0</v>
      </c>
      <c r="X7553">
        <v>216.8244</v>
      </c>
    </row>
    <row r="7554" spans="1:24" x14ac:dyDescent="0.3">
      <c r="A7554">
        <v>7553</v>
      </c>
      <c r="B7554" t="s">
        <v>6653</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4895</v>
      </c>
      <c r="R7554" t="s">
        <v>22</v>
      </c>
      <c r="S7554" t="s">
        <v>3234</v>
      </c>
      <c r="T7554" t="s">
        <v>2399</v>
      </c>
      <c r="U7554">
        <v>12.96</v>
      </c>
      <c r="V7554">
        <v>3</v>
      </c>
      <c r="W7554">
        <v>0.2</v>
      </c>
      <c r="X7554">
        <v>4.5359999999999996</v>
      </c>
    </row>
    <row r="7555" spans="1:24" x14ac:dyDescent="0.3">
      <c r="A7555">
        <v>7554</v>
      </c>
      <c r="B7555" t="s">
        <v>6653</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5467</v>
      </c>
      <c r="R7555" t="s">
        <v>22</v>
      </c>
      <c r="S7555" t="s">
        <v>45</v>
      </c>
      <c r="T7555" t="s">
        <v>514</v>
      </c>
      <c r="U7555">
        <v>25.92</v>
      </c>
      <c r="V7555">
        <v>4</v>
      </c>
      <c r="W7555">
        <v>0</v>
      </c>
      <c r="X7555">
        <v>12.441600000000001</v>
      </c>
    </row>
    <row r="7556" spans="1:24" x14ac:dyDescent="0.3">
      <c r="A7556">
        <v>7555</v>
      </c>
      <c r="B7556" t="s">
        <v>6654</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4987</v>
      </c>
      <c r="R7556" t="s">
        <v>13</v>
      </c>
      <c r="S7556" t="s">
        <v>14</v>
      </c>
      <c r="T7556" t="s">
        <v>1046</v>
      </c>
      <c r="U7556">
        <v>349.96499999999997</v>
      </c>
      <c r="V7556">
        <v>7</v>
      </c>
      <c r="W7556">
        <v>0.5</v>
      </c>
      <c r="X7556">
        <v>-216.97830000000002</v>
      </c>
    </row>
    <row r="7557" spans="1:24" x14ac:dyDescent="0.3">
      <c r="A7557">
        <v>7556</v>
      </c>
      <c r="B7557" t="s">
        <v>6654</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4885</v>
      </c>
      <c r="R7557" t="s">
        <v>22</v>
      </c>
      <c r="S7557" t="s">
        <v>3232</v>
      </c>
      <c r="T7557" t="s">
        <v>2022</v>
      </c>
      <c r="U7557">
        <v>22.32</v>
      </c>
      <c r="V7557">
        <v>5</v>
      </c>
      <c r="W7557">
        <v>0.2</v>
      </c>
      <c r="X7557">
        <v>5.3010000000000002</v>
      </c>
    </row>
    <row r="7558" spans="1:24" x14ac:dyDescent="0.3">
      <c r="A7558">
        <v>7557</v>
      </c>
      <c r="B7558" t="s">
        <v>10523</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5040</v>
      </c>
      <c r="R7558" t="s">
        <v>22</v>
      </c>
      <c r="S7558" t="s">
        <v>45</v>
      </c>
      <c r="T7558" t="s">
        <v>1943</v>
      </c>
      <c r="U7558">
        <v>158.28</v>
      </c>
      <c r="V7558">
        <v>6</v>
      </c>
      <c r="W7558">
        <v>0</v>
      </c>
      <c r="X7558">
        <v>72.808799999999991</v>
      </c>
    </row>
    <row r="7559" spans="1:24" x14ac:dyDescent="0.3">
      <c r="A7559">
        <v>7558</v>
      </c>
      <c r="B7559" t="s">
        <v>10523</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4984</v>
      </c>
      <c r="R7559" t="s">
        <v>22</v>
      </c>
      <c r="S7559" t="s">
        <v>3234</v>
      </c>
      <c r="T7559" t="s">
        <v>1241</v>
      </c>
      <c r="U7559">
        <v>497.93999999999994</v>
      </c>
      <c r="V7559">
        <v>3</v>
      </c>
      <c r="W7559">
        <v>0</v>
      </c>
      <c r="X7559">
        <v>224.07299999999998</v>
      </c>
    </row>
    <row r="7560" spans="1:24" x14ac:dyDescent="0.3">
      <c r="A7560">
        <v>7559</v>
      </c>
      <c r="B7560" t="s">
        <v>6655</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4269</v>
      </c>
      <c r="R7560" t="s">
        <v>22</v>
      </c>
      <c r="S7560" t="s">
        <v>38</v>
      </c>
      <c r="T7560" t="s">
        <v>689</v>
      </c>
      <c r="U7560">
        <v>533.93999999999994</v>
      </c>
      <c r="V7560">
        <v>3</v>
      </c>
      <c r="W7560">
        <v>0</v>
      </c>
      <c r="X7560">
        <v>154.84259999999995</v>
      </c>
    </row>
    <row r="7561" spans="1:24" x14ac:dyDescent="0.3">
      <c r="A7561">
        <v>7560</v>
      </c>
      <c r="B7561" t="s">
        <v>6655</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5050</v>
      </c>
      <c r="R7561" t="s">
        <v>22</v>
      </c>
      <c r="S7561" t="s">
        <v>45</v>
      </c>
      <c r="T7561" t="s">
        <v>153</v>
      </c>
      <c r="U7561">
        <v>167.94</v>
      </c>
      <c r="V7561">
        <v>3</v>
      </c>
      <c r="W7561">
        <v>0</v>
      </c>
      <c r="X7561">
        <v>82.290599999999998</v>
      </c>
    </row>
    <row r="7562" spans="1:24" x14ac:dyDescent="0.3">
      <c r="A7562">
        <v>7561</v>
      </c>
      <c r="B7562" t="s">
        <v>6655</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5304</v>
      </c>
      <c r="R7562" t="s">
        <v>13</v>
      </c>
      <c r="S7562" t="s">
        <v>3231</v>
      </c>
      <c r="T7562" t="s">
        <v>2631</v>
      </c>
      <c r="U7562">
        <v>31.68</v>
      </c>
      <c r="V7562">
        <v>6</v>
      </c>
      <c r="W7562">
        <v>0</v>
      </c>
      <c r="X7562">
        <v>9.8207999999999984</v>
      </c>
    </row>
    <row r="7563" spans="1:24" x14ac:dyDescent="0.3">
      <c r="A7563">
        <v>7562</v>
      </c>
      <c r="B7563" t="s">
        <v>8911</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4113</v>
      </c>
      <c r="R7563" t="s">
        <v>13</v>
      </c>
      <c r="S7563" t="s">
        <v>3229</v>
      </c>
      <c r="T7563" t="s">
        <v>2779</v>
      </c>
      <c r="U7563">
        <v>170.78599999999997</v>
      </c>
      <c r="V7563">
        <v>1</v>
      </c>
      <c r="W7563">
        <v>0.3</v>
      </c>
      <c r="X7563">
        <v>0</v>
      </c>
    </row>
    <row r="7564" spans="1:24" x14ac:dyDescent="0.3">
      <c r="A7564">
        <v>7563</v>
      </c>
      <c r="B7564" t="s">
        <v>8912</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5700</v>
      </c>
      <c r="R7564" t="s">
        <v>13</v>
      </c>
      <c r="S7564" t="s">
        <v>14</v>
      </c>
      <c r="T7564" t="s">
        <v>2822</v>
      </c>
      <c r="U7564">
        <v>198.744</v>
      </c>
      <c r="V7564">
        <v>4</v>
      </c>
      <c r="W7564">
        <v>0.3</v>
      </c>
      <c r="X7564">
        <v>0</v>
      </c>
    </row>
    <row r="7565" spans="1:24" x14ac:dyDescent="0.3">
      <c r="A7565">
        <v>7564</v>
      </c>
      <c r="B7565" t="s">
        <v>10524</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4777</v>
      </c>
      <c r="R7565" t="s">
        <v>35</v>
      </c>
      <c r="S7565" t="s">
        <v>3235</v>
      </c>
      <c r="T7565" t="s">
        <v>725</v>
      </c>
      <c r="U7565">
        <v>63.824000000000005</v>
      </c>
      <c r="V7565">
        <v>2</v>
      </c>
      <c r="W7565">
        <v>0.2</v>
      </c>
      <c r="X7565">
        <v>13.562599999999998</v>
      </c>
    </row>
    <row r="7566" spans="1:24" x14ac:dyDescent="0.3">
      <c r="A7566">
        <v>7565</v>
      </c>
      <c r="B7566" t="s">
        <v>8913</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5422</v>
      </c>
      <c r="R7566" t="s">
        <v>13</v>
      </c>
      <c r="S7566" t="s">
        <v>3229</v>
      </c>
      <c r="T7566" t="s">
        <v>528</v>
      </c>
      <c r="U7566">
        <v>435.16800000000006</v>
      </c>
      <c r="V7566">
        <v>4</v>
      </c>
      <c r="W7566">
        <v>0.2</v>
      </c>
      <c r="X7566">
        <v>-59.835600000000042</v>
      </c>
    </row>
    <row r="7567" spans="1:24" x14ac:dyDescent="0.3">
      <c r="A7567">
        <v>7566</v>
      </c>
      <c r="B7567" t="s">
        <v>8913</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5274</v>
      </c>
      <c r="R7567" t="s">
        <v>13</v>
      </c>
      <c r="S7567" t="s">
        <v>14</v>
      </c>
      <c r="T7567" t="s">
        <v>2049</v>
      </c>
      <c r="U7567">
        <v>48.58</v>
      </c>
      <c r="V7567">
        <v>1</v>
      </c>
      <c r="W7567">
        <v>0</v>
      </c>
      <c r="X7567">
        <v>7.7728000000000037</v>
      </c>
    </row>
    <row r="7568" spans="1:24" x14ac:dyDescent="0.3">
      <c r="A7568">
        <v>7567</v>
      </c>
      <c r="B7568" t="s">
        <v>10525</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4196</v>
      </c>
      <c r="R7568" t="s">
        <v>35</v>
      </c>
      <c r="S7568" t="s">
        <v>3235</v>
      </c>
      <c r="T7568" t="s">
        <v>2059</v>
      </c>
      <c r="U7568">
        <v>47.975999999999999</v>
      </c>
      <c r="V7568">
        <v>3</v>
      </c>
      <c r="W7568">
        <v>0.2</v>
      </c>
      <c r="X7568">
        <v>8.3957999999999942</v>
      </c>
    </row>
    <row r="7569" spans="1:24" x14ac:dyDescent="0.3">
      <c r="A7569">
        <v>7568</v>
      </c>
      <c r="B7569" t="s">
        <v>10525</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5553</v>
      </c>
      <c r="R7569" t="s">
        <v>22</v>
      </c>
      <c r="S7569" t="s">
        <v>45</v>
      </c>
      <c r="T7569" t="s">
        <v>3247</v>
      </c>
      <c r="U7569">
        <v>20.736000000000004</v>
      </c>
      <c r="V7569">
        <v>4</v>
      </c>
      <c r="W7569">
        <v>0.2</v>
      </c>
      <c r="X7569">
        <v>7.2576000000000001</v>
      </c>
    </row>
    <row r="7570" spans="1:24" x14ac:dyDescent="0.3">
      <c r="A7570">
        <v>7569</v>
      </c>
      <c r="B7570" t="s">
        <v>6656</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4528</v>
      </c>
      <c r="R7570" t="s">
        <v>22</v>
      </c>
      <c r="S7570" t="s">
        <v>3232</v>
      </c>
      <c r="T7570" t="s">
        <v>2435</v>
      </c>
      <c r="U7570">
        <v>26.46</v>
      </c>
      <c r="V7570">
        <v>9</v>
      </c>
      <c r="W7570">
        <v>0</v>
      </c>
      <c r="X7570">
        <v>11.907</v>
      </c>
    </row>
    <row r="7571" spans="1:24" x14ac:dyDescent="0.3">
      <c r="A7571">
        <v>7570</v>
      </c>
      <c r="B7571" t="s">
        <v>6656</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5697</v>
      </c>
      <c r="R7571" t="s">
        <v>22</v>
      </c>
      <c r="S7571" t="s">
        <v>45</v>
      </c>
      <c r="T7571" t="s">
        <v>2483</v>
      </c>
      <c r="U7571">
        <v>49.12</v>
      </c>
      <c r="V7571">
        <v>4</v>
      </c>
      <c r="W7571">
        <v>0</v>
      </c>
      <c r="X7571">
        <v>23.086399999999998</v>
      </c>
    </row>
    <row r="7572" spans="1:24" x14ac:dyDescent="0.3">
      <c r="A7572">
        <v>7571</v>
      </c>
      <c r="B7572" t="s">
        <v>6656</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4751</v>
      </c>
      <c r="R7572" t="s">
        <v>22</v>
      </c>
      <c r="S7572" t="s">
        <v>3237</v>
      </c>
      <c r="T7572" t="s">
        <v>572</v>
      </c>
      <c r="U7572">
        <v>15</v>
      </c>
      <c r="V7572">
        <v>3</v>
      </c>
      <c r="W7572">
        <v>0</v>
      </c>
      <c r="X7572">
        <v>7.1999999999999993</v>
      </c>
    </row>
    <row r="7573" spans="1:24" x14ac:dyDescent="0.3">
      <c r="A7573">
        <v>7572</v>
      </c>
      <c r="B7573" t="s">
        <v>6657</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4153</v>
      </c>
      <c r="R7573" t="s">
        <v>22</v>
      </c>
      <c r="S7573" t="s">
        <v>3230</v>
      </c>
      <c r="T7573" t="s">
        <v>1815</v>
      </c>
      <c r="U7573">
        <v>194.7</v>
      </c>
      <c r="V7573">
        <v>5</v>
      </c>
      <c r="W7573">
        <v>0</v>
      </c>
      <c r="X7573">
        <v>9.7349999999999781</v>
      </c>
    </row>
    <row r="7574" spans="1:24" x14ac:dyDescent="0.3">
      <c r="A7574">
        <v>7573</v>
      </c>
      <c r="B7574" t="s">
        <v>6657</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5199</v>
      </c>
      <c r="R7574" t="s">
        <v>13</v>
      </c>
      <c r="S7574" t="s">
        <v>29</v>
      </c>
      <c r="T7574" t="s">
        <v>1062</v>
      </c>
      <c r="U7574">
        <v>591.32000000000005</v>
      </c>
      <c r="V7574">
        <v>4</v>
      </c>
      <c r="W7574">
        <v>0</v>
      </c>
      <c r="X7574">
        <v>112.35079999999999</v>
      </c>
    </row>
    <row r="7575" spans="1:24" x14ac:dyDescent="0.3">
      <c r="A7575">
        <v>7574</v>
      </c>
      <c r="B7575" t="s">
        <v>6657</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4976</v>
      </c>
      <c r="R7575" t="s">
        <v>22</v>
      </c>
      <c r="S7575" t="s">
        <v>3232</v>
      </c>
      <c r="T7575" t="s">
        <v>611</v>
      </c>
      <c r="U7575">
        <v>2.84</v>
      </c>
      <c r="V7575">
        <v>1</v>
      </c>
      <c r="W7575">
        <v>0</v>
      </c>
      <c r="X7575">
        <v>0.88039999999999985</v>
      </c>
    </row>
    <row r="7576" spans="1:24" x14ac:dyDescent="0.3">
      <c r="A7576">
        <v>7575</v>
      </c>
      <c r="B7576" t="s">
        <v>7668</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4128</v>
      </c>
      <c r="R7576" t="s">
        <v>22</v>
      </c>
      <c r="S7576" t="s">
        <v>3230</v>
      </c>
      <c r="T7576" t="s">
        <v>839</v>
      </c>
      <c r="U7576">
        <v>221.96</v>
      </c>
      <c r="V7576">
        <v>2</v>
      </c>
      <c r="W7576">
        <v>0</v>
      </c>
      <c r="X7576">
        <v>4.4391999999999996</v>
      </c>
    </row>
    <row r="7577" spans="1:24" x14ac:dyDescent="0.3">
      <c r="A7577">
        <v>7576</v>
      </c>
      <c r="B7577" t="s">
        <v>7668</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5099</v>
      </c>
      <c r="R7577" t="s">
        <v>35</v>
      </c>
      <c r="S7577" t="s">
        <v>3235</v>
      </c>
      <c r="T7577" t="s">
        <v>1362</v>
      </c>
      <c r="U7577">
        <v>236</v>
      </c>
      <c r="V7577">
        <v>4</v>
      </c>
      <c r="W7577">
        <v>0</v>
      </c>
      <c r="X7577">
        <v>40.119999999999976</v>
      </c>
    </row>
    <row r="7578" spans="1:24" x14ac:dyDescent="0.3">
      <c r="A7578">
        <v>7577</v>
      </c>
      <c r="B7578" t="s">
        <v>6658</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5005</v>
      </c>
      <c r="R7578" t="s">
        <v>35</v>
      </c>
      <c r="S7578" t="s">
        <v>3235</v>
      </c>
      <c r="T7578" t="s">
        <v>2401</v>
      </c>
      <c r="U7578">
        <v>41.94</v>
      </c>
      <c r="V7578">
        <v>2</v>
      </c>
      <c r="W7578">
        <v>0</v>
      </c>
      <c r="X7578">
        <v>15.098399999999998</v>
      </c>
    </row>
    <row r="7579" spans="1:24" x14ac:dyDescent="0.3">
      <c r="A7579">
        <v>7578</v>
      </c>
      <c r="B7579" t="s">
        <v>6658</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5070</v>
      </c>
      <c r="R7579" t="s">
        <v>35</v>
      </c>
      <c r="S7579" t="s">
        <v>3233</v>
      </c>
      <c r="T7579" t="s">
        <v>2744</v>
      </c>
      <c r="U7579">
        <v>52.792000000000002</v>
      </c>
      <c r="V7579">
        <v>1</v>
      </c>
      <c r="W7579">
        <v>0.2</v>
      </c>
      <c r="X7579">
        <v>4.6193000000000026</v>
      </c>
    </row>
    <row r="7580" spans="1:24" x14ac:dyDescent="0.3">
      <c r="A7580">
        <v>7579</v>
      </c>
      <c r="B7580" t="s">
        <v>8914</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4600</v>
      </c>
      <c r="R7580" t="s">
        <v>13</v>
      </c>
      <c r="S7580" t="s">
        <v>3229</v>
      </c>
      <c r="T7580" t="s">
        <v>1146</v>
      </c>
      <c r="U7580">
        <v>563.93999999999994</v>
      </c>
      <c r="V7580">
        <v>3</v>
      </c>
      <c r="W7580">
        <v>0</v>
      </c>
      <c r="X7580">
        <v>112.78800000000001</v>
      </c>
    </row>
    <row r="7581" spans="1:24" x14ac:dyDescent="0.3">
      <c r="A7581">
        <v>7580</v>
      </c>
      <c r="B7581" t="s">
        <v>7669</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5800</v>
      </c>
      <c r="R7581" t="s">
        <v>22</v>
      </c>
      <c r="S7581" t="s">
        <v>38</v>
      </c>
      <c r="T7581" t="s">
        <v>1648</v>
      </c>
      <c r="U7581">
        <v>2625.12</v>
      </c>
      <c r="V7581">
        <v>8</v>
      </c>
      <c r="W7581">
        <v>0</v>
      </c>
      <c r="X7581">
        <v>735.03359999999998</v>
      </c>
    </row>
    <row r="7582" spans="1:24" x14ac:dyDescent="0.3">
      <c r="A7582">
        <v>7581</v>
      </c>
      <c r="B7582" t="s">
        <v>7669</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4967</v>
      </c>
      <c r="R7582" t="s">
        <v>22</v>
      </c>
      <c r="S7582" t="s">
        <v>3232</v>
      </c>
      <c r="T7582" t="s">
        <v>834</v>
      </c>
      <c r="U7582">
        <v>17.940000000000001</v>
      </c>
      <c r="V7582">
        <v>3</v>
      </c>
      <c r="W7582">
        <v>0</v>
      </c>
      <c r="X7582">
        <v>4.4850000000000003</v>
      </c>
    </row>
    <row r="7583" spans="1:24" x14ac:dyDescent="0.3">
      <c r="A7583">
        <v>7582</v>
      </c>
      <c r="B7583" t="s">
        <v>7670</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4810</v>
      </c>
      <c r="R7583" t="s">
        <v>22</v>
      </c>
      <c r="S7583" t="s">
        <v>3230</v>
      </c>
      <c r="T7583" t="s">
        <v>2282</v>
      </c>
      <c r="U7583">
        <v>422.85599999999999</v>
      </c>
      <c r="V7583">
        <v>3</v>
      </c>
      <c r="W7583">
        <v>0.2</v>
      </c>
      <c r="X7583">
        <v>15.857099999999974</v>
      </c>
    </row>
    <row r="7584" spans="1:24" x14ac:dyDescent="0.3">
      <c r="A7584">
        <v>7583</v>
      </c>
      <c r="B7584" t="s">
        <v>7671</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4168</v>
      </c>
      <c r="R7584" t="s">
        <v>13</v>
      </c>
      <c r="S7584" t="s">
        <v>3229</v>
      </c>
      <c r="T7584" t="s">
        <v>1559</v>
      </c>
      <c r="U7584">
        <v>127.76400000000001</v>
      </c>
      <c r="V7584">
        <v>2</v>
      </c>
      <c r="W7584">
        <v>0.1</v>
      </c>
      <c r="X7584">
        <v>2.8392000000000017</v>
      </c>
    </row>
    <row r="7585" spans="1:24" x14ac:dyDescent="0.3">
      <c r="A7585">
        <v>7584</v>
      </c>
      <c r="B7585" t="s">
        <v>6659</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5642</v>
      </c>
      <c r="R7585" t="s">
        <v>35</v>
      </c>
      <c r="S7585" t="s">
        <v>3233</v>
      </c>
      <c r="T7585" t="s">
        <v>2824</v>
      </c>
      <c r="U7585">
        <v>3499.9300000000003</v>
      </c>
      <c r="V7585">
        <v>7</v>
      </c>
      <c r="W7585">
        <v>0</v>
      </c>
      <c r="X7585">
        <v>909.98180000000025</v>
      </c>
    </row>
    <row r="7586" spans="1:24" x14ac:dyDescent="0.3">
      <c r="A7586">
        <v>7585</v>
      </c>
      <c r="B7586" t="s">
        <v>6659</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5633</v>
      </c>
      <c r="R7586" t="s">
        <v>22</v>
      </c>
      <c r="S7586" t="s">
        <v>23</v>
      </c>
      <c r="T7586" t="s">
        <v>3147</v>
      </c>
      <c r="U7586">
        <v>14.399999999999999</v>
      </c>
      <c r="V7586">
        <v>5</v>
      </c>
      <c r="W7586">
        <v>0</v>
      </c>
      <c r="X7586">
        <v>6.6239999999999988</v>
      </c>
    </row>
    <row r="7587" spans="1:24" x14ac:dyDescent="0.3">
      <c r="A7587">
        <v>7586</v>
      </c>
      <c r="B7587" t="s">
        <v>6659</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5210</v>
      </c>
      <c r="R7587" t="s">
        <v>22</v>
      </c>
      <c r="S7587" t="s">
        <v>45</v>
      </c>
      <c r="T7587" t="s">
        <v>1876</v>
      </c>
      <c r="U7587">
        <v>122.97</v>
      </c>
      <c r="V7587">
        <v>3</v>
      </c>
      <c r="W7587">
        <v>0</v>
      </c>
      <c r="X7587">
        <v>60.255300000000005</v>
      </c>
    </row>
    <row r="7588" spans="1:24" x14ac:dyDescent="0.3">
      <c r="A7588">
        <v>7587</v>
      </c>
      <c r="B7588" t="s">
        <v>6659</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4476</v>
      </c>
      <c r="R7588" t="s">
        <v>22</v>
      </c>
      <c r="S7588" t="s">
        <v>3232</v>
      </c>
      <c r="T7588" t="s">
        <v>187</v>
      </c>
      <c r="U7588">
        <v>9.32</v>
      </c>
      <c r="V7588">
        <v>4</v>
      </c>
      <c r="W7588">
        <v>0</v>
      </c>
      <c r="X7588">
        <v>2.702799999999999</v>
      </c>
    </row>
    <row r="7589" spans="1:24" x14ac:dyDescent="0.3">
      <c r="A7589">
        <v>7588</v>
      </c>
      <c r="B7589" t="s">
        <v>6659</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4889</v>
      </c>
      <c r="R7589" t="s">
        <v>22</v>
      </c>
      <c r="S7589" t="s">
        <v>3234</v>
      </c>
      <c r="T7589" t="s">
        <v>2831</v>
      </c>
      <c r="U7589">
        <v>122.94</v>
      </c>
      <c r="V7589">
        <v>3</v>
      </c>
      <c r="W7589">
        <v>0</v>
      </c>
      <c r="X7589">
        <v>59.011199999999988</v>
      </c>
    </row>
    <row r="7590" spans="1:24" x14ac:dyDescent="0.3">
      <c r="A7590">
        <v>7589</v>
      </c>
      <c r="B7590" t="s">
        <v>10526</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5218</v>
      </c>
      <c r="R7590" t="s">
        <v>13</v>
      </c>
      <c r="S7590" t="s">
        <v>3231</v>
      </c>
      <c r="T7590" t="s">
        <v>963</v>
      </c>
      <c r="U7590">
        <v>17.309999999999999</v>
      </c>
      <c r="V7590">
        <v>3</v>
      </c>
      <c r="W7590">
        <v>0</v>
      </c>
      <c r="X7590">
        <v>5.1929999999999996</v>
      </c>
    </row>
    <row r="7591" spans="1:24" x14ac:dyDescent="0.3">
      <c r="A7591">
        <v>7590</v>
      </c>
      <c r="B7591" t="s">
        <v>7672</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5321</v>
      </c>
      <c r="R7591" t="s">
        <v>22</v>
      </c>
      <c r="S7591" t="s">
        <v>3232</v>
      </c>
      <c r="T7591" t="s">
        <v>1691</v>
      </c>
      <c r="U7591">
        <v>128.744</v>
      </c>
      <c r="V7591">
        <v>7</v>
      </c>
      <c r="W7591">
        <v>0.2</v>
      </c>
      <c r="X7591">
        <v>12.874400000000001</v>
      </c>
    </row>
    <row r="7592" spans="1:24" x14ac:dyDescent="0.3">
      <c r="A7592">
        <v>7591</v>
      </c>
      <c r="B7592" t="s">
        <v>8915</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4186</v>
      </c>
      <c r="R7592" t="s">
        <v>13</v>
      </c>
      <c r="S7592" t="s">
        <v>3231</v>
      </c>
      <c r="T7592" t="s">
        <v>1025</v>
      </c>
      <c r="U7592">
        <v>58.248000000000005</v>
      </c>
      <c r="V7592">
        <v>9</v>
      </c>
      <c r="W7592">
        <v>0.2</v>
      </c>
      <c r="X7592">
        <v>11.649599999999996</v>
      </c>
    </row>
    <row r="7593" spans="1:24" x14ac:dyDescent="0.3">
      <c r="A7593">
        <v>7592</v>
      </c>
      <c r="B7593" t="s">
        <v>8915</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4176</v>
      </c>
      <c r="R7593" t="s">
        <v>13</v>
      </c>
      <c r="S7593" t="s">
        <v>3229</v>
      </c>
      <c r="T7593" t="s">
        <v>820</v>
      </c>
      <c r="U7593">
        <v>71.245999999999995</v>
      </c>
      <c r="V7593">
        <v>2</v>
      </c>
      <c r="W7593">
        <v>0.3</v>
      </c>
      <c r="X7593">
        <v>-19.338199999999993</v>
      </c>
    </row>
    <row r="7594" spans="1:24" x14ac:dyDescent="0.3">
      <c r="A7594">
        <v>7593</v>
      </c>
      <c r="B7594" t="s">
        <v>8915</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5051</v>
      </c>
      <c r="R7594" t="s">
        <v>22</v>
      </c>
      <c r="S7594" t="s">
        <v>3232</v>
      </c>
      <c r="T7594" t="s">
        <v>68</v>
      </c>
      <c r="U7594">
        <v>7.8719999999999999</v>
      </c>
      <c r="V7594">
        <v>3</v>
      </c>
      <c r="W7594">
        <v>0.2</v>
      </c>
      <c r="X7594">
        <v>0.59039999999999937</v>
      </c>
    </row>
    <row r="7595" spans="1:24" x14ac:dyDescent="0.3">
      <c r="A7595">
        <v>7594</v>
      </c>
      <c r="B7595" t="s">
        <v>8915</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4864</v>
      </c>
      <c r="R7595" t="s">
        <v>13</v>
      </c>
      <c r="S7595" t="s">
        <v>3229</v>
      </c>
      <c r="T7595" t="s">
        <v>2027</v>
      </c>
      <c r="U7595">
        <v>887.27099999999984</v>
      </c>
      <c r="V7595">
        <v>3</v>
      </c>
      <c r="W7595">
        <v>0.3</v>
      </c>
      <c r="X7595">
        <v>-63.376499999999965</v>
      </c>
    </row>
    <row r="7596" spans="1:24" x14ac:dyDescent="0.3">
      <c r="A7596">
        <v>7595</v>
      </c>
      <c r="B7596" t="s">
        <v>10527</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4639</v>
      </c>
      <c r="R7596" t="s">
        <v>22</v>
      </c>
      <c r="S7596" t="s">
        <v>3234</v>
      </c>
      <c r="T7596" t="s">
        <v>1344</v>
      </c>
      <c r="U7596">
        <v>146.86000000000001</v>
      </c>
      <c r="V7596">
        <v>7</v>
      </c>
      <c r="W7596">
        <v>0</v>
      </c>
      <c r="X7596">
        <v>70.492799999999988</v>
      </c>
    </row>
    <row r="7597" spans="1:24" x14ac:dyDescent="0.3">
      <c r="A7597">
        <v>7596</v>
      </c>
      <c r="B7597" t="s">
        <v>10527</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4719</v>
      </c>
      <c r="R7597" t="s">
        <v>22</v>
      </c>
      <c r="S7597" t="s">
        <v>3234</v>
      </c>
      <c r="T7597" t="s">
        <v>1153</v>
      </c>
      <c r="U7597">
        <v>36.56</v>
      </c>
      <c r="V7597">
        <v>4</v>
      </c>
      <c r="W7597">
        <v>0</v>
      </c>
      <c r="X7597">
        <v>18.28</v>
      </c>
    </row>
    <row r="7598" spans="1:24" x14ac:dyDescent="0.3">
      <c r="A7598">
        <v>7597</v>
      </c>
      <c r="B7598" t="s">
        <v>7673</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4636</v>
      </c>
      <c r="R7598" t="s">
        <v>35</v>
      </c>
      <c r="S7598" t="s">
        <v>3233</v>
      </c>
      <c r="T7598" t="s">
        <v>1767</v>
      </c>
      <c r="U7598">
        <v>225.57599999999996</v>
      </c>
      <c r="V7598">
        <v>3</v>
      </c>
      <c r="W7598">
        <v>0.2</v>
      </c>
      <c r="X7598">
        <v>22.557600000000008</v>
      </c>
    </row>
    <row r="7599" spans="1:24" x14ac:dyDescent="0.3">
      <c r="A7599">
        <v>7598</v>
      </c>
      <c r="B7599" t="s">
        <v>6660</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5427</v>
      </c>
      <c r="R7599" t="s">
        <v>22</v>
      </c>
      <c r="S7599" t="s">
        <v>3232</v>
      </c>
      <c r="T7599" t="s">
        <v>1779</v>
      </c>
      <c r="U7599">
        <v>5.2480000000000002</v>
      </c>
      <c r="V7599">
        <v>2</v>
      </c>
      <c r="W7599">
        <v>0.2</v>
      </c>
      <c r="X7599">
        <v>0.45920000000000027</v>
      </c>
    </row>
    <row r="7600" spans="1:24" x14ac:dyDescent="0.3">
      <c r="A7600">
        <v>7599</v>
      </c>
      <c r="B7600" t="s">
        <v>6660</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5034</v>
      </c>
      <c r="R7600" t="s">
        <v>22</v>
      </c>
      <c r="S7600" t="s">
        <v>3232</v>
      </c>
      <c r="T7600" t="s">
        <v>1337</v>
      </c>
      <c r="U7600">
        <v>38.256</v>
      </c>
      <c r="V7600">
        <v>3</v>
      </c>
      <c r="W7600">
        <v>0.2</v>
      </c>
      <c r="X7600">
        <v>4.7819999999999947</v>
      </c>
    </row>
    <row r="7601" spans="1:24" x14ac:dyDescent="0.3">
      <c r="A7601">
        <v>7600</v>
      </c>
      <c r="B7601" t="s">
        <v>6660</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5668</v>
      </c>
      <c r="R7601" t="s">
        <v>22</v>
      </c>
      <c r="S7601" t="s">
        <v>45</v>
      </c>
      <c r="T7601" t="s">
        <v>3179</v>
      </c>
      <c r="U7601">
        <v>40.24</v>
      </c>
      <c r="V7601">
        <v>5</v>
      </c>
      <c r="W7601">
        <v>0.2</v>
      </c>
      <c r="X7601">
        <v>13.078000000000001</v>
      </c>
    </row>
    <row r="7602" spans="1:24" x14ac:dyDescent="0.3">
      <c r="A7602">
        <v>7601</v>
      </c>
      <c r="B7602" t="s">
        <v>6660</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5880</v>
      </c>
      <c r="R7602" t="s">
        <v>35</v>
      </c>
      <c r="S7602" t="s">
        <v>3238</v>
      </c>
      <c r="T7602" t="s">
        <v>3212</v>
      </c>
      <c r="U7602">
        <v>29.925000000000001</v>
      </c>
      <c r="V7602">
        <v>5</v>
      </c>
      <c r="W7602">
        <v>0.7</v>
      </c>
      <c r="X7602">
        <v>-21.944999999999993</v>
      </c>
    </row>
    <row r="7603" spans="1:24" x14ac:dyDescent="0.3">
      <c r="A7603">
        <v>7602</v>
      </c>
      <c r="B7603" t="s">
        <v>6660</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4440</v>
      </c>
      <c r="R7603" t="s">
        <v>22</v>
      </c>
      <c r="S7603" t="s">
        <v>45</v>
      </c>
      <c r="T7603" t="s">
        <v>1781</v>
      </c>
      <c r="U7603">
        <v>148.70400000000001</v>
      </c>
      <c r="V7603">
        <v>6</v>
      </c>
      <c r="W7603">
        <v>0.2</v>
      </c>
      <c r="X7603">
        <v>46.469999999999985</v>
      </c>
    </row>
    <row r="7604" spans="1:24" x14ac:dyDescent="0.3">
      <c r="A7604">
        <v>7603</v>
      </c>
      <c r="B7604" t="s">
        <v>6660</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4172</v>
      </c>
      <c r="R7604" t="s">
        <v>35</v>
      </c>
      <c r="S7604" t="s">
        <v>3235</v>
      </c>
      <c r="T7604" t="s">
        <v>3240</v>
      </c>
      <c r="U7604">
        <v>55.92</v>
      </c>
      <c r="V7604">
        <v>10</v>
      </c>
      <c r="W7604">
        <v>0.2</v>
      </c>
      <c r="X7604">
        <v>16.776000000000007</v>
      </c>
    </row>
    <row r="7605" spans="1:24" x14ac:dyDescent="0.3">
      <c r="A7605">
        <v>7604</v>
      </c>
      <c r="B7605" t="s">
        <v>8916</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4822</v>
      </c>
      <c r="R7605" t="s">
        <v>22</v>
      </c>
      <c r="S7605" t="s">
        <v>45</v>
      </c>
      <c r="T7605" t="s">
        <v>533</v>
      </c>
      <c r="U7605">
        <v>12.96</v>
      </c>
      <c r="V7605">
        <v>2</v>
      </c>
      <c r="W7605">
        <v>0</v>
      </c>
      <c r="X7605">
        <v>6.2208000000000006</v>
      </c>
    </row>
    <row r="7606" spans="1:24" x14ac:dyDescent="0.3">
      <c r="A7606">
        <v>7605</v>
      </c>
      <c r="B7606" t="s">
        <v>8917</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5548</v>
      </c>
      <c r="R7606" t="s">
        <v>13</v>
      </c>
      <c r="S7606" t="s">
        <v>3231</v>
      </c>
      <c r="T7606" t="s">
        <v>2921</v>
      </c>
      <c r="U7606">
        <v>25.176000000000002</v>
      </c>
      <c r="V7606">
        <v>3</v>
      </c>
      <c r="W7606">
        <v>0.6</v>
      </c>
      <c r="X7606">
        <v>-33.358199999999997</v>
      </c>
    </row>
    <row r="7607" spans="1:24" x14ac:dyDescent="0.3">
      <c r="A7607">
        <v>7606</v>
      </c>
      <c r="B7607" t="s">
        <v>8917</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4860</v>
      </c>
      <c r="R7607" t="s">
        <v>13</v>
      </c>
      <c r="S7607" t="s">
        <v>3231</v>
      </c>
      <c r="T7607" t="s">
        <v>1856</v>
      </c>
      <c r="U7607">
        <v>5.5840000000000005</v>
      </c>
      <c r="V7607">
        <v>2</v>
      </c>
      <c r="W7607">
        <v>0.6</v>
      </c>
      <c r="X7607">
        <v>-1.6751999999999994</v>
      </c>
    </row>
    <row r="7608" spans="1:24" x14ac:dyDescent="0.3">
      <c r="A7608">
        <v>7607</v>
      </c>
      <c r="B7608" t="s">
        <v>8917</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4825</v>
      </c>
      <c r="R7608" t="s">
        <v>22</v>
      </c>
      <c r="S7608" t="s">
        <v>3230</v>
      </c>
      <c r="T7608" t="s">
        <v>2296</v>
      </c>
      <c r="U7608">
        <v>1297.3680000000002</v>
      </c>
      <c r="V7608">
        <v>9</v>
      </c>
      <c r="W7608">
        <v>0.2</v>
      </c>
      <c r="X7608">
        <v>97.302599999999984</v>
      </c>
    </row>
    <row r="7609" spans="1:24" x14ac:dyDescent="0.3">
      <c r="A7609">
        <v>7608</v>
      </c>
      <c r="B7609" t="s">
        <v>10528</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4643</v>
      </c>
      <c r="R7609" t="s">
        <v>22</v>
      </c>
      <c r="S7609" t="s">
        <v>3230</v>
      </c>
      <c r="T7609" t="s">
        <v>634</v>
      </c>
      <c r="U7609">
        <v>264.32</v>
      </c>
      <c r="V7609">
        <v>2</v>
      </c>
      <c r="W7609">
        <v>0.2</v>
      </c>
      <c r="X7609">
        <v>19.823999999999998</v>
      </c>
    </row>
    <row r="7610" spans="1:24" x14ac:dyDescent="0.3">
      <c r="A7610">
        <v>7609</v>
      </c>
      <c r="B7610" t="s">
        <v>10529</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4868</v>
      </c>
      <c r="R7610" t="s">
        <v>22</v>
      </c>
      <c r="S7610" t="s">
        <v>45</v>
      </c>
      <c r="T7610" t="s">
        <v>1766</v>
      </c>
      <c r="U7610">
        <v>25.92</v>
      </c>
      <c r="V7610">
        <v>4</v>
      </c>
      <c r="W7610">
        <v>0</v>
      </c>
      <c r="X7610">
        <v>12.441600000000001</v>
      </c>
    </row>
    <row r="7611" spans="1:24" x14ac:dyDescent="0.3">
      <c r="A7611">
        <v>7610</v>
      </c>
      <c r="B7611" t="s">
        <v>10529</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4387</v>
      </c>
      <c r="R7611" t="s">
        <v>22</v>
      </c>
      <c r="S7611" t="s">
        <v>3232</v>
      </c>
      <c r="T7611" t="s">
        <v>2145</v>
      </c>
      <c r="U7611">
        <v>22.959999999999997</v>
      </c>
      <c r="V7611">
        <v>7</v>
      </c>
      <c r="W7611">
        <v>0</v>
      </c>
      <c r="X7611">
        <v>6.6583999999999968</v>
      </c>
    </row>
    <row r="7612" spans="1:24" x14ac:dyDescent="0.3">
      <c r="A7612">
        <v>7611</v>
      </c>
      <c r="B7612" t="s">
        <v>6661</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4681</v>
      </c>
      <c r="R7612" t="s">
        <v>22</v>
      </c>
      <c r="S7612" t="s">
        <v>45</v>
      </c>
      <c r="T7612" t="s">
        <v>1924</v>
      </c>
      <c r="U7612">
        <v>19.440000000000001</v>
      </c>
      <c r="V7612">
        <v>3</v>
      </c>
      <c r="W7612">
        <v>0</v>
      </c>
      <c r="X7612">
        <v>9.3312000000000008</v>
      </c>
    </row>
    <row r="7613" spans="1:24" x14ac:dyDescent="0.3">
      <c r="A7613">
        <v>7612</v>
      </c>
      <c r="B7613" t="s">
        <v>7674</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5516</v>
      </c>
      <c r="R7613" t="s">
        <v>22</v>
      </c>
      <c r="S7613" t="s">
        <v>45</v>
      </c>
      <c r="T7613" t="s">
        <v>221</v>
      </c>
      <c r="U7613">
        <v>9.5399999999999991</v>
      </c>
      <c r="V7613">
        <v>2</v>
      </c>
      <c r="W7613">
        <v>0</v>
      </c>
      <c r="X7613">
        <v>4.2929999999999993</v>
      </c>
    </row>
    <row r="7614" spans="1:24" x14ac:dyDescent="0.3">
      <c r="A7614">
        <v>7613</v>
      </c>
      <c r="B7614" t="s">
        <v>7674</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4305</v>
      </c>
      <c r="R7614" t="s">
        <v>22</v>
      </c>
      <c r="S7614" t="s">
        <v>3237</v>
      </c>
      <c r="T7614" t="s">
        <v>594</v>
      </c>
      <c r="U7614">
        <v>5.81</v>
      </c>
      <c r="V7614">
        <v>1</v>
      </c>
      <c r="W7614">
        <v>0</v>
      </c>
      <c r="X7614">
        <v>1.8010999999999999</v>
      </c>
    </row>
    <row r="7615" spans="1:24" x14ac:dyDescent="0.3">
      <c r="A7615">
        <v>7614</v>
      </c>
      <c r="B7615" t="s">
        <v>7674</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4242</v>
      </c>
      <c r="R7615" t="s">
        <v>22</v>
      </c>
      <c r="S7615" t="s">
        <v>3232</v>
      </c>
      <c r="T7615" t="s">
        <v>1205</v>
      </c>
      <c r="U7615">
        <v>5.76</v>
      </c>
      <c r="V7615">
        <v>2</v>
      </c>
      <c r="W7615">
        <v>0</v>
      </c>
      <c r="X7615">
        <v>1.7279999999999998</v>
      </c>
    </row>
    <row r="7616" spans="1:24" x14ac:dyDescent="0.3">
      <c r="A7616">
        <v>7615</v>
      </c>
      <c r="B7616" t="s">
        <v>7675</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4626</v>
      </c>
      <c r="R7616" t="s">
        <v>13</v>
      </c>
      <c r="S7616" t="s">
        <v>3231</v>
      </c>
      <c r="T7616" t="s">
        <v>2839</v>
      </c>
      <c r="U7616">
        <v>14.91</v>
      </c>
      <c r="V7616">
        <v>3</v>
      </c>
      <c r="W7616">
        <v>0</v>
      </c>
      <c r="X7616">
        <v>4.6220999999999997</v>
      </c>
    </row>
    <row r="7617" spans="1:24" x14ac:dyDescent="0.3">
      <c r="A7617">
        <v>7616</v>
      </c>
      <c r="B7617" t="s">
        <v>6662</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5761</v>
      </c>
      <c r="R7617" t="s">
        <v>22</v>
      </c>
      <c r="S7617" t="s">
        <v>3234</v>
      </c>
      <c r="T7617" t="s">
        <v>1080</v>
      </c>
      <c r="U7617">
        <v>6.6420000000000012</v>
      </c>
      <c r="V7617">
        <v>9</v>
      </c>
      <c r="W7617">
        <v>0.7</v>
      </c>
      <c r="X7617">
        <v>-4.427999999999999</v>
      </c>
    </row>
    <row r="7618" spans="1:24" x14ac:dyDescent="0.3">
      <c r="A7618">
        <v>7617</v>
      </c>
      <c r="B7618" t="s">
        <v>8918</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5363</v>
      </c>
      <c r="R7618" t="s">
        <v>22</v>
      </c>
      <c r="S7618" t="s">
        <v>45</v>
      </c>
      <c r="T7618" t="s">
        <v>2316</v>
      </c>
      <c r="U7618">
        <v>18.54</v>
      </c>
      <c r="V7618">
        <v>2</v>
      </c>
      <c r="W7618">
        <v>0</v>
      </c>
      <c r="X7618">
        <v>8.7137999999999991</v>
      </c>
    </row>
    <row r="7619" spans="1:24" x14ac:dyDescent="0.3">
      <c r="A7619">
        <v>7618</v>
      </c>
      <c r="B7619" t="s">
        <v>8918</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4125</v>
      </c>
      <c r="R7619" t="s">
        <v>22</v>
      </c>
      <c r="S7619" t="s">
        <v>3234</v>
      </c>
      <c r="T7619" t="s">
        <v>258</v>
      </c>
      <c r="U7619">
        <v>679.96</v>
      </c>
      <c r="V7619">
        <v>5</v>
      </c>
      <c r="W7619">
        <v>0.2</v>
      </c>
      <c r="X7619">
        <v>220.98699999999997</v>
      </c>
    </row>
    <row r="7620" spans="1:24" x14ac:dyDescent="0.3">
      <c r="A7620">
        <v>7619</v>
      </c>
      <c r="B7620" t="s">
        <v>10530</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4122</v>
      </c>
      <c r="R7620" t="s">
        <v>13</v>
      </c>
      <c r="S7620" t="s">
        <v>29</v>
      </c>
      <c r="T7620" t="s">
        <v>1686</v>
      </c>
      <c r="U7620">
        <v>189.57600000000002</v>
      </c>
      <c r="V7620">
        <v>1</v>
      </c>
      <c r="W7620">
        <v>0.2</v>
      </c>
      <c r="X7620">
        <v>9.4787999999999784</v>
      </c>
    </row>
    <row r="7621" spans="1:24" x14ac:dyDescent="0.3">
      <c r="A7621">
        <v>7620</v>
      </c>
      <c r="B7621" t="s">
        <v>10530</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5823</v>
      </c>
      <c r="R7621" t="s">
        <v>35</v>
      </c>
      <c r="S7621" t="s">
        <v>3233</v>
      </c>
      <c r="T7621" t="s">
        <v>2612</v>
      </c>
      <c r="U7621">
        <v>71.959999999999994</v>
      </c>
      <c r="V7621">
        <v>5</v>
      </c>
      <c r="W7621">
        <v>0.2</v>
      </c>
      <c r="X7621">
        <v>7.1960000000000015</v>
      </c>
    </row>
    <row r="7622" spans="1:24" x14ac:dyDescent="0.3">
      <c r="A7622">
        <v>7621</v>
      </c>
      <c r="B7622" t="s">
        <v>6663</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4343</v>
      </c>
      <c r="R7622" t="s">
        <v>35</v>
      </c>
      <c r="S7622" t="s">
        <v>3233</v>
      </c>
      <c r="T7622" t="s">
        <v>797</v>
      </c>
      <c r="U7622">
        <v>539.91999999999996</v>
      </c>
      <c r="V7622">
        <v>5</v>
      </c>
      <c r="W7622">
        <v>0.2</v>
      </c>
      <c r="X7622">
        <v>47.242999999999967</v>
      </c>
    </row>
    <row r="7623" spans="1:24" x14ac:dyDescent="0.3">
      <c r="A7623">
        <v>7622</v>
      </c>
      <c r="B7623" t="s">
        <v>6663</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4724</v>
      </c>
      <c r="R7623" t="s">
        <v>13</v>
      </c>
      <c r="S7623" t="s">
        <v>3229</v>
      </c>
      <c r="T7623" t="s">
        <v>1522</v>
      </c>
      <c r="U7623">
        <v>725.34400000000005</v>
      </c>
      <c r="V7623">
        <v>4</v>
      </c>
      <c r="W7623">
        <v>0.2</v>
      </c>
      <c r="X7623">
        <v>54.400800000000004</v>
      </c>
    </row>
    <row r="7624" spans="1:24" x14ac:dyDescent="0.3">
      <c r="A7624">
        <v>7623</v>
      </c>
      <c r="B7624" t="s">
        <v>6663</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5879</v>
      </c>
      <c r="R7624" t="s">
        <v>22</v>
      </c>
      <c r="S7624" t="s">
        <v>3232</v>
      </c>
      <c r="T7624" t="s">
        <v>5922</v>
      </c>
      <c r="U7624">
        <v>7.4399999999999995</v>
      </c>
      <c r="V7624">
        <v>3</v>
      </c>
      <c r="W7624">
        <v>0</v>
      </c>
      <c r="X7624">
        <v>2.6039999999999996</v>
      </c>
    </row>
    <row r="7625" spans="1:24" x14ac:dyDescent="0.3">
      <c r="A7625">
        <v>7624</v>
      </c>
      <c r="B7625" t="s">
        <v>6664</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4736</v>
      </c>
      <c r="R7625" t="s">
        <v>22</v>
      </c>
      <c r="S7625" t="s">
        <v>38</v>
      </c>
      <c r="T7625" t="s">
        <v>1425</v>
      </c>
      <c r="U7625">
        <v>39.479999999999997</v>
      </c>
      <c r="V7625">
        <v>1</v>
      </c>
      <c r="W7625">
        <v>0</v>
      </c>
      <c r="X7625">
        <v>11.054400000000001</v>
      </c>
    </row>
    <row r="7626" spans="1:24" x14ac:dyDescent="0.3">
      <c r="A7626">
        <v>7625</v>
      </c>
      <c r="B7626" t="s">
        <v>7676</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5222</v>
      </c>
      <c r="R7626" t="s">
        <v>22</v>
      </c>
      <c r="S7626" t="s">
        <v>38</v>
      </c>
      <c r="T7626" t="s">
        <v>2383</v>
      </c>
      <c r="U7626">
        <v>850.5</v>
      </c>
      <c r="V7626">
        <v>5</v>
      </c>
      <c r="W7626">
        <v>0.1</v>
      </c>
      <c r="X7626">
        <v>245.69999999999993</v>
      </c>
    </row>
    <row r="7627" spans="1:24" x14ac:dyDescent="0.3">
      <c r="A7627">
        <v>7626</v>
      </c>
      <c r="B7627" t="s">
        <v>7676</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4992</v>
      </c>
      <c r="R7627" t="s">
        <v>13</v>
      </c>
      <c r="S7627" t="s">
        <v>3231</v>
      </c>
      <c r="T7627" t="s">
        <v>179</v>
      </c>
      <c r="U7627">
        <v>75.33</v>
      </c>
      <c r="V7627">
        <v>9</v>
      </c>
      <c r="W7627">
        <v>0</v>
      </c>
      <c r="X7627">
        <v>19.585799999999999</v>
      </c>
    </row>
    <row r="7628" spans="1:24" x14ac:dyDescent="0.3">
      <c r="A7628">
        <v>7627</v>
      </c>
      <c r="B7628" t="s">
        <v>7677</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5595</v>
      </c>
      <c r="R7628" t="s">
        <v>22</v>
      </c>
      <c r="S7628" t="s">
        <v>38</v>
      </c>
      <c r="T7628" t="s">
        <v>938</v>
      </c>
      <c r="U7628">
        <v>325.63200000000006</v>
      </c>
      <c r="V7628">
        <v>6</v>
      </c>
      <c r="W7628">
        <v>0.2</v>
      </c>
      <c r="X7628">
        <v>28.492799999999988</v>
      </c>
    </row>
    <row r="7629" spans="1:24" x14ac:dyDescent="0.3">
      <c r="A7629">
        <v>7628</v>
      </c>
      <c r="B7629" t="s">
        <v>7677</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5285</v>
      </c>
      <c r="R7629" t="s">
        <v>35</v>
      </c>
      <c r="S7629" t="s">
        <v>3235</v>
      </c>
      <c r="T7629" t="s">
        <v>416</v>
      </c>
      <c r="U7629">
        <v>23.344000000000001</v>
      </c>
      <c r="V7629">
        <v>2</v>
      </c>
      <c r="W7629">
        <v>0.2</v>
      </c>
      <c r="X7629">
        <v>-1.4590000000000014</v>
      </c>
    </row>
    <row r="7630" spans="1:24" x14ac:dyDescent="0.3">
      <c r="A7630">
        <v>7629</v>
      </c>
      <c r="B7630" t="s">
        <v>7677</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5094</v>
      </c>
      <c r="R7630" t="s">
        <v>22</v>
      </c>
      <c r="S7630" t="s">
        <v>23</v>
      </c>
      <c r="T7630" t="s">
        <v>619</v>
      </c>
      <c r="U7630">
        <v>16.520000000000003</v>
      </c>
      <c r="V7630">
        <v>5</v>
      </c>
      <c r="W7630">
        <v>0.2</v>
      </c>
      <c r="X7630">
        <v>5.368999999999998</v>
      </c>
    </row>
    <row r="7631" spans="1:24" x14ac:dyDescent="0.3">
      <c r="A7631">
        <v>7630</v>
      </c>
      <c r="B7631" t="s">
        <v>6665</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4652</v>
      </c>
      <c r="R7631" t="s">
        <v>22</v>
      </c>
      <c r="S7631" t="s">
        <v>103</v>
      </c>
      <c r="T7631" t="s">
        <v>2876</v>
      </c>
      <c r="U7631">
        <v>335.72</v>
      </c>
      <c r="V7631">
        <v>5</v>
      </c>
      <c r="W7631">
        <v>0.2</v>
      </c>
      <c r="X7631">
        <v>113.30549999999999</v>
      </c>
    </row>
    <row r="7632" spans="1:24" x14ac:dyDescent="0.3">
      <c r="A7632">
        <v>7631</v>
      </c>
      <c r="B7632" t="s">
        <v>6665</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4906</v>
      </c>
      <c r="R7632" t="s">
        <v>35</v>
      </c>
      <c r="S7632" t="s">
        <v>3233</v>
      </c>
      <c r="T7632" t="s">
        <v>2942</v>
      </c>
      <c r="U7632">
        <v>251.94400000000002</v>
      </c>
      <c r="V7632">
        <v>7</v>
      </c>
      <c r="W7632">
        <v>0.2</v>
      </c>
      <c r="X7632">
        <v>88.180399999999977</v>
      </c>
    </row>
    <row r="7633" spans="1:24" x14ac:dyDescent="0.3">
      <c r="A7633">
        <v>7632</v>
      </c>
      <c r="B7633" t="s">
        <v>6665</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4881</v>
      </c>
      <c r="R7633" t="s">
        <v>13</v>
      </c>
      <c r="S7633" t="s">
        <v>3229</v>
      </c>
      <c r="T7633" t="s">
        <v>1717</v>
      </c>
      <c r="U7633">
        <v>127.30199999999999</v>
      </c>
      <c r="V7633">
        <v>7</v>
      </c>
      <c r="W7633">
        <v>0.3</v>
      </c>
      <c r="X7633">
        <v>-9.0929999999999964</v>
      </c>
    </row>
    <row r="7634" spans="1:24" x14ac:dyDescent="0.3">
      <c r="A7634">
        <v>7633</v>
      </c>
      <c r="B7634" t="s">
        <v>10531</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4399</v>
      </c>
      <c r="R7634" t="s">
        <v>13</v>
      </c>
      <c r="S7634" t="s">
        <v>3229</v>
      </c>
      <c r="T7634" t="s">
        <v>1199</v>
      </c>
      <c r="U7634">
        <v>1207.8399999999999</v>
      </c>
      <c r="V7634">
        <v>8</v>
      </c>
      <c r="W7634">
        <v>0</v>
      </c>
      <c r="X7634">
        <v>314.03840000000002</v>
      </c>
    </row>
    <row r="7635" spans="1:24" x14ac:dyDescent="0.3">
      <c r="A7635">
        <v>7634</v>
      </c>
      <c r="B7635" t="s">
        <v>10531</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5178</v>
      </c>
      <c r="R7635" t="s">
        <v>22</v>
      </c>
      <c r="S7635" t="s">
        <v>3234</v>
      </c>
      <c r="T7635" t="s">
        <v>1107</v>
      </c>
      <c r="U7635">
        <v>12.53</v>
      </c>
      <c r="V7635">
        <v>1</v>
      </c>
      <c r="W7635">
        <v>0</v>
      </c>
      <c r="X7635">
        <v>5.8890999999999991</v>
      </c>
    </row>
    <row r="7636" spans="1:24" x14ac:dyDescent="0.3">
      <c r="A7636">
        <v>7635</v>
      </c>
      <c r="B7636" t="s">
        <v>10531</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5339</v>
      </c>
      <c r="R7636" t="s">
        <v>22</v>
      </c>
      <c r="S7636" t="s">
        <v>3232</v>
      </c>
      <c r="T7636" t="s">
        <v>2603</v>
      </c>
      <c r="U7636">
        <v>34.58</v>
      </c>
      <c r="V7636">
        <v>1</v>
      </c>
      <c r="W7636">
        <v>0</v>
      </c>
      <c r="X7636">
        <v>10.028199999999998</v>
      </c>
    </row>
    <row r="7637" spans="1:24" x14ac:dyDescent="0.3">
      <c r="A7637">
        <v>7636</v>
      </c>
      <c r="B7637" t="s">
        <v>10531</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5565</v>
      </c>
      <c r="R7637" t="s">
        <v>13</v>
      </c>
      <c r="S7637" t="s">
        <v>3229</v>
      </c>
      <c r="T7637" t="s">
        <v>2248</v>
      </c>
      <c r="U7637">
        <v>300.98</v>
      </c>
      <c r="V7637">
        <v>1</v>
      </c>
      <c r="W7637">
        <v>0</v>
      </c>
      <c r="X7637">
        <v>87.28419999999997</v>
      </c>
    </row>
    <row r="7638" spans="1:24" x14ac:dyDescent="0.3">
      <c r="A7638">
        <v>7637</v>
      </c>
      <c r="B7638" t="s">
        <v>10531</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4954</v>
      </c>
      <c r="R7638" t="s">
        <v>13</v>
      </c>
      <c r="S7638" t="s">
        <v>3229</v>
      </c>
      <c r="T7638" t="s">
        <v>1506</v>
      </c>
      <c r="U7638">
        <v>258.75</v>
      </c>
      <c r="V7638">
        <v>3</v>
      </c>
      <c r="W7638">
        <v>0</v>
      </c>
      <c r="X7638">
        <v>77.624999999999972</v>
      </c>
    </row>
    <row r="7639" spans="1:24" x14ac:dyDescent="0.3">
      <c r="A7639">
        <v>7638</v>
      </c>
      <c r="B7639" t="s">
        <v>10532</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5569</v>
      </c>
      <c r="R7639" t="s">
        <v>22</v>
      </c>
      <c r="S7639" t="s">
        <v>3232</v>
      </c>
      <c r="T7639" t="s">
        <v>952</v>
      </c>
      <c r="U7639">
        <v>59.519999999999996</v>
      </c>
      <c r="V7639">
        <v>3</v>
      </c>
      <c r="W7639">
        <v>0</v>
      </c>
      <c r="X7639">
        <v>15.475200000000001</v>
      </c>
    </row>
    <row r="7640" spans="1:24" x14ac:dyDescent="0.3">
      <c r="A7640">
        <v>7639</v>
      </c>
      <c r="B7640" t="s">
        <v>10532</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5521</v>
      </c>
      <c r="R7640" t="s">
        <v>22</v>
      </c>
      <c r="S7640" t="s">
        <v>103</v>
      </c>
      <c r="T7640" t="s">
        <v>5928</v>
      </c>
      <c r="U7640">
        <v>57.959999999999994</v>
      </c>
      <c r="V7640">
        <v>7</v>
      </c>
      <c r="W7640">
        <v>0</v>
      </c>
      <c r="X7640">
        <v>27.241199999999996</v>
      </c>
    </row>
    <row r="7641" spans="1:24" x14ac:dyDescent="0.3">
      <c r="A7641">
        <v>7640</v>
      </c>
      <c r="B7641" t="s">
        <v>10532</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5556</v>
      </c>
      <c r="R7641" t="s">
        <v>13</v>
      </c>
      <c r="S7641" t="s">
        <v>14</v>
      </c>
      <c r="T7641" t="s">
        <v>2573</v>
      </c>
      <c r="U7641">
        <v>441.96</v>
      </c>
      <c r="V7641">
        <v>2</v>
      </c>
      <c r="W7641">
        <v>0</v>
      </c>
      <c r="X7641">
        <v>101.6508</v>
      </c>
    </row>
    <row r="7642" spans="1:24" x14ac:dyDescent="0.3">
      <c r="A7642">
        <v>7641</v>
      </c>
      <c r="B7642" t="s">
        <v>10532</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5775</v>
      </c>
      <c r="R7642" t="s">
        <v>22</v>
      </c>
      <c r="S7642" t="s">
        <v>45</v>
      </c>
      <c r="T7642" t="s">
        <v>5923</v>
      </c>
      <c r="U7642">
        <v>68.039999999999992</v>
      </c>
      <c r="V7642">
        <v>6</v>
      </c>
      <c r="W7642">
        <v>0</v>
      </c>
      <c r="X7642">
        <v>33.339599999999997</v>
      </c>
    </row>
    <row r="7643" spans="1:24" x14ac:dyDescent="0.3">
      <c r="A7643">
        <v>7642</v>
      </c>
      <c r="B7643" t="s">
        <v>8919</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5881</v>
      </c>
      <c r="R7643" t="s">
        <v>35</v>
      </c>
      <c r="S7643" t="s">
        <v>3238</v>
      </c>
      <c r="T7643" t="s">
        <v>3254</v>
      </c>
      <c r="U7643">
        <v>703.71</v>
      </c>
      <c r="V7643">
        <v>6</v>
      </c>
      <c r="W7643">
        <v>0.7</v>
      </c>
      <c r="X7643">
        <v>-938.28</v>
      </c>
    </row>
    <row r="7644" spans="1:24" x14ac:dyDescent="0.3">
      <c r="A7644">
        <v>7643</v>
      </c>
      <c r="B7644" t="s">
        <v>8919</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4093</v>
      </c>
      <c r="R7644" t="s">
        <v>22</v>
      </c>
      <c r="S7644" t="s">
        <v>3234</v>
      </c>
      <c r="T7644" t="s">
        <v>671</v>
      </c>
      <c r="U7644">
        <v>17.904000000000003</v>
      </c>
      <c r="V7644">
        <v>4</v>
      </c>
      <c r="W7644">
        <v>0.7</v>
      </c>
      <c r="X7644">
        <v>-14.920000000000002</v>
      </c>
    </row>
    <row r="7645" spans="1:24" x14ac:dyDescent="0.3">
      <c r="A7645">
        <v>7644</v>
      </c>
      <c r="B7645" t="s">
        <v>8919</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5308</v>
      </c>
      <c r="R7645" t="s">
        <v>22</v>
      </c>
      <c r="S7645" t="s">
        <v>3234</v>
      </c>
      <c r="T7645" t="s">
        <v>1764</v>
      </c>
      <c r="U7645">
        <v>11.976000000000003</v>
      </c>
      <c r="V7645">
        <v>4</v>
      </c>
      <c r="W7645">
        <v>0.7</v>
      </c>
      <c r="X7645">
        <v>-9.1815999999999995</v>
      </c>
    </row>
    <row r="7646" spans="1:24" x14ac:dyDescent="0.3">
      <c r="A7646">
        <v>7645</v>
      </c>
      <c r="B7646" t="s">
        <v>8919</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5681</v>
      </c>
      <c r="R7646" t="s">
        <v>35</v>
      </c>
      <c r="S7646" t="s">
        <v>3235</v>
      </c>
      <c r="T7646" t="s">
        <v>2991</v>
      </c>
      <c r="U7646">
        <v>67.959999999999994</v>
      </c>
      <c r="V7646">
        <v>5</v>
      </c>
      <c r="W7646">
        <v>0.2</v>
      </c>
      <c r="X7646">
        <v>0.84950000000000259</v>
      </c>
    </row>
    <row r="7647" spans="1:24" x14ac:dyDescent="0.3">
      <c r="A7647">
        <v>7646</v>
      </c>
      <c r="B7647" t="s">
        <v>7678</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4961</v>
      </c>
      <c r="R7647" t="s">
        <v>13</v>
      </c>
      <c r="S7647" t="s">
        <v>3229</v>
      </c>
      <c r="T7647" t="s">
        <v>2522</v>
      </c>
      <c r="U7647">
        <v>892.22400000000005</v>
      </c>
      <c r="V7647">
        <v>3</v>
      </c>
      <c r="W7647">
        <v>0.2</v>
      </c>
      <c r="X7647">
        <v>89.222400000000022</v>
      </c>
    </row>
    <row r="7648" spans="1:24" x14ac:dyDescent="0.3">
      <c r="A7648">
        <v>7647</v>
      </c>
      <c r="B7648" t="s">
        <v>6666</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5842</v>
      </c>
      <c r="R7648" t="s">
        <v>35</v>
      </c>
      <c r="S7648" t="s">
        <v>3238</v>
      </c>
      <c r="T7648" t="s">
        <v>3106</v>
      </c>
      <c r="U7648">
        <v>1299.99</v>
      </c>
      <c r="V7648">
        <v>2</v>
      </c>
      <c r="W7648">
        <v>0.5</v>
      </c>
      <c r="X7648">
        <v>-571.99559999999997</v>
      </c>
    </row>
    <row r="7649" spans="1:24" x14ac:dyDescent="0.3">
      <c r="A7649">
        <v>7648</v>
      </c>
      <c r="B7649" t="s">
        <v>8920</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4887</v>
      </c>
      <c r="R7649" t="s">
        <v>22</v>
      </c>
      <c r="S7649" t="s">
        <v>3234</v>
      </c>
      <c r="T7649" t="s">
        <v>1932</v>
      </c>
      <c r="U7649">
        <v>4.5439999999999996</v>
      </c>
      <c r="V7649">
        <v>2</v>
      </c>
      <c r="W7649">
        <v>0.2</v>
      </c>
      <c r="X7649">
        <v>1.6472</v>
      </c>
    </row>
    <row r="7650" spans="1:24" x14ac:dyDescent="0.3">
      <c r="A7650">
        <v>7649</v>
      </c>
      <c r="B7650" t="s">
        <v>8920</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4864</v>
      </c>
      <c r="R7650" t="s">
        <v>13</v>
      </c>
      <c r="S7650" t="s">
        <v>3229</v>
      </c>
      <c r="T7650" t="s">
        <v>2027</v>
      </c>
      <c r="U7650">
        <v>1352.0320000000002</v>
      </c>
      <c r="V7650">
        <v>4</v>
      </c>
      <c r="W7650">
        <v>0.2</v>
      </c>
      <c r="X7650">
        <v>84.501999999999953</v>
      </c>
    </row>
    <row r="7651" spans="1:24" x14ac:dyDescent="0.3">
      <c r="A7651">
        <v>7650</v>
      </c>
      <c r="B7651" t="s">
        <v>7679</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4829</v>
      </c>
      <c r="R7651" t="s">
        <v>13</v>
      </c>
      <c r="S7651" t="s">
        <v>29</v>
      </c>
      <c r="T7651" t="s">
        <v>2533</v>
      </c>
      <c r="U7651">
        <v>1548.9900000000002</v>
      </c>
      <c r="V7651">
        <v>9</v>
      </c>
      <c r="W7651">
        <v>0.4</v>
      </c>
      <c r="X7651">
        <v>-464.69700000000012</v>
      </c>
    </row>
    <row r="7652" spans="1:24" x14ac:dyDescent="0.3">
      <c r="A7652">
        <v>7651</v>
      </c>
      <c r="B7652" t="s">
        <v>7679</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5521</v>
      </c>
      <c r="R7652" t="s">
        <v>22</v>
      </c>
      <c r="S7652" t="s">
        <v>103</v>
      </c>
      <c r="T7652" t="s">
        <v>5928</v>
      </c>
      <c r="U7652">
        <v>19.872</v>
      </c>
      <c r="V7652">
        <v>3</v>
      </c>
      <c r="W7652">
        <v>0.2</v>
      </c>
      <c r="X7652">
        <v>6.7067999999999977</v>
      </c>
    </row>
    <row r="7653" spans="1:24" x14ac:dyDescent="0.3">
      <c r="A7653">
        <v>7652</v>
      </c>
      <c r="B7653" t="s">
        <v>10533</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4212</v>
      </c>
      <c r="R7653" t="s">
        <v>35</v>
      </c>
      <c r="S7653" t="s">
        <v>3235</v>
      </c>
      <c r="T7653" t="s">
        <v>1616</v>
      </c>
      <c r="U7653">
        <v>119.44800000000001</v>
      </c>
      <c r="V7653">
        <v>3</v>
      </c>
      <c r="W7653">
        <v>0.2</v>
      </c>
      <c r="X7653">
        <v>-13.437900000000006</v>
      </c>
    </row>
    <row r="7654" spans="1:24" x14ac:dyDescent="0.3">
      <c r="A7654">
        <v>7653</v>
      </c>
      <c r="B7654" t="s">
        <v>10533</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4345</v>
      </c>
      <c r="R7654" t="s">
        <v>22</v>
      </c>
      <c r="S7654" t="s">
        <v>3230</v>
      </c>
      <c r="T7654" t="s">
        <v>2351</v>
      </c>
      <c r="U7654">
        <v>118.16</v>
      </c>
      <c r="V7654">
        <v>2</v>
      </c>
      <c r="W7654">
        <v>0.2</v>
      </c>
      <c r="X7654">
        <v>-25.108999999999988</v>
      </c>
    </row>
    <row r="7655" spans="1:24" x14ac:dyDescent="0.3">
      <c r="A7655">
        <v>7654</v>
      </c>
      <c r="B7655" t="s">
        <v>7680</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5723</v>
      </c>
      <c r="R7655" t="s">
        <v>22</v>
      </c>
      <c r="S7655" t="s">
        <v>3232</v>
      </c>
      <c r="T7655" t="s">
        <v>2896</v>
      </c>
      <c r="U7655">
        <v>19.559999999999999</v>
      </c>
      <c r="V7655">
        <v>4</v>
      </c>
      <c r="W7655">
        <v>0</v>
      </c>
      <c r="X7655">
        <v>5.4768000000000008</v>
      </c>
    </row>
    <row r="7656" spans="1:24" x14ac:dyDescent="0.3">
      <c r="A7656">
        <v>7655</v>
      </c>
      <c r="B7656" t="s">
        <v>7681</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5764</v>
      </c>
      <c r="R7656" t="s">
        <v>13</v>
      </c>
      <c r="S7656" t="s">
        <v>3231</v>
      </c>
      <c r="T7656" t="s">
        <v>2771</v>
      </c>
      <c r="U7656">
        <v>80.959999999999994</v>
      </c>
      <c r="V7656">
        <v>4</v>
      </c>
      <c r="W7656">
        <v>0</v>
      </c>
      <c r="X7656">
        <v>29.145599999999995</v>
      </c>
    </row>
    <row r="7657" spans="1:24" x14ac:dyDescent="0.3">
      <c r="A7657">
        <v>7656</v>
      </c>
      <c r="B7657" t="s">
        <v>7681</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5535</v>
      </c>
      <c r="R7657" t="s">
        <v>22</v>
      </c>
      <c r="S7657" t="s">
        <v>45</v>
      </c>
      <c r="T7657" t="s">
        <v>1072</v>
      </c>
      <c r="U7657">
        <v>25.92</v>
      </c>
      <c r="V7657">
        <v>4</v>
      </c>
      <c r="W7657">
        <v>0</v>
      </c>
      <c r="X7657">
        <v>12.441600000000001</v>
      </c>
    </row>
    <row r="7658" spans="1:24" x14ac:dyDescent="0.3">
      <c r="A7658">
        <v>7657</v>
      </c>
      <c r="B7658" t="s">
        <v>6667</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4743</v>
      </c>
      <c r="R7658" t="s">
        <v>22</v>
      </c>
      <c r="S7658" t="s">
        <v>38</v>
      </c>
      <c r="T7658" t="s">
        <v>1066</v>
      </c>
      <c r="U7658">
        <v>106.96</v>
      </c>
      <c r="V7658">
        <v>2</v>
      </c>
      <c r="W7658">
        <v>0</v>
      </c>
      <c r="X7658">
        <v>31.018399999999986</v>
      </c>
    </row>
    <row r="7659" spans="1:24" x14ac:dyDescent="0.3">
      <c r="A7659">
        <v>7658</v>
      </c>
      <c r="B7659" t="s">
        <v>6667</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4377</v>
      </c>
      <c r="R7659" t="s">
        <v>13</v>
      </c>
      <c r="S7659" t="s">
        <v>3231</v>
      </c>
      <c r="T7659" t="s">
        <v>815</v>
      </c>
      <c r="U7659">
        <v>187.76</v>
      </c>
      <c r="V7659">
        <v>4</v>
      </c>
      <c r="W7659">
        <v>0</v>
      </c>
      <c r="X7659">
        <v>76.9816</v>
      </c>
    </row>
    <row r="7660" spans="1:24" x14ac:dyDescent="0.3">
      <c r="A7660">
        <v>7659</v>
      </c>
      <c r="B7660" t="s">
        <v>10534</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4761</v>
      </c>
      <c r="R7660" t="s">
        <v>22</v>
      </c>
      <c r="S7660" t="s">
        <v>3234</v>
      </c>
      <c r="T7660" t="s">
        <v>519</v>
      </c>
      <c r="U7660">
        <v>76.77600000000001</v>
      </c>
      <c r="V7660">
        <v>4</v>
      </c>
      <c r="W7660">
        <v>0.7</v>
      </c>
      <c r="X7660">
        <v>-53.743199999999973</v>
      </c>
    </row>
    <row r="7661" spans="1:24" x14ac:dyDescent="0.3">
      <c r="A7661">
        <v>7660</v>
      </c>
      <c r="B7661" t="s">
        <v>10535</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4917</v>
      </c>
      <c r="R7661" t="s">
        <v>22</v>
      </c>
      <c r="S7661" t="s">
        <v>3234</v>
      </c>
      <c r="T7661" t="s">
        <v>1881</v>
      </c>
      <c r="U7661">
        <v>53.9</v>
      </c>
      <c r="V7661">
        <v>5</v>
      </c>
      <c r="W7661">
        <v>0</v>
      </c>
      <c r="X7661">
        <v>25.871999999999996</v>
      </c>
    </row>
    <row r="7662" spans="1:24" x14ac:dyDescent="0.3">
      <c r="A7662">
        <v>7661</v>
      </c>
      <c r="B7662" t="s">
        <v>6668</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4544</v>
      </c>
      <c r="R7662" t="s">
        <v>13</v>
      </c>
      <c r="S7662" t="s">
        <v>3231</v>
      </c>
      <c r="T7662" t="s">
        <v>1564</v>
      </c>
      <c r="U7662">
        <v>76.728000000000009</v>
      </c>
      <c r="V7662">
        <v>3</v>
      </c>
      <c r="W7662">
        <v>0.6</v>
      </c>
      <c r="X7662">
        <v>-53.709599999999988</v>
      </c>
    </row>
    <row r="7663" spans="1:24" x14ac:dyDescent="0.3">
      <c r="A7663">
        <v>7662</v>
      </c>
      <c r="B7663" t="s">
        <v>6668</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5071</v>
      </c>
      <c r="R7663" t="s">
        <v>22</v>
      </c>
      <c r="S7663" t="s">
        <v>3234</v>
      </c>
      <c r="T7663" t="s">
        <v>664</v>
      </c>
      <c r="U7663">
        <v>10.429999999999998</v>
      </c>
      <c r="V7663">
        <v>7</v>
      </c>
      <c r="W7663">
        <v>0.8</v>
      </c>
      <c r="X7663">
        <v>-18.252500000000005</v>
      </c>
    </row>
    <row r="7664" spans="1:24" x14ac:dyDescent="0.3">
      <c r="A7664">
        <v>7663</v>
      </c>
      <c r="B7664" t="s">
        <v>10536</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5246</v>
      </c>
      <c r="R7664" t="s">
        <v>22</v>
      </c>
      <c r="S7664" t="s">
        <v>3232</v>
      </c>
      <c r="T7664" t="s">
        <v>1448</v>
      </c>
      <c r="U7664">
        <v>99.2</v>
      </c>
      <c r="V7664">
        <v>5</v>
      </c>
      <c r="W7664">
        <v>0</v>
      </c>
      <c r="X7664">
        <v>25.792000000000002</v>
      </c>
    </row>
    <row r="7665" spans="1:24" x14ac:dyDescent="0.3">
      <c r="A7665">
        <v>7664</v>
      </c>
      <c r="B7665" t="s">
        <v>10537</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4795</v>
      </c>
      <c r="R7665" t="s">
        <v>22</v>
      </c>
      <c r="S7665" t="s">
        <v>3232</v>
      </c>
      <c r="T7665" t="s">
        <v>2381</v>
      </c>
      <c r="U7665">
        <v>15.920000000000002</v>
      </c>
      <c r="V7665">
        <v>5</v>
      </c>
      <c r="W7665">
        <v>0.2</v>
      </c>
      <c r="X7665">
        <v>2.7859999999999978</v>
      </c>
    </row>
    <row r="7666" spans="1:24" x14ac:dyDescent="0.3">
      <c r="A7666">
        <v>7665</v>
      </c>
      <c r="B7666" t="s">
        <v>6669</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5593</v>
      </c>
      <c r="R7666" t="s">
        <v>13</v>
      </c>
      <c r="S7666" t="s">
        <v>3231</v>
      </c>
      <c r="T7666" t="s">
        <v>2176</v>
      </c>
      <c r="U7666">
        <v>129.91999999999999</v>
      </c>
      <c r="V7666">
        <v>4</v>
      </c>
      <c r="W7666">
        <v>0</v>
      </c>
      <c r="X7666">
        <v>10.393599999999992</v>
      </c>
    </row>
    <row r="7667" spans="1:24" x14ac:dyDescent="0.3">
      <c r="A7667">
        <v>7666</v>
      </c>
      <c r="B7667" t="s">
        <v>8921</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5085</v>
      </c>
      <c r="R7667" t="s">
        <v>22</v>
      </c>
      <c r="S7667" t="s">
        <v>3234</v>
      </c>
      <c r="T7667" t="s">
        <v>209</v>
      </c>
      <c r="U7667">
        <v>30.4</v>
      </c>
      <c r="V7667">
        <v>1</v>
      </c>
      <c r="W7667">
        <v>0</v>
      </c>
      <c r="X7667">
        <v>13.983999999999998</v>
      </c>
    </row>
    <row r="7668" spans="1:24" x14ac:dyDescent="0.3">
      <c r="A7668">
        <v>7667</v>
      </c>
      <c r="B7668" t="s">
        <v>8921</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4414</v>
      </c>
      <c r="R7668" t="s">
        <v>35</v>
      </c>
      <c r="S7668" t="s">
        <v>3239</v>
      </c>
      <c r="T7668" t="s">
        <v>2662</v>
      </c>
      <c r="U7668">
        <v>5399.91</v>
      </c>
      <c r="V7668">
        <v>9</v>
      </c>
      <c r="W7668">
        <v>0</v>
      </c>
      <c r="X7668">
        <v>2591.9567999999999</v>
      </c>
    </row>
    <row r="7669" spans="1:24" x14ac:dyDescent="0.3">
      <c r="A7669">
        <v>7668</v>
      </c>
      <c r="B7669" t="s">
        <v>8921</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5778</v>
      </c>
      <c r="R7669" t="s">
        <v>22</v>
      </c>
      <c r="S7669" t="s">
        <v>3230</v>
      </c>
      <c r="T7669" t="s">
        <v>1348</v>
      </c>
      <c r="U7669">
        <v>119.10000000000001</v>
      </c>
      <c r="V7669">
        <v>3</v>
      </c>
      <c r="W7669">
        <v>0</v>
      </c>
      <c r="X7669">
        <v>34.538999999999994</v>
      </c>
    </row>
    <row r="7670" spans="1:24" x14ac:dyDescent="0.3">
      <c r="A7670">
        <v>7669</v>
      </c>
      <c r="B7670" t="s">
        <v>7682</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4674</v>
      </c>
      <c r="R7670" t="s">
        <v>22</v>
      </c>
      <c r="S7670" t="s">
        <v>45</v>
      </c>
      <c r="T7670" t="s">
        <v>704</v>
      </c>
      <c r="U7670">
        <v>40.08</v>
      </c>
      <c r="V7670">
        <v>6</v>
      </c>
      <c r="W7670">
        <v>0</v>
      </c>
      <c r="X7670">
        <v>19.238399999999999</v>
      </c>
    </row>
    <row r="7671" spans="1:24" x14ac:dyDescent="0.3">
      <c r="A7671">
        <v>7670</v>
      </c>
      <c r="B7671" t="s">
        <v>7682</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4773</v>
      </c>
      <c r="R7671" t="s">
        <v>22</v>
      </c>
      <c r="S7671" t="s">
        <v>45</v>
      </c>
      <c r="T7671" t="s">
        <v>2960</v>
      </c>
      <c r="U7671">
        <v>59.94</v>
      </c>
      <c r="V7671">
        <v>3</v>
      </c>
      <c r="W7671">
        <v>0</v>
      </c>
      <c r="X7671">
        <v>28.171799999999998</v>
      </c>
    </row>
    <row r="7672" spans="1:24" x14ac:dyDescent="0.3">
      <c r="A7672">
        <v>7671</v>
      </c>
      <c r="B7672" t="s">
        <v>7682</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5377</v>
      </c>
      <c r="R7672" t="s">
        <v>35</v>
      </c>
      <c r="S7672" t="s">
        <v>3235</v>
      </c>
      <c r="T7672" t="s">
        <v>2045</v>
      </c>
      <c r="U7672">
        <v>259.98</v>
      </c>
      <c r="V7672">
        <v>2</v>
      </c>
      <c r="W7672">
        <v>0</v>
      </c>
      <c r="X7672">
        <v>88.393200000000007</v>
      </c>
    </row>
    <row r="7673" spans="1:24" x14ac:dyDescent="0.3">
      <c r="A7673">
        <v>7672</v>
      </c>
      <c r="B7673" t="s">
        <v>7682</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5596</v>
      </c>
      <c r="R7673" t="s">
        <v>13</v>
      </c>
      <c r="S7673" t="s">
        <v>14</v>
      </c>
      <c r="T7673" t="s">
        <v>2636</v>
      </c>
      <c r="U7673">
        <v>170.98</v>
      </c>
      <c r="V7673">
        <v>1</v>
      </c>
      <c r="W7673">
        <v>0</v>
      </c>
      <c r="X7673">
        <v>32.486199999999997</v>
      </c>
    </row>
    <row r="7674" spans="1:24" x14ac:dyDescent="0.3">
      <c r="A7674">
        <v>7673</v>
      </c>
      <c r="B7674" t="s">
        <v>7682</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5882</v>
      </c>
      <c r="R7674" t="s">
        <v>13</v>
      </c>
      <c r="S7674" t="s">
        <v>3231</v>
      </c>
      <c r="T7674" t="s">
        <v>3105</v>
      </c>
      <c r="U7674">
        <v>38.97</v>
      </c>
      <c r="V7674">
        <v>3</v>
      </c>
      <c r="W7674">
        <v>0</v>
      </c>
      <c r="X7674">
        <v>4.6763999999999992</v>
      </c>
    </row>
    <row r="7675" spans="1:24" x14ac:dyDescent="0.3">
      <c r="A7675">
        <v>7674</v>
      </c>
      <c r="B7675" t="s">
        <v>7682</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5105</v>
      </c>
      <c r="R7675" t="s">
        <v>22</v>
      </c>
      <c r="S7675" t="s">
        <v>45</v>
      </c>
      <c r="T7675" t="s">
        <v>2840</v>
      </c>
      <c r="U7675">
        <v>154.9</v>
      </c>
      <c r="V7675">
        <v>5</v>
      </c>
      <c r="W7675">
        <v>0</v>
      </c>
      <c r="X7675">
        <v>69.704999999999998</v>
      </c>
    </row>
    <row r="7676" spans="1:24" x14ac:dyDescent="0.3">
      <c r="A7676">
        <v>7675</v>
      </c>
      <c r="B7676" t="s">
        <v>7682</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4986</v>
      </c>
      <c r="R7676" t="s">
        <v>13</v>
      </c>
      <c r="S7676" t="s">
        <v>29</v>
      </c>
      <c r="T7676" t="s">
        <v>1918</v>
      </c>
      <c r="U7676">
        <v>446.06799999999998</v>
      </c>
      <c r="V7676">
        <v>4</v>
      </c>
      <c r="W7676">
        <v>0.3</v>
      </c>
      <c r="X7676">
        <v>0</v>
      </c>
    </row>
    <row r="7677" spans="1:24" x14ac:dyDescent="0.3">
      <c r="A7677">
        <v>7676</v>
      </c>
      <c r="B7677" t="s">
        <v>10538</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4575</v>
      </c>
      <c r="R7677" t="s">
        <v>22</v>
      </c>
      <c r="S7677" t="s">
        <v>38</v>
      </c>
      <c r="T7677" t="s">
        <v>3012</v>
      </c>
      <c r="U7677">
        <v>152.94</v>
      </c>
      <c r="V7677">
        <v>3</v>
      </c>
      <c r="W7677">
        <v>0</v>
      </c>
      <c r="X7677">
        <v>41.293800000000005</v>
      </c>
    </row>
    <row r="7678" spans="1:24" x14ac:dyDescent="0.3">
      <c r="A7678">
        <v>7677</v>
      </c>
      <c r="B7678" t="s">
        <v>6670</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5664</v>
      </c>
      <c r="R7678" t="s">
        <v>35</v>
      </c>
      <c r="S7678" t="s">
        <v>3235</v>
      </c>
      <c r="T7678" t="s">
        <v>2666</v>
      </c>
      <c r="U7678">
        <v>23.472000000000001</v>
      </c>
      <c r="V7678">
        <v>3</v>
      </c>
      <c r="W7678">
        <v>0.2</v>
      </c>
      <c r="X7678">
        <v>4.9877999999999982</v>
      </c>
    </row>
    <row r="7679" spans="1:24" x14ac:dyDescent="0.3">
      <c r="A7679">
        <v>7678</v>
      </c>
      <c r="B7679" t="s">
        <v>6671</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5751</v>
      </c>
      <c r="R7679" t="s">
        <v>22</v>
      </c>
      <c r="S7679" t="s">
        <v>45</v>
      </c>
      <c r="T7679" t="s">
        <v>2823</v>
      </c>
      <c r="U7679">
        <v>195.64</v>
      </c>
      <c r="V7679">
        <v>4</v>
      </c>
      <c r="W7679">
        <v>0</v>
      </c>
      <c r="X7679">
        <v>91.950799999999987</v>
      </c>
    </row>
    <row r="7680" spans="1:24" x14ac:dyDescent="0.3">
      <c r="A7680">
        <v>7679</v>
      </c>
      <c r="B7680" t="s">
        <v>6671</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5111</v>
      </c>
      <c r="R7680" t="s">
        <v>22</v>
      </c>
      <c r="S7680" t="s">
        <v>45</v>
      </c>
      <c r="T7680" t="s">
        <v>2575</v>
      </c>
      <c r="U7680">
        <v>14.940000000000001</v>
      </c>
      <c r="V7680">
        <v>3</v>
      </c>
      <c r="W7680">
        <v>0</v>
      </c>
      <c r="X7680">
        <v>7.0218000000000007</v>
      </c>
    </row>
    <row r="7681" spans="1:24" x14ac:dyDescent="0.3">
      <c r="A7681">
        <v>7680</v>
      </c>
      <c r="B7681" t="s">
        <v>6671</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4787</v>
      </c>
      <c r="R7681" t="s">
        <v>35</v>
      </c>
      <c r="S7681" t="s">
        <v>3235</v>
      </c>
      <c r="T7681" t="s">
        <v>1666</v>
      </c>
      <c r="U7681">
        <v>1687.8</v>
      </c>
      <c r="V7681">
        <v>4</v>
      </c>
      <c r="W7681">
        <v>0</v>
      </c>
      <c r="X7681">
        <v>742.63200000000006</v>
      </c>
    </row>
    <row r="7682" spans="1:24" x14ac:dyDescent="0.3">
      <c r="A7682">
        <v>7681</v>
      </c>
      <c r="B7682" t="s">
        <v>6671</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5143</v>
      </c>
      <c r="R7682" t="s">
        <v>13</v>
      </c>
      <c r="S7682" t="s">
        <v>14</v>
      </c>
      <c r="T7682" t="s">
        <v>780</v>
      </c>
      <c r="U7682">
        <v>341.96</v>
      </c>
      <c r="V7682">
        <v>2</v>
      </c>
      <c r="W7682">
        <v>0</v>
      </c>
      <c r="X7682">
        <v>78.650800000000004</v>
      </c>
    </row>
    <row r="7683" spans="1:24" x14ac:dyDescent="0.3">
      <c r="A7683">
        <v>7682</v>
      </c>
      <c r="B7683" t="s">
        <v>6671</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4150</v>
      </c>
      <c r="R7683" t="s">
        <v>13</v>
      </c>
      <c r="S7683" t="s">
        <v>3229</v>
      </c>
      <c r="T7683" t="s">
        <v>758</v>
      </c>
      <c r="U7683">
        <v>605.88</v>
      </c>
      <c r="V7683">
        <v>6</v>
      </c>
      <c r="W7683">
        <v>0</v>
      </c>
      <c r="X7683">
        <v>151.47000000000003</v>
      </c>
    </row>
    <row r="7684" spans="1:24" x14ac:dyDescent="0.3">
      <c r="A7684">
        <v>7683</v>
      </c>
      <c r="B7684" t="s">
        <v>7683</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5540</v>
      </c>
      <c r="R7684" t="s">
        <v>22</v>
      </c>
      <c r="S7684" t="s">
        <v>38</v>
      </c>
      <c r="T7684" t="s">
        <v>2266</v>
      </c>
      <c r="U7684">
        <v>186.732</v>
      </c>
      <c r="V7684">
        <v>1</v>
      </c>
      <c r="W7684">
        <v>0.1</v>
      </c>
      <c r="X7684">
        <v>41.495999999999967</v>
      </c>
    </row>
    <row r="7685" spans="1:24" x14ac:dyDescent="0.3">
      <c r="A7685">
        <v>7684</v>
      </c>
      <c r="B7685" t="s">
        <v>7683</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4552</v>
      </c>
      <c r="R7685" t="s">
        <v>22</v>
      </c>
      <c r="S7685" t="s">
        <v>3234</v>
      </c>
      <c r="T7685" t="s">
        <v>1551</v>
      </c>
      <c r="U7685">
        <v>3812.9700000000003</v>
      </c>
      <c r="V7685">
        <v>3</v>
      </c>
      <c r="W7685">
        <v>0</v>
      </c>
      <c r="X7685">
        <v>1906.4850000000001</v>
      </c>
    </row>
    <row r="7686" spans="1:24" x14ac:dyDescent="0.3">
      <c r="A7686">
        <v>7685</v>
      </c>
      <c r="B7686" t="s">
        <v>7684</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5871</v>
      </c>
      <c r="R7686" t="s">
        <v>22</v>
      </c>
      <c r="S7686" t="s">
        <v>3234</v>
      </c>
      <c r="T7686" t="s">
        <v>2820</v>
      </c>
      <c r="U7686">
        <v>26.423999999999999</v>
      </c>
      <c r="V7686">
        <v>9</v>
      </c>
      <c r="W7686">
        <v>0.2</v>
      </c>
      <c r="X7686">
        <v>9.5786999999999995</v>
      </c>
    </row>
    <row r="7687" spans="1:24" x14ac:dyDescent="0.3">
      <c r="A7687">
        <v>7686</v>
      </c>
      <c r="B7687" t="s">
        <v>7684</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5780</v>
      </c>
      <c r="R7687" t="s">
        <v>35</v>
      </c>
      <c r="S7687" t="s">
        <v>3233</v>
      </c>
      <c r="T7687" t="s">
        <v>567</v>
      </c>
      <c r="U7687">
        <v>625.99</v>
      </c>
      <c r="V7687">
        <v>1</v>
      </c>
      <c r="W7687">
        <v>0</v>
      </c>
      <c r="X7687">
        <v>187.79699999999997</v>
      </c>
    </row>
    <row r="7688" spans="1:24" x14ac:dyDescent="0.3">
      <c r="A7688">
        <v>7687</v>
      </c>
      <c r="B7688" t="s">
        <v>8922</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4711</v>
      </c>
      <c r="R7688" t="s">
        <v>13</v>
      </c>
      <c r="S7688" t="s">
        <v>29</v>
      </c>
      <c r="T7688" t="s">
        <v>2106</v>
      </c>
      <c r="U7688">
        <v>1568.61</v>
      </c>
      <c r="V7688">
        <v>9</v>
      </c>
      <c r="W7688">
        <v>0</v>
      </c>
      <c r="X7688">
        <v>329.40809999999999</v>
      </c>
    </row>
    <row r="7689" spans="1:24" x14ac:dyDescent="0.3">
      <c r="A7689">
        <v>7688</v>
      </c>
      <c r="B7689" t="s">
        <v>8922</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4264</v>
      </c>
      <c r="R7689" t="s">
        <v>22</v>
      </c>
      <c r="S7689" t="s">
        <v>3234</v>
      </c>
      <c r="T7689" t="s">
        <v>1704</v>
      </c>
      <c r="U7689">
        <v>17.3</v>
      </c>
      <c r="V7689">
        <v>1</v>
      </c>
      <c r="W7689">
        <v>0</v>
      </c>
      <c r="X7689">
        <v>8.3040000000000003</v>
      </c>
    </row>
    <row r="7690" spans="1:24" x14ac:dyDescent="0.3">
      <c r="A7690">
        <v>7689</v>
      </c>
      <c r="B7690" t="s">
        <v>8922</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5883</v>
      </c>
      <c r="R7690" t="s">
        <v>35</v>
      </c>
      <c r="S7690" t="s">
        <v>3235</v>
      </c>
      <c r="T7690" t="s">
        <v>3156</v>
      </c>
      <c r="U7690">
        <v>160</v>
      </c>
      <c r="V7690">
        <v>8</v>
      </c>
      <c r="W7690">
        <v>0</v>
      </c>
      <c r="X7690">
        <v>62.400000000000006</v>
      </c>
    </row>
    <row r="7691" spans="1:24" x14ac:dyDescent="0.3">
      <c r="A7691">
        <v>7690</v>
      </c>
      <c r="B7691" t="s">
        <v>10539</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4899</v>
      </c>
      <c r="R7691" t="s">
        <v>22</v>
      </c>
      <c r="S7691" t="s">
        <v>38</v>
      </c>
      <c r="T7691" t="s">
        <v>1181</v>
      </c>
      <c r="U7691">
        <v>179.94</v>
      </c>
      <c r="V7691">
        <v>3</v>
      </c>
      <c r="W7691">
        <v>0</v>
      </c>
      <c r="X7691">
        <v>50.383200000000009</v>
      </c>
    </row>
    <row r="7692" spans="1:24" x14ac:dyDescent="0.3">
      <c r="A7692">
        <v>7691</v>
      </c>
      <c r="B7692" t="s">
        <v>10539</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4417</v>
      </c>
      <c r="R7692" t="s">
        <v>13</v>
      </c>
      <c r="S7692" t="s">
        <v>29</v>
      </c>
      <c r="T7692" t="s">
        <v>644</v>
      </c>
      <c r="U7692">
        <v>872.94</v>
      </c>
      <c r="V7692">
        <v>3</v>
      </c>
      <c r="W7692">
        <v>0</v>
      </c>
      <c r="X7692">
        <v>157.12919999999997</v>
      </c>
    </row>
    <row r="7693" spans="1:24" x14ac:dyDescent="0.3">
      <c r="A7693">
        <v>7692</v>
      </c>
      <c r="B7693" t="s">
        <v>10539</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4201</v>
      </c>
      <c r="R7693" t="s">
        <v>22</v>
      </c>
      <c r="S7693" t="s">
        <v>45</v>
      </c>
      <c r="T7693" t="s">
        <v>2939</v>
      </c>
      <c r="U7693">
        <v>12.96</v>
      </c>
      <c r="V7693">
        <v>2</v>
      </c>
      <c r="W7693">
        <v>0</v>
      </c>
      <c r="X7693">
        <v>6.2208000000000006</v>
      </c>
    </row>
    <row r="7694" spans="1:24" x14ac:dyDescent="0.3">
      <c r="A7694">
        <v>7693</v>
      </c>
      <c r="B7694" t="s">
        <v>6672</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4532</v>
      </c>
      <c r="R7694" t="s">
        <v>22</v>
      </c>
      <c r="S7694" t="s">
        <v>23</v>
      </c>
      <c r="T7694" t="s">
        <v>1936</v>
      </c>
      <c r="U7694">
        <v>88.800000000000011</v>
      </c>
      <c r="V7694">
        <v>6</v>
      </c>
      <c r="W7694">
        <v>0</v>
      </c>
      <c r="X7694">
        <v>44.400000000000006</v>
      </c>
    </row>
    <row r="7695" spans="1:24" x14ac:dyDescent="0.3">
      <c r="A7695">
        <v>7694</v>
      </c>
      <c r="B7695" t="s">
        <v>6672</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5355</v>
      </c>
      <c r="R7695" t="s">
        <v>35</v>
      </c>
      <c r="S7695" t="s">
        <v>3233</v>
      </c>
      <c r="T7695" t="s">
        <v>659</v>
      </c>
      <c r="U7695">
        <v>319.96800000000002</v>
      </c>
      <c r="V7695">
        <v>4</v>
      </c>
      <c r="W7695">
        <v>0.2</v>
      </c>
      <c r="X7695">
        <v>35.996399999999952</v>
      </c>
    </row>
    <row r="7696" spans="1:24" x14ac:dyDescent="0.3">
      <c r="A7696">
        <v>7695</v>
      </c>
      <c r="B7696" t="s">
        <v>8923</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5225</v>
      </c>
      <c r="R7696" t="s">
        <v>13</v>
      </c>
      <c r="S7696" t="s">
        <v>3229</v>
      </c>
      <c r="T7696" t="s">
        <v>1392</v>
      </c>
      <c r="U7696">
        <v>167.88800000000001</v>
      </c>
      <c r="V7696">
        <v>7</v>
      </c>
      <c r="W7696">
        <v>0.2</v>
      </c>
      <c r="X7696">
        <v>14.690199999999997</v>
      </c>
    </row>
    <row r="7697" spans="1:24" x14ac:dyDescent="0.3">
      <c r="A7697">
        <v>7696</v>
      </c>
      <c r="B7697" t="s">
        <v>10540</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4549</v>
      </c>
      <c r="R7697" t="s">
        <v>22</v>
      </c>
      <c r="S7697" t="s">
        <v>45</v>
      </c>
      <c r="T7697" t="s">
        <v>1224</v>
      </c>
      <c r="U7697">
        <v>163.96</v>
      </c>
      <c r="V7697">
        <v>5</v>
      </c>
      <c r="W7697">
        <v>0.2</v>
      </c>
      <c r="X7697">
        <v>59.435499999999998</v>
      </c>
    </row>
    <row r="7698" spans="1:24" x14ac:dyDescent="0.3">
      <c r="A7698">
        <v>7697</v>
      </c>
      <c r="B7698" t="s">
        <v>10540</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5573</v>
      </c>
      <c r="R7698" t="s">
        <v>22</v>
      </c>
      <c r="S7698" t="s">
        <v>3234</v>
      </c>
      <c r="T7698" t="s">
        <v>606</v>
      </c>
      <c r="U7698">
        <v>5.2319999999999984</v>
      </c>
      <c r="V7698">
        <v>4</v>
      </c>
      <c r="W7698">
        <v>0.8</v>
      </c>
      <c r="X7698">
        <v>-8.1096000000000004</v>
      </c>
    </row>
    <row r="7699" spans="1:24" x14ac:dyDescent="0.3">
      <c r="A7699">
        <v>7698</v>
      </c>
      <c r="B7699" t="s">
        <v>10541</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4455</v>
      </c>
      <c r="R7699" t="s">
        <v>35</v>
      </c>
      <c r="S7699" t="s">
        <v>3239</v>
      </c>
      <c r="T7699" t="s">
        <v>1178</v>
      </c>
      <c r="U7699">
        <v>1199.98</v>
      </c>
      <c r="V7699">
        <v>2</v>
      </c>
      <c r="W7699">
        <v>0</v>
      </c>
      <c r="X7699">
        <v>467.99220000000003</v>
      </c>
    </row>
    <row r="7700" spans="1:24" x14ac:dyDescent="0.3">
      <c r="A7700">
        <v>7699</v>
      </c>
      <c r="B7700" t="s">
        <v>10541</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4345</v>
      </c>
      <c r="R7700" t="s">
        <v>22</v>
      </c>
      <c r="S7700" t="s">
        <v>3230</v>
      </c>
      <c r="T7700" t="s">
        <v>2351</v>
      </c>
      <c r="U7700">
        <v>73.849999999999994</v>
      </c>
      <c r="V7700">
        <v>1</v>
      </c>
      <c r="W7700">
        <v>0</v>
      </c>
      <c r="X7700">
        <v>2.2155000000000058</v>
      </c>
    </row>
    <row r="7701" spans="1:24" x14ac:dyDescent="0.3">
      <c r="A7701">
        <v>7700</v>
      </c>
      <c r="B7701" t="s">
        <v>10541</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5335</v>
      </c>
      <c r="R7701" t="s">
        <v>22</v>
      </c>
      <c r="S7701" t="s">
        <v>3236</v>
      </c>
      <c r="T7701" t="s">
        <v>629</v>
      </c>
      <c r="U7701">
        <v>25.71</v>
      </c>
      <c r="V7701">
        <v>3</v>
      </c>
      <c r="W7701">
        <v>0</v>
      </c>
      <c r="X7701">
        <v>6.6846000000000005</v>
      </c>
    </row>
    <row r="7702" spans="1:24" x14ac:dyDescent="0.3">
      <c r="A7702">
        <v>7701</v>
      </c>
      <c r="B7702" t="s">
        <v>10541</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5644</v>
      </c>
      <c r="R7702" t="s">
        <v>22</v>
      </c>
      <c r="S7702" t="s">
        <v>3237</v>
      </c>
      <c r="T7702" t="s">
        <v>1829</v>
      </c>
      <c r="U7702">
        <v>17.28</v>
      </c>
      <c r="V7702">
        <v>6</v>
      </c>
      <c r="W7702">
        <v>0</v>
      </c>
      <c r="X7702">
        <v>8.121599999999999</v>
      </c>
    </row>
    <row r="7703" spans="1:24" x14ac:dyDescent="0.3">
      <c r="A7703">
        <v>7702</v>
      </c>
      <c r="B7703" t="s">
        <v>10541</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4325</v>
      </c>
      <c r="R7703" t="s">
        <v>13</v>
      </c>
      <c r="S7703" t="s">
        <v>29</v>
      </c>
      <c r="T7703" t="s">
        <v>3048</v>
      </c>
      <c r="U7703">
        <v>526.58199999999999</v>
      </c>
      <c r="V7703">
        <v>2</v>
      </c>
      <c r="W7703">
        <v>0.3</v>
      </c>
      <c r="X7703">
        <v>-52.658199999999965</v>
      </c>
    </row>
    <row r="7704" spans="1:24" x14ac:dyDescent="0.3">
      <c r="A7704">
        <v>7703</v>
      </c>
      <c r="B7704" t="s">
        <v>8924</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4909</v>
      </c>
      <c r="R7704" t="s">
        <v>22</v>
      </c>
      <c r="S7704" t="s">
        <v>45</v>
      </c>
      <c r="T7704" t="s">
        <v>642</v>
      </c>
      <c r="U7704">
        <v>11.56</v>
      </c>
      <c r="V7704">
        <v>2</v>
      </c>
      <c r="W7704">
        <v>0</v>
      </c>
      <c r="X7704">
        <v>5.6644000000000005</v>
      </c>
    </row>
    <row r="7705" spans="1:24" x14ac:dyDescent="0.3">
      <c r="A7705">
        <v>7704</v>
      </c>
      <c r="B7705" t="s">
        <v>8924</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4694</v>
      </c>
      <c r="R7705" t="s">
        <v>35</v>
      </c>
      <c r="S7705" t="s">
        <v>3233</v>
      </c>
      <c r="T7705" t="s">
        <v>36</v>
      </c>
      <c r="U7705">
        <v>209.96999999999997</v>
      </c>
      <c r="V7705">
        <v>3</v>
      </c>
      <c r="W7705">
        <v>0</v>
      </c>
      <c r="X7705">
        <v>58.791600000000003</v>
      </c>
    </row>
    <row r="7706" spans="1:24" x14ac:dyDescent="0.3">
      <c r="A7706">
        <v>7705</v>
      </c>
      <c r="B7706" t="s">
        <v>8924</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4912</v>
      </c>
      <c r="R7706" t="s">
        <v>13</v>
      </c>
      <c r="S7706" t="s">
        <v>29</v>
      </c>
      <c r="T7706" t="s">
        <v>2478</v>
      </c>
      <c r="U7706">
        <v>447.84</v>
      </c>
      <c r="V7706">
        <v>4</v>
      </c>
      <c r="W7706">
        <v>0</v>
      </c>
      <c r="X7706">
        <v>98.524799999999971</v>
      </c>
    </row>
    <row r="7707" spans="1:24" x14ac:dyDescent="0.3">
      <c r="A7707">
        <v>7706</v>
      </c>
      <c r="B7707" t="s">
        <v>8924</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4088</v>
      </c>
      <c r="R7707" t="s">
        <v>35</v>
      </c>
      <c r="S7707" t="s">
        <v>3235</v>
      </c>
      <c r="T7707" t="s">
        <v>2794</v>
      </c>
      <c r="U7707">
        <v>479.97</v>
      </c>
      <c r="V7707">
        <v>3</v>
      </c>
      <c r="W7707">
        <v>0</v>
      </c>
      <c r="X7707">
        <v>163.18979999999999</v>
      </c>
    </row>
    <row r="7708" spans="1:24" x14ac:dyDescent="0.3">
      <c r="A7708">
        <v>7707</v>
      </c>
      <c r="B7708" t="s">
        <v>8924</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4763</v>
      </c>
      <c r="R7708" t="s">
        <v>22</v>
      </c>
      <c r="S7708" t="s">
        <v>3232</v>
      </c>
      <c r="T7708" t="s">
        <v>1820</v>
      </c>
      <c r="U7708">
        <v>8.64</v>
      </c>
      <c r="V7708">
        <v>3</v>
      </c>
      <c r="W7708">
        <v>0</v>
      </c>
      <c r="X7708">
        <v>2.5055999999999998</v>
      </c>
    </row>
    <row r="7709" spans="1:24" x14ac:dyDescent="0.3">
      <c r="A7709">
        <v>7708</v>
      </c>
      <c r="B7709" t="s">
        <v>10542</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5725</v>
      </c>
      <c r="R7709" t="s">
        <v>22</v>
      </c>
      <c r="S7709" t="s">
        <v>3232</v>
      </c>
      <c r="T7709" t="s">
        <v>1536</v>
      </c>
      <c r="U7709">
        <v>11.68</v>
      </c>
      <c r="V7709">
        <v>2</v>
      </c>
      <c r="W7709">
        <v>0</v>
      </c>
      <c r="X7709">
        <v>4.2047999999999996</v>
      </c>
    </row>
    <row r="7710" spans="1:24" x14ac:dyDescent="0.3">
      <c r="A7710">
        <v>7709</v>
      </c>
      <c r="B7710" t="s">
        <v>6673</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5681</v>
      </c>
      <c r="R7710" t="s">
        <v>35</v>
      </c>
      <c r="S7710" t="s">
        <v>3235</v>
      </c>
      <c r="T7710" t="s">
        <v>2991</v>
      </c>
      <c r="U7710">
        <v>40.775999999999996</v>
      </c>
      <c r="V7710">
        <v>3</v>
      </c>
      <c r="W7710">
        <v>0.2</v>
      </c>
      <c r="X7710">
        <v>0.50970000000000049</v>
      </c>
    </row>
    <row r="7711" spans="1:24" x14ac:dyDescent="0.3">
      <c r="A7711">
        <v>7710</v>
      </c>
      <c r="B7711" t="s">
        <v>6673</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4444</v>
      </c>
      <c r="R7711" t="s">
        <v>22</v>
      </c>
      <c r="S7711" t="s">
        <v>3234</v>
      </c>
      <c r="T7711" t="s">
        <v>907</v>
      </c>
      <c r="U7711">
        <v>13.698000000000002</v>
      </c>
      <c r="V7711">
        <v>3</v>
      </c>
      <c r="W7711">
        <v>0.7</v>
      </c>
      <c r="X7711">
        <v>-9.5885999999999996</v>
      </c>
    </row>
    <row r="7712" spans="1:24" x14ac:dyDescent="0.3">
      <c r="A7712">
        <v>7711</v>
      </c>
      <c r="B7712" t="s">
        <v>7685</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5581</v>
      </c>
      <c r="R7712" t="s">
        <v>35</v>
      </c>
      <c r="S7712" t="s">
        <v>3233</v>
      </c>
      <c r="T7712" t="s">
        <v>1886</v>
      </c>
      <c r="U7712">
        <v>87.8</v>
      </c>
      <c r="V7712">
        <v>5</v>
      </c>
      <c r="W7712">
        <v>0.2</v>
      </c>
      <c r="X7712">
        <v>32.924999999999997</v>
      </c>
    </row>
    <row r="7713" spans="1:24" x14ac:dyDescent="0.3">
      <c r="A7713">
        <v>7712</v>
      </c>
      <c r="B7713" t="s">
        <v>10543</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5487</v>
      </c>
      <c r="R7713" t="s">
        <v>13</v>
      </c>
      <c r="S7713" t="s">
        <v>3231</v>
      </c>
      <c r="T7713" t="s">
        <v>2003</v>
      </c>
      <c r="U7713">
        <v>77.951999999999998</v>
      </c>
      <c r="V7713">
        <v>3</v>
      </c>
      <c r="W7713">
        <v>0.2</v>
      </c>
      <c r="X7713">
        <v>15.590399999999995</v>
      </c>
    </row>
    <row r="7714" spans="1:24" x14ac:dyDescent="0.3">
      <c r="A7714">
        <v>7713</v>
      </c>
      <c r="B7714" t="s">
        <v>10543</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4306</v>
      </c>
      <c r="R7714" t="s">
        <v>22</v>
      </c>
      <c r="S7714" t="s">
        <v>3230</v>
      </c>
      <c r="T7714" t="s">
        <v>739</v>
      </c>
      <c r="U7714">
        <v>147.184</v>
      </c>
      <c r="V7714">
        <v>2</v>
      </c>
      <c r="W7714">
        <v>0.2</v>
      </c>
      <c r="X7714">
        <v>-29.436800000000012</v>
      </c>
    </row>
    <row r="7715" spans="1:24" x14ac:dyDescent="0.3">
      <c r="A7715">
        <v>7714</v>
      </c>
      <c r="B7715" t="s">
        <v>10543</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4079</v>
      </c>
      <c r="R7715" t="s">
        <v>22</v>
      </c>
      <c r="S7715" t="s">
        <v>45</v>
      </c>
      <c r="T7715" t="s">
        <v>1465</v>
      </c>
      <c r="U7715">
        <v>47.952000000000005</v>
      </c>
      <c r="V7715">
        <v>3</v>
      </c>
      <c r="W7715">
        <v>0.2</v>
      </c>
      <c r="X7715">
        <v>16.183799999999998</v>
      </c>
    </row>
    <row r="7716" spans="1:24" x14ac:dyDescent="0.3">
      <c r="A7716">
        <v>7715</v>
      </c>
      <c r="B7716" t="s">
        <v>6674</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4682</v>
      </c>
      <c r="R7716" t="s">
        <v>22</v>
      </c>
      <c r="S7716" t="s">
        <v>38</v>
      </c>
      <c r="T7716" t="s">
        <v>219</v>
      </c>
      <c r="U7716">
        <v>250.26</v>
      </c>
      <c r="V7716">
        <v>6</v>
      </c>
      <c r="W7716">
        <v>0</v>
      </c>
      <c r="X7716">
        <v>72.575399999999973</v>
      </c>
    </row>
    <row r="7717" spans="1:24" x14ac:dyDescent="0.3">
      <c r="A7717">
        <v>7716</v>
      </c>
      <c r="B7717" t="s">
        <v>10544</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5681</v>
      </c>
      <c r="R7717" t="s">
        <v>35</v>
      </c>
      <c r="S7717" t="s">
        <v>3235</v>
      </c>
      <c r="T7717" t="s">
        <v>2991</v>
      </c>
      <c r="U7717">
        <v>40.775999999999996</v>
      </c>
      <c r="V7717">
        <v>3</v>
      </c>
      <c r="W7717">
        <v>0.2</v>
      </c>
      <c r="X7717">
        <v>0.50970000000000049</v>
      </c>
    </row>
    <row r="7718" spans="1:24" x14ac:dyDescent="0.3">
      <c r="A7718">
        <v>7717</v>
      </c>
      <c r="B7718" t="s">
        <v>7686</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5042</v>
      </c>
      <c r="R7718" t="s">
        <v>22</v>
      </c>
      <c r="S7718" t="s">
        <v>45</v>
      </c>
      <c r="T7718" t="s">
        <v>1909</v>
      </c>
      <c r="U7718">
        <v>29.600000000000005</v>
      </c>
      <c r="V7718">
        <v>5</v>
      </c>
      <c r="W7718">
        <v>0.2</v>
      </c>
      <c r="X7718">
        <v>9.2499999999999964</v>
      </c>
    </row>
    <row r="7719" spans="1:24" x14ac:dyDescent="0.3">
      <c r="A7719">
        <v>7718</v>
      </c>
      <c r="B7719" t="s">
        <v>7686</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4608</v>
      </c>
      <c r="R7719" t="s">
        <v>22</v>
      </c>
      <c r="S7719" t="s">
        <v>3234</v>
      </c>
      <c r="T7719" t="s">
        <v>216</v>
      </c>
      <c r="U7719">
        <v>1.9380000000000002</v>
      </c>
      <c r="V7719">
        <v>2</v>
      </c>
      <c r="W7719">
        <v>0.7</v>
      </c>
      <c r="X7719">
        <v>-1.3565999999999994</v>
      </c>
    </row>
    <row r="7720" spans="1:24" x14ac:dyDescent="0.3">
      <c r="A7720">
        <v>7719</v>
      </c>
      <c r="B7720" t="s">
        <v>10545</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5305</v>
      </c>
      <c r="R7720" t="s">
        <v>35</v>
      </c>
      <c r="S7720" t="s">
        <v>3235</v>
      </c>
      <c r="T7720" t="s">
        <v>1422</v>
      </c>
      <c r="U7720">
        <v>159.96</v>
      </c>
      <c r="V7720">
        <v>4</v>
      </c>
      <c r="W7720">
        <v>0</v>
      </c>
      <c r="X7720">
        <v>51.18719999999999</v>
      </c>
    </row>
    <row r="7721" spans="1:24" x14ac:dyDescent="0.3">
      <c r="A7721">
        <v>7720</v>
      </c>
      <c r="B7721" t="s">
        <v>7687</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5569</v>
      </c>
      <c r="R7721" t="s">
        <v>22</v>
      </c>
      <c r="S7721" t="s">
        <v>3232</v>
      </c>
      <c r="T7721" t="s">
        <v>952</v>
      </c>
      <c r="U7721">
        <v>59.519999999999996</v>
      </c>
      <c r="V7721">
        <v>3</v>
      </c>
      <c r="W7721">
        <v>0</v>
      </c>
      <c r="X7721">
        <v>15.475200000000001</v>
      </c>
    </row>
    <row r="7722" spans="1:24" x14ac:dyDescent="0.3">
      <c r="A7722">
        <v>7721</v>
      </c>
      <c r="B7722" t="s">
        <v>7687</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4845</v>
      </c>
      <c r="R7722" t="s">
        <v>22</v>
      </c>
      <c r="S7722" t="s">
        <v>103</v>
      </c>
      <c r="T7722" t="s">
        <v>251</v>
      </c>
      <c r="U7722">
        <v>17.48</v>
      </c>
      <c r="V7722">
        <v>2</v>
      </c>
      <c r="W7722">
        <v>0</v>
      </c>
      <c r="X7722">
        <v>8.2156000000000002</v>
      </c>
    </row>
    <row r="7723" spans="1:24" x14ac:dyDescent="0.3">
      <c r="A7723">
        <v>7722</v>
      </c>
      <c r="B7723" t="s">
        <v>7687</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5340</v>
      </c>
      <c r="R7723" t="s">
        <v>22</v>
      </c>
      <c r="S7723" t="s">
        <v>3234</v>
      </c>
      <c r="T7723" t="s">
        <v>70</v>
      </c>
      <c r="U7723">
        <v>13.168000000000001</v>
      </c>
      <c r="V7723">
        <v>2</v>
      </c>
      <c r="W7723">
        <v>0.2</v>
      </c>
      <c r="X7723">
        <v>4.6088000000000005</v>
      </c>
    </row>
    <row r="7724" spans="1:24" x14ac:dyDescent="0.3">
      <c r="A7724">
        <v>7723</v>
      </c>
      <c r="B7724" t="s">
        <v>10546</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5884</v>
      </c>
      <c r="R7724" t="s">
        <v>22</v>
      </c>
      <c r="S7724" t="s">
        <v>38</v>
      </c>
      <c r="T7724" t="s">
        <v>2355</v>
      </c>
      <c r="U7724">
        <v>40.74</v>
      </c>
      <c r="V7724">
        <v>3</v>
      </c>
      <c r="W7724">
        <v>0</v>
      </c>
      <c r="X7724">
        <v>12.222</v>
      </c>
    </row>
    <row r="7725" spans="1:24" x14ac:dyDescent="0.3">
      <c r="A7725">
        <v>7724</v>
      </c>
      <c r="B7725" t="s">
        <v>7688</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5268</v>
      </c>
      <c r="R7725" t="s">
        <v>13</v>
      </c>
      <c r="S7725" t="s">
        <v>3229</v>
      </c>
      <c r="T7725" t="s">
        <v>266</v>
      </c>
      <c r="U7725">
        <v>179.886</v>
      </c>
      <c r="V7725">
        <v>1</v>
      </c>
      <c r="W7725">
        <v>0.3</v>
      </c>
      <c r="X7725">
        <v>-2.5698000000000292</v>
      </c>
    </row>
    <row r="7726" spans="1:24" x14ac:dyDescent="0.3">
      <c r="A7726">
        <v>7725</v>
      </c>
      <c r="B7726" t="s">
        <v>8925</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4936</v>
      </c>
      <c r="R7726" t="s">
        <v>22</v>
      </c>
      <c r="S7726" t="s">
        <v>38</v>
      </c>
      <c r="T7726" t="s">
        <v>2144</v>
      </c>
      <c r="U7726">
        <v>286.25600000000003</v>
      </c>
      <c r="V7726">
        <v>1</v>
      </c>
      <c r="W7726">
        <v>0.2</v>
      </c>
      <c r="X7726">
        <v>17.890999999999977</v>
      </c>
    </row>
    <row r="7727" spans="1:24" x14ac:dyDescent="0.3">
      <c r="A7727">
        <v>7726</v>
      </c>
      <c r="B7727" t="s">
        <v>8925</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4566</v>
      </c>
      <c r="R7727" t="s">
        <v>22</v>
      </c>
      <c r="S7727" t="s">
        <v>3230</v>
      </c>
      <c r="T7727" t="s">
        <v>1281</v>
      </c>
      <c r="U7727">
        <v>24.224000000000004</v>
      </c>
      <c r="V7727">
        <v>2</v>
      </c>
      <c r="W7727">
        <v>0.2</v>
      </c>
      <c r="X7727">
        <v>-4.8448000000000029</v>
      </c>
    </row>
    <row r="7728" spans="1:24" x14ac:dyDescent="0.3">
      <c r="A7728">
        <v>7727</v>
      </c>
      <c r="B7728" t="s">
        <v>8925</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5029</v>
      </c>
      <c r="R7728" t="s">
        <v>22</v>
      </c>
      <c r="S7728" t="s">
        <v>3230</v>
      </c>
      <c r="T7728" t="s">
        <v>980</v>
      </c>
      <c r="U7728">
        <v>331.536</v>
      </c>
      <c r="V7728">
        <v>3</v>
      </c>
      <c r="W7728">
        <v>0.2</v>
      </c>
      <c r="X7728">
        <v>-82.884</v>
      </c>
    </row>
    <row r="7729" spans="1:24" x14ac:dyDescent="0.3">
      <c r="A7729">
        <v>7728</v>
      </c>
      <c r="B7729" t="s">
        <v>7689</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5725</v>
      </c>
      <c r="R7729" t="s">
        <v>22</v>
      </c>
      <c r="S7729" t="s">
        <v>3232</v>
      </c>
      <c r="T7729" t="s">
        <v>1536</v>
      </c>
      <c r="U7729">
        <v>17.52</v>
      </c>
      <c r="V7729">
        <v>3</v>
      </c>
      <c r="W7729">
        <v>0</v>
      </c>
      <c r="X7729">
        <v>6.3071999999999999</v>
      </c>
    </row>
    <row r="7730" spans="1:24" x14ac:dyDescent="0.3">
      <c r="A7730">
        <v>7729</v>
      </c>
      <c r="B7730" t="s">
        <v>8926</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4885</v>
      </c>
      <c r="R7730" t="s">
        <v>22</v>
      </c>
      <c r="S7730" t="s">
        <v>3232</v>
      </c>
      <c r="T7730" t="s">
        <v>2022</v>
      </c>
      <c r="U7730">
        <v>17.856000000000002</v>
      </c>
      <c r="V7730">
        <v>4</v>
      </c>
      <c r="W7730">
        <v>0.2</v>
      </c>
      <c r="X7730">
        <v>4.2408000000000001</v>
      </c>
    </row>
    <row r="7731" spans="1:24" x14ac:dyDescent="0.3">
      <c r="A7731">
        <v>7730</v>
      </c>
      <c r="B7731" t="s">
        <v>8927</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5406</v>
      </c>
      <c r="R7731" t="s">
        <v>35</v>
      </c>
      <c r="S7731" t="s">
        <v>3235</v>
      </c>
      <c r="T7731" t="s">
        <v>1053</v>
      </c>
      <c r="U7731">
        <v>431.97600000000006</v>
      </c>
      <c r="V7731">
        <v>3</v>
      </c>
      <c r="W7731">
        <v>0.2</v>
      </c>
      <c r="X7731">
        <v>-75.59580000000004</v>
      </c>
    </row>
    <row r="7732" spans="1:24" x14ac:dyDescent="0.3">
      <c r="A7732">
        <v>7731</v>
      </c>
      <c r="B7732" t="s">
        <v>10547</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5287</v>
      </c>
      <c r="R7732" t="s">
        <v>13</v>
      </c>
      <c r="S7732" t="s">
        <v>3229</v>
      </c>
      <c r="T7732" t="s">
        <v>1516</v>
      </c>
      <c r="U7732">
        <v>291.13600000000002</v>
      </c>
      <c r="V7732">
        <v>4</v>
      </c>
      <c r="W7732">
        <v>0.2</v>
      </c>
      <c r="X7732">
        <v>-25.474400000000017</v>
      </c>
    </row>
    <row r="7733" spans="1:24" x14ac:dyDescent="0.3">
      <c r="A7733">
        <v>7732</v>
      </c>
      <c r="B7733" t="s">
        <v>10548</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4193</v>
      </c>
      <c r="R7733" t="s">
        <v>22</v>
      </c>
      <c r="S7733" t="s">
        <v>103</v>
      </c>
      <c r="T7733" t="s">
        <v>2410</v>
      </c>
      <c r="U7733">
        <v>114.84800000000001</v>
      </c>
      <c r="V7733">
        <v>4</v>
      </c>
      <c r="W7733">
        <v>0.2</v>
      </c>
      <c r="X7733">
        <v>35.889999999999986</v>
      </c>
    </row>
    <row r="7734" spans="1:24" x14ac:dyDescent="0.3">
      <c r="A7734">
        <v>7733</v>
      </c>
      <c r="B7734" t="s">
        <v>10549</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4674</v>
      </c>
      <c r="R7734" t="s">
        <v>22</v>
      </c>
      <c r="S7734" t="s">
        <v>45</v>
      </c>
      <c r="T7734" t="s">
        <v>704</v>
      </c>
      <c r="U7734">
        <v>10.688000000000001</v>
      </c>
      <c r="V7734">
        <v>2</v>
      </c>
      <c r="W7734">
        <v>0.2</v>
      </c>
      <c r="X7734">
        <v>3.7407999999999997</v>
      </c>
    </row>
    <row r="7735" spans="1:24" x14ac:dyDescent="0.3">
      <c r="A7735">
        <v>7734</v>
      </c>
      <c r="B7735" t="s">
        <v>8928</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5464</v>
      </c>
      <c r="R7735" t="s">
        <v>22</v>
      </c>
      <c r="S7735" t="s">
        <v>45</v>
      </c>
      <c r="T7735" t="s">
        <v>2219</v>
      </c>
      <c r="U7735">
        <v>15.231999999999999</v>
      </c>
      <c r="V7735">
        <v>4</v>
      </c>
      <c r="W7735">
        <v>0.2</v>
      </c>
      <c r="X7735">
        <v>5.5215999999999994</v>
      </c>
    </row>
    <row r="7736" spans="1:24" x14ac:dyDescent="0.3">
      <c r="A7736">
        <v>7735</v>
      </c>
      <c r="B7736" t="s">
        <v>10550</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4265</v>
      </c>
      <c r="R7736" t="s">
        <v>22</v>
      </c>
      <c r="S7736" t="s">
        <v>3232</v>
      </c>
      <c r="T7736" t="s">
        <v>434</v>
      </c>
      <c r="U7736">
        <v>12.419999999999998</v>
      </c>
      <c r="V7736">
        <v>3</v>
      </c>
      <c r="W7736">
        <v>0</v>
      </c>
      <c r="X7736">
        <v>5.2164000000000001</v>
      </c>
    </row>
    <row r="7737" spans="1:24" x14ac:dyDescent="0.3">
      <c r="A7737">
        <v>7736</v>
      </c>
      <c r="B7737" t="s">
        <v>8929</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4772</v>
      </c>
      <c r="R7737" t="s">
        <v>22</v>
      </c>
      <c r="S7737" t="s">
        <v>45</v>
      </c>
      <c r="T7737" t="s">
        <v>1298</v>
      </c>
      <c r="U7737">
        <v>19.440000000000001</v>
      </c>
      <c r="V7737">
        <v>3</v>
      </c>
      <c r="W7737">
        <v>0</v>
      </c>
      <c r="X7737">
        <v>9.3312000000000008</v>
      </c>
    </row>
    <row r="7738" spans="1:24" x14ac:dyDescent="0.3">
      <c r="A7738">
        <v>7737</v>
      </c>
      <c r="B7738" t="s">
        <v>6675</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4807</v>
      </c>
      <c r="R7738" t="s">
        <v>22</v>
      </c>
      <c r="S7738" t="s">
        <v>3234</v>
      </c>
      <c r="T7738" t="s">
        <v>2411</v>
      </c>
      <c r="U7738">
        <v>70.367999999999995</v>
      </c>
      <c r="V7738">
        <v>4</v>
      </c>
      <c r="W7738">
        <v>0.2</v>
      </c>
      <c r="X7738">
        <v>26.387999999999998</v>
      </c>
    </row>
    <row r="7739" spans="1:24" x14ac:dyDescent="0.3">
      <c r="A7739">
        <v>7738</v>
      </c>
      <c r="B7739" t="s">
        <v>10551</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5125</v>
      </c>
      <c r="R7739" t="s">
        <v>22</v>
      </c>
      <c r="S7739" t="s">
        <v>3232</v>
      </c>
      <c r="T7739" t="s">
        <v>1922</v>
      </c>
      <c r="U7739">
        <v>12.672000000000001</v>
      </c>
      <c r="V7739">
        <v>9</v>
      </c>
      <c r="W7739">
        <v>0.2</v>
      </c>
      <c r="X7739">
        <v>1.4255999999999993</v>
      </c>
    </row>
    <row r="7740" spans="1:24" x14ac:dyDescent="0.3">
      <c r="A7740">
        <v>7739</v>
      </c>
      <c r="B7740" t="s">
        <v>10552</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4920</v>
      </c>
      <c r="R7740" t="s">
        <v>35</v>
      </c>
      <c r="S7740" t="s">
        <v>3233</v>
      </c>
      <c r="T7740" t="s">
        <v>2927</v>
      </c>
      <c r="U7740">
        <v>89.949999999999989</v>
      </c>
      <c r="V7740">
        <v>5</v>
      </c>
      <c r="W7740">
        <v>0</v>
      </c>
      <c r="X7740">
        <v>43.175999999999995</v>
      </c>
    </row>
    <row r="7741" spans="1:24" x14ac:dyDescent="0.3">
      <c r="A7741">
        <v>7740</v>
      </c>
      <c r="B7741" t="s">
        <v>6676</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5211</v>
      </c>
      <c r="R7741" t="s">
        <v>22</v>
      </c>
      <c r="S7741" t="s">
        <v>45</v>
      </c>
      <c r="T7741" t="s">
        <v>467</v>
      </c>
      <c r="U7741">
        <v>6.58</v>
      </c>
      <c r="V7741">
        <v>2</v>
      </c>
      <c r="W7741">
        <v>0</v>
      </c>
      <c r="X7741">
        <v>3.0267999999999997</v>
      </c>
    </row>
    <row r="7742" spans="1:24" x14ac:dyDescent="0.3">
      <c r="A7742">
        <v>7741</v>
      </c>
      <c r="B7742" t="s">
        <v>6676</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5591</v>
      </c>
      <c r="R7742" t="s">
        <v>35</v>
      </c>
      <c r="S7742" t="s">
        <v>3235</v>
      </c>
      <c r="T7742" t="s">
        <v>575</v>
      </c>
      <c r="U7742">
        <v>94.99</v>
      </c>
      <c r="V7742">
        <v>1</v>
      </c>
      <c r="W7742">
        <v>0</v>
      </c>
      <c r="X7742">
        <v>28.496999999999986</v>
      </c>
    </row>
    <row r="7743" spans="1:24" x14ac:dyDescent="0.3">
      <c r="A7743">
        <v>7742</v>
      </c>
      <c r="B7743" t="s">
        <v>7690</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5581</v>
      </c>
      <c r="R7743" t="s">
        <v>35</v>
      </c>
      <c r="S7743" t="s">
        <v>3233</v>
      </c>
      <c r="T7743" t="s">
        <v>1886</v>
      </c>
      <c r="U7743">
        <v>35.119999999999997</v>
      </c>
      <c r="V7743">
        <v>2</v>
      </c>
      <c r="W7743">
        <v>0.2</v>
      </c>
      <c r="X7743">
        <v>13.17</v>
      </c>
    </row>
    <row r="7744" spans="1:24" x14ac:dyDescent="0.3">
      <c r="A7744">
        <v>7743</v>
      </c>
      <c r="B7744" t="s">
        <v>10553</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5074</v>
      </c>
      <c r="R7744" t="s">
        <v>22</v>
      </c>
      <c r="S7744" t="s">
        <v>45</v>
      </c>
      <c r="T7744" t="s">
        <v>2407</v>
      </c>
      <c r="U7744">
        <v>25.92</v>
      </c>
      <c r="V7744">
        <v>4</v>
      </c>
      <c r="W7744">
        <v>0</v>
      </c>
      <c r="X7744">
        <v>12.441600000000001</v>
      </c>
    </row>
    <row r="7745" spans="1:24" x14ac:dyDescent="0.3">
      <c r="A7745">
        <v>7744</v>
      </c>
      <c r="B7745" t="s">
        <v>8930</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5477</v>
      </c>
      <c r="R7745" t="s">
        <v>22</v>
      </c>
      <c r="S7745" t="s">
        <v>3234</v>
      </c>
      <c r="T7745" t="s">
        <v>148</v>
      </c>
      <c r="U7745">
        <v>7.96</v>
      </c>
      <c r="V7745">
        <v>2</v>
      </c>
      <c r="W7745">
        <v>0</v>
      </c>
      <c r="X7745">
        <v>3.7412000000000001</v>
      </c>
    </row>
    <row r="7746" spans="1:24" x14ac:dyDescent="0.3">
      <c r="A7746">
        <v>7745</v>
      </c>
      <c r="B7746" t="s">
        <v>8930</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4955</v>
      </c>
      <c r="R7746" t="s">
        <v>35</v>
      </c>
      <c r="S7746" t="s">
        <v>3233</v>
      </c>
      <c r="T7746" t="s">
        <v>1550</v>
      </c>
      <c r="U7746">
        <v>566.97</v>
      </c>
      <c r="V7746">
        <v>3</v>
      </c>
      <c r="W7746">
        <v>0</v>
      </c>
      <c r="X7746">
        <v>153.08189999999999</v>
      </c>
    </row>
    <row r="7747" spans="1:24" x14ac:dyDescent="0.3">
      <c r="A7747">
        <v>7746</v>
      </c>
      <c r="B7747" t="s">
        <v>8930</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4092</v>
      </c>
      <c r="R7747" t="s">
        <v>22</v>
      </c>
      <c r="S7747" t="s">
        <v>3232</v>
      </c>
      <c r="T7747" t="s">
        <v>74</v>
      </c>
      <c r="U7747">
        <v>9.84</v>
      </c>
      <c r="V7747">
        <v>3</v>
      </c>
      <c r="W7747">
        <v>0</v>
      </c>
      <c r="X7747">
        <v>2.8535999999999988</v>
      </c>
    </row>
    <row r="7748" spans="1:24" x14ac:dyDescent="0.3">
      <c r="A7748">
        <v>7747</v>
      </c>
      <c r="B7748" t="s">
        <v>7691</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4877</v>
      </c>
      <c r="R7748" t="s">
        <v>35</v>
      </c>
      <c r="S7748" t="s">
        <v>3235</v>
      </c>
      <c r="T7748" t="s">
        <v>2374</v>
      </c>
      <c r="U7748">
        <v>25.488</v>
      </c>
      <c r="V7748">
        <v>2</v>
      </c>
      <c r="W7748">
        <v>0.2</v>
      </c>
      <c r="X7748">
        <v>4.7789999999999999</v>
      </c>
    </row>
    <row r="7749" spans="1:24" x14ac:dyDescent="0.3">
      <c r="A7749">
        <v>7748</v>
      </c>
      <c r="B7749" t="s">
        <v>7692</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4352</v>
      </c>
      <c r="R7749" t="s">
        <v>22</v>
      </c>
      <c r="S7749" t="s">
        <v>3237</v>
      </c>
      <c r="T7749" t="s">
        <v>1754</v>
      </c>
      <c r="U7749">
        <v>7.5600000000000005</v>
      </c>
      <c r="V7749">
        <v>6</v>
      </c>
      <c r="W7749">
        <v>0</v>
      </c>
      <c r="X7749">
        <v>0.3024</v>
      </c>
    </row>
    <row r="7750" spans="1:24" x14ac:dyDescent="0.3">
      <c r="A7750">
        <v>7749</v>
      </c>
      <c r="B7750" t="s">
        <v>7693</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5561</v>
      </c>
      <c r="R7750" t="s">
        <v>13</v>
      </c>
      <c r="S7750" t="s">
        <v>3231</v>
      </c>
      <c r="T7750" t="s">
        <v>208</v>
      </c>
      <c r="U7750">
        <v>60.84</v>
      </c>
      <c r="V7750">
        <v>3</v>
      </c>
      <c r="W7750">
        <v>0</v>
      </c>
      <c r="X7750">
        <v>19.468799999999998</v>
      </c>
    </row>
    <row r="7751" spans="1:24" x14ac:dyDescent="0.3">
      <c r="A7751">
        <v>7750</v>
      </c>
      <c r="B7751" t="s">
        <v>7693</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4994</v>
      </c>
      <c r="R7751" t="s">
        <v>22</v>
      </c>
      <c r="S7751" t="s">
        <v>3230</v>
      </c>
      <c r="T7751" t="s">
        <v>113</v>
      </c>
      <c r="U7751">
        <v>450.04</v>
      </c>
      <c r="V7751">
        <v>2</v>
      </c>
      <c r="W7751">
        <v>0</v>
      </c>
      <c r="X7751">
        <v>58.505200000000002</v>
      </c>
    </row>
    <row r="7752" spans="1:24" x14ac:dyDescent="0.3">
      <c r="A7752">
        <v>7751</v>
      </c>
      <c r="B7752" t="s">
        <v>7693</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4264</v>
      </c>
      <c r="R7752" t="s">
        <v>22</v>
      </c>
      <c r="S7752" t="s">
        <v>3234</v>
      </c>
      <c r="T7752" t="s">
        <v>1704</v>
      </c>
      <c r="U7752">
        <v>34.6</v>
      </c>
      <c r="V7752">
        <v>2</v>
      </c>
      <c r="W7752">
        <v>0</v>
      </c>
      <c r="X7752">
        <v>16.608000000000001</v>
      </c>
    </row>
    <row r="7753" spans="1:24" x14ac:dyDescent="0.3">
      <c r="A7753">
        <v>7752</v>
      </c>
      <c r="B7753" t="s">
        <v>7693</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4596</v>
      </c>
      <c r="R7753" t="s">
        <v>35</v>
      </c>
      <c r="S7753" t="s">
        <v>3233</v>
      </c>
      <c r="T7753" t="s">
        <v>1345</v>
      </c>
      <c r="U7753">
        <v>467.97</v>
      </c>
      <c r="V7753">
        <v>3</v>
      </c>
      <c r="W7753">
        <v>0</v>
      </c>
      <c r="X7753">
        <v>140.39099999999999</v>
      </c>
    </row>
    <row r="7754" spans="1:24" x14ac:dyDescent="0.3">
      <c r="A7754">
        <v>7753</v>
      </c>
      <c r="B7754" t="s">
        <v>7693</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4821</v>
      </c>
      <c r="R7754" t="s">
        <v>22</v>
      </c>
      <c r="S7754" t="s">
        <v>3234</v>
      </c>
      <c r="T7754" t="s">
        <v>3080</v>
      </c>
      <c r="U7754">
        <v>33.020000000000003</v>
      </c>
      <c r="V7754">
        <v>2</v>
      </c>
      <c r="W7754">
        <v>0</v>
      </c>
      <c r="X7754">
        <v>15.849600000000002</v>
      </c>
    </row>
    <row r="7755" spans="1:24" x14ac:dyDescent="0.3">
      <c r="A7755">
        <v>7754</v>
      </c>
      <c r="B7755" t="s">
        <v>7694</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5515</v>
      </c>
      <c r="R7755" t="s">
        <v>13</v>
      </c>
      <c r="S7755" t="s">
        <v>3231</v>
      </c>
      <c r="T7755" t="s">
        <v>101</v>
      </c>
      <c r="U7755">
        <v>17.088000000000001</v>
      </c>
      <c r="V7755">
        <v>2</v>
      </c>
      <c r="W7755">
        <v>0.2</v>
      </c>
      <c r="X7755">
        <v>1.0679999999999996</v>
      </c>
    </row>
    <row r="7756" spans="1:24" x14ac:dyDescent="0.3">
      <c r="A7756">
        <v>7755</v>
      </c>
      <c r="B7756" t="s">
        <v>7695</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4956</v>
      </c>
      <c r="R7756" t="s">
        <v>22</v>
      </c>
      <c r="S7756" t="s">
        <v>3232</v>
      </c>
      <c r="T7756" t="s">
        <v>3007</v>
      </c>
      <c r="U7756">
        <v>3.008</v>
      </c>
      <c r="V7756">
        <v>2</v>
      </c>
      <c r="W7756">
        <v>0.2</v>
      </c>
      <c r="X7756">
        <v>0.33839999999999981</v>
      </c>
    </row>
    <row r="7757" spans="1:24" x14ac:dyDescent="0.3">
      <c r="A7757">
        <v>7756</v>
      </c>
      <c r="B7757" t="s">
        <v>10554</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5885</v>
      </c>
      <c r="R7757" t="s">
        <v>22</v>
      </c>
      <c r="S7757" t="s">
        <v>45</v>
      </c>
      <c r="T7757" t="s">
        <v>1504</v>
      </c>
      <c r="U7757">
        <v>268.24</v>
      </c>
      <c r="V7757">
        <v>7</v>
      </c>
      <c r="W7757">
        <v>0.2</v>
      </c>
      <c r="X7757">
        <v>93.883999999999986</v>
      </c>
    </row>
    <row r="7758" spans="1:24" x14ac:dyDescent="0.3">
      <c r="A7758">
        <v>7757</v>
      </c>
      <c r="B7758" t="s">
        <v>10554</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4714</v>
      </c>
      <c r="R7758" t="s">
        <v>35</v>
      </c>
      <c r="S7758" t="s">
        <v>3235</v>
      </c>
      <c r="T7758" t="s">
        <v>806</v>
      </c>
      <c r="U7758">
        <v>431.16000000000008</v>
      </c>
      <c r="V7758">
        <v>5</v>
      </c>
      <c r="W7758">
        <v>0.2</v>
      </c>
      <c r="X7758">
        <v>107.78999999999996</v>
      </c>
    </row>
    <row r="7759" spans="1:24" x14ac:dyDescent="0.3">
      <c r="A7759">
        <v>7758</v>
      </c>
      <c r="B7759" t="s">
        <v>10555</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4159</v>
      </c>
      <c r="R7759" t="s">
        <v>35</v>
      </c>
      <c r="S7759" t="s">
        <v>3233</v>
      </c>
      <c r="T7759" t="s">
        <v>1232</v>
      </c>
      <c r="U7759">
        <v>43.6</v>
      </c>
      <c r="V7759">
        <v>4</v>
      </c>
      <c r="W7759">
        <v>0</v>
      </c>
      <c r="X7759">
        <v>12.208000000000002</v>
      </c>
    </row>
    <row r="7760" spans="1:24" x14ac:dyDescent="0.3">
      <c r="A7760">
        <v>7759</v>
      </c>
      <c r="B7760" t="s">
        <v>10555</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5766</v>
      </c>
      <c r="R7760" t="s">
        <v>13</v>
      </c>
      <c r="S7760" t="s">
        <v>3231</v>
      </c>
      <c r="T7760" t="s">
        <v>1306</v>
      </c>
      <c r="U7760">
        <v>154.94999999999999</v>
      </c>
      <c r="V7760">
        <v>3</v>
      </c>
      <c r="W7760">
        <v>0</v>
      </c>
      <c r="X7760">
        <v>30.989999999999995</v>
      </c>
    </row>
    <row r="7761" spans="1:24" x14ac:dyDescent="0.3">
      <c r="A7761">
        <v>7760</v>
      </c>
      <c r="B7761" t="s">
        <v>8931</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5021</v>
      </c>
      <c r="R7761" t="s">
        <v>22</v>
      </c>
      <c r="S7761" t="s">
        <v>45</v>
      </c>
      <c r="T7761" t="s">
        <v>1869</v>
      </c>
      <c r="U7761">
        <v>15.552000000000003</v>
      </c>
      <c r="V7761">
        <v>3</v>
      </c>
      <c r="W7761">
        <v>0.2</v>
      </c>
      <c r="X7761">
        <v>5.4432</v>
      </c>
    </row>
    <row r="7762" spans="1:24" x14ac:dyDescent="0.3">
      <c r="A7762">
        <v>7761</v>
      </c>
      <c r="B7762" t="s">
        <v>6677</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5040</v>
      </c>
      <c r="R7762" t="s">
        <v>22</v>
      </c>
      <c r="S7762" t="s">
        <v>45</v>
      </c>
      <c r="T7762" t="s">
        <v>1943</v>
      </c>
      <c r="U7762">
        <v>42.207999999999998</v>
      </c>
      <c r="V7762">
        <v>2</v>
      </c>
      <c r="W7762">
        <v>0.2</v>
      </c>
      <c r="X7762">
        <v>13.717599999999997</v>
      </c>
    </row>
    <row r="7763" spans="1:24" x14ac:dyDescent="0.3">
      <c r="A7763">
        <v>7762</v>
      </c>
      <c r="B7763" t="s">
        <v>10556</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4087</v>
      </c>
      <c r="R7763" t="s">
        <v>22</v>
      </c>
      <c r="S7763" t="s">
        <v>45</v>
      </c>
      <c r="T7763" t="s">
        <v>1873</v>
      </c>
      <c r="U7763">
        <v>10.368000000000002</v>
      </c>
      <c r="V7763">
        <v>2</v>
      </c>
      <c r="W7763">
        <v>0.2</v>
      </c>
      <c r="X7763">
        <v>3.6288</v>
      </c>
    </row>
    <row r="7764" spans="1:24" x14ac:dyDescent="0.3">
      <c r="A7764">
        <v>7763</v>
      </c>
      <c r="B7764" t="s">
        <v>10557</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5147</v>
      </c>
      <c r="R7764" t="s">
        <v>22</v>
      </c>
      <c r="S7764" t="s">
        <v>3232</v>
      </c>
      <c r="T7764" t="s">
        <v>612</v>
      </c>
      <c r="U7764">
        <v>2.2239999999999998</v>
      </c>
      <c r="V7764">
        <v>1</v>
      </c>
      <c r="W7764">
        <v>0.2</v>
      </c>
      <c r="X7764">
        <v>0.55599999999999994</v>
      </c>
    </row>
    <row r="7765" spans="1:24" x14ac:dyDescent="0.3">
      <c r="A7765">
        <v>7764</v>
      </c>
      <c r="B7765" t="s">
        <v>7696</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5521</v>
      </c>
      <c r="R7765" t="s">
        <v>22</v>
      </c>
      <c r="S7765" t="s">
        <v>103</v>
      </c>
      <c r="T7765" t="s">
        <v>5928</v>
      </c>
      <c r="U7765">
        <v>74.52</v>
      </c>
      <c r="V7765">
        <v>9</v>
      </c>
      <c r="W7765">
        <v>0</v>
      </c>
      <c r="X7765">
        <v>35.024399999999993</v>
      </c>
    </row>
    <row r="7766" spans="1:24" x14ac:dyDescent="0.3">
      <c r="A7766">
        <v>7765</v>
      </c>
      <c r="B7766" t="s">
        <v>10558</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4613</v>
      </c>
      <c r="R7766" t="s">
        <v>22</v>
      </c>
      <c r="S7766" t="s">
        <v>3232</v>
      </c>
      <c r="T7766" t="s">
        <v>638</v>
      </c>
      <c r="U7766">
        <v>17.52</v>
      </c>
      <c r="V7766">
        <v>3</v>
      </c>
      <c r="W7766">
        <v>0</v>
      </c>
      <c r="X7766">
        <v>5.2559999999999993</v>
      </c>
    </row>
    <row r="7767" spans="1:24" x14ac:dyDescent="0.3">
      <c r="A7767">
        <v>7766</v>
      </c>
      <c r="B7767" t="s">
        <v>10558</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4509</v>
      </c>
      <c r="R7767" t="s">
        <v>13</v>
      </c>
      <c r="S7767" t="s">
        <v>3229</v>
      </c>
      <c r="T7767" t="s">
        <v>759</v>
      </c>
      <c r="U7767">
        <v>1779.9</v>
      </c>
      <c r="V7767">
        <v>5</v>
      </c>
      <c r="W7767">
        <v>0</v>
      </c>
      <c r="X7767">
        <v>373.77899999999983</v>
      </c>
    </row>
    <row r="7768" spans="1:24" x14ac:dyDescent="0.3">
      <c r="A7768">
        <v>7767</v>
      </c>
      <c r="B7768" t="s">
        <v>10558</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4503</v>
      </c>
      <c r="R7768" t="s">
        <v>22</v>
      </c>
      <c r="S7768" t="s">
        <v>3232</v>
      </c>
      <c r="T7768" t="s">
        <v>2118</v>
      </c>
      <c r="U7768">
        <v>219.89999999999998</v>
      </c>
      <c r="V7768">
        <v>5</v>
      </c>
      <c r="W7768">
        <v>0</v>
      </c>
      <c r="X7768">
        <v>59.373000000000005</v>
      </c>
    </row>
    <row r="7769" spans="1:24" x14ac:dyDescent="0.3">
      <c r="A7769">
        <v>7768</v>
      </c>
      <c r="B7769" t="s">
        <v>7697</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4191</v>
      </c>
      <c r="R7769" t="s">
        <v>22</v>
      </c>
      <c r="S7769" t="s">
        <v>3232</v>
      </c>
      <c r="T7769" t="s">
        <v>1142</v>
      </c>
      <c r="U7769">
        <v>7.1519999999999992</v>
      </c>
      <c r="V7769">
        <v>3</v>
      </c>
      <c r="W7769">
        <v>0.2</v>
      </c>
      <c r="X7769">
        <v>0.71520000000000028</v>
      </c>
    </row>
    <row r="7770" spans="1:24" x14ac:dyDescent="0.3">
      <c r="A7770">
        <v>7769</v>
      </c>
      <c r="B7770" t="s">
        <v>10559</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4745</v>
      </c>
      <c r="R7770" t="s">
        <v>22</v>
      </c>
      <c r="S7770" t="s">
        <v>45</v>
      </c>
      <c r="T7770" t="s">
        <v>2073</v>
      </c>
      <c r="U7770">
        <v>26.720000000000002</v>
      </c>
      <c r="V7770">
        <v>5</v>
      </c>
      <c r="W7770">
        <v>0.2</v>
      </c>
      <c r="X7770">
        <v>9.3520000000000003</v>
      </c>
    </row>
    <row r="7771" spans="1:24" x14ac:dyDescent="0.3">
      <c r="A7771">
        <v>7770</v>
      </c>
      <c r="B7771" t="s">
        <v>8932</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5228</v>
      </c>
      <c r="R7771" t="s">
        <v>35</v>
      </c>
      <c r="S7771" t="s">
        <v>3233</v>
      </c>
      <c r="T7771" t="s">
        <v>421</v>
      </c>
      <c r="U7771">
        <v>1039.7280000000001</v>
      </c>
      <c r="V7771">
        <v>2</v>
      </c>
      <c r="W7771">
        <v>0.2</v>
      </c>
      <c r="X7771">
        <v>90.976200000000063</v>
      </c>
    </row>
    <row r="7772" spans="1:24" x14ac:dyDescent="0.3">
      <c r="A7772">
        <v>7771</v>
      </c>
      <c r="B7772" t="s">
        <v>8932</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4121</v>
      </c>
      <c r="R7772" t="s">
        <v>22</v>
      </c>
      <c r="S7772" t="s">
        <v>38</v>
      </c>
      <c r="T7772" t="s">
        <v>976</v>
      </c>
      <c r="U7772">
        <v>45.96</v>
      </c>
      <c r="V7772">
        <v>2</v>
      </c>
      <c r="W7772">
        <v>0</v>
      </c>
      <c r="X7772">
        <v>13.787999999999997</v>
      </c>
    </row>
    <row r="7773" spans="1:24" x14ac:dyDescent="0.3">
      <c r="A7773">
        <v>7772</v>
      </c>
      <c r="B7773" t="s">
        <v>8933</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4784</v>
      </c>
      <c r="R7773" t="s">
        <v>22</v>
      </c>
      <c r="S7773" t="s">
        <v>3234</v>
      </c>
      <c r="T7773" t="s">
        <v>1700</v>
      </c>
      <c r="U7773">
        <v>456.58800000000008</v>
      </c>
      <c r="V7773">
        <v>2</v>
      </c>
      <c r="W7773">
        <v>0.7</v>
      </c>
      <c r="X7773">
        <v>-304.39200000000005</v>
      </c>
    </row>
    <row r="7774" spans="1:24" x14ac:dyDescent="0.3">
      <c r="A7774">
        <v>7773</v>
      </c>
      <c r="B7774" t="s">
        <v>8933</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5566</v>
      </c>
      <c r="R7774" t="s">
        <v>35</v>
      </c>
      <c r="S7774" t="s">
        <v>3238</v>
      </c>
      <c r="T7774" t="s">
        <v>2561</v>
      </c>
      <c r="U7774">
        <v>4499.9850000000006</v>
      </c>
      <c r="V7774">
        <v>5</v>
      </c>
      <c r="W7774">
        <v>0.7</v>
      </c>
      <c r="X7774">
        <v>-6599.978000000001</v>
      </c>
    </row>
    <row r="7775" spans="1:24" x14ac:dyDescent="0.3">
      <c r="A7775">
        <v>7774</v>
      </c>
      <c r="B7775" t="s">
        <v>8933</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5886</v>
      </c>
      <c r="R7775" t="s">
        <v>35</v>
      </c>
      <c r="S7775" t="s">
        <v>3235</v>
      </c>
      <c r="T7775" t="s">
        <v>1194</v>
      </c>
      <c r="U7775">
        <v>59.975999999999999</v>
      </c>
      <c r="V7775">
        <v>3</v>
      </c>
      <c r="W7775">
        <v>0.2</v>
      </c>
      <c r="X7775">
        <v>11.995199999999997</v>
      </c>
    </row>
    <row r="7776" spans="1:24" x14ac:dyDescent="0.3">
      <c r="A7776">
        <v>7775</v>
      </c>
      <c r="B7776" t="s">
        <v>8934</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4141</v>
      </c>
      <c r="R7776" t="s">
        <v>22</v>
      </c>
      <c r="S7776" t="s">
        <v>103</v>
      </c>
      <c r="T7776" t="s">
        <v>191</v>
      </c>
      <c r="U7776">
        <v>6.12</v>
      </c>
      <c r="V7776">
        <v>3</v>
      </c>
      <c r="W7776">
        <v>0</v>
      </c>
      <c r="X7776">
        <v>2.8763999999999994</v>
      </c>
    </row>
    <row r="7777" spans="1:24" x14ac:dyDescent="0.3">
      <c r="A7777">
        <v>7776</v>
      </c>
      <c r="B7777" t="s">
        <v>6678</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5706</v>
      </c>
      <c r="R7777" t="s">
        <v>22</v>
      </c>
      <c r="S7777" t="s">
        <v>38</v>
      </c>
      <c r="T7777" t="s">
        <v>5926</v>
      </c>
      <c r="U7777">
        <v>10.98</v>
      </c>
      <c r="V7777">
        <v>1</v>
      </c>
      <c r="W7777">
        <v>0</v>
      </c>
      <c r="X7777">
        <v>2.9646000000000008</v>
      </c>
    </row>
    <row r="7778" spans="1:24" x14ac:dyDescent="0.3">
      <c r="A7778">
        <v>7777</v>
      </c>
      <c r="B7778" t="s">
        <v>6678</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5773</v>
      </c>
      <c r="R7778" t="s">
        <v>22</v>
      </c>
      <c r="S7778" t="s">
        <v>3237</v>
      </c>
      <c r="T7778" t="s">
        <v>104</v>
      </c>
      <c r="U7778">
        <v>7.86</v>
      </c>
      <c r="V7778">
        <v>3</v>
      </c>
      <c r="W7778">
        <v>0</v>
      </c>
      <c r="X7778">
        <v>3.6156000000000001</v>
      </c>
    </row>
    <row r="7779" spans="1:24" x14ac:dyDescent="0.3">
      <c r="A7779">
        <v>7778</v>
      </c>
      <c r="B7779" t="s">
        <v>6678</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4558</v>
      </c>
      <c r="R7779" t="s">
        <v>22</v>
      </c>
      <c r="S7779" t="s">
        <v>3230</v>
      </c>
      <c r="T7779" t="s">
        <v>3135</v>
      </c>
      <c r="U7779">
        <v>51.449999999999996</v>
      </c>
      <c r="V7779">
        <v>3</v>
      </c>
      <c r="W7779">
        <v>0</v>
      </c>
      <c r="X7779">
        <v>13.891499999999999</v>
      </c>
    </row>
    <row r="7780" spans="1:24" x14ac:dyDescent="0.3">
      <c r="A7780">
        <v>7779</v>
      </c>
      <c r="B7780" t="s">
        <v>6678</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5170</v>
      </c>
      <c r="R7780" t="s">
        <v>22</v>
      </c>
      <c r="S7780" t="s">
        <v>3234</v>
      </c>
      <c r="T7780" t="s">
        <v>1857</v>
      </c>
      <c r="U7780">
        <v>37.055999999999997</v>
      </c>
      <c r="V7780">
        <v>3</v>
      </c>
      <c r="W7780">
        <v>0.2</v>
      </c>
      <c r="X7780">
        <v>13.896000000000001</v>
      </c>
    </row>
    <row r="7781" spans="1:24" x14ac:dyDescent="0.3">
      <c r="A7781">
        <v>7780</v>
      </c>
      <c r="B7781" t="s">
        <v>8935</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4575</v>
      </c>
      <c r="R7781" t="s">
        <v>22</v>
      </c>
      <c r="S7781" t="s">
        <v>38</v>
      </c>
      <c r="T7781" t="s">
        <v>3012</v>
      </c>
      <c r="U7781">
        <v>203.92</v>
      </c>
      <c r="V7781">
        <v>4</v>
      </c>
      <c r="W7781">
        <v>0</v>
      </c>
      <c r="X7781">
        <v>55.058400000000006</v>
      </c>
    </row>
    <row r="7782" spans="1:24" x14ac:dyDescent="0.3">
      <c r="A7782">
        <v>7781</v>
      </c>
      <c r="B7782" t="s">
        <v>8935</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5258</v>
      </c>
      <c r="R7782" t="s">
        <v>35</v>
      </c>
      <c r="S7782" t="s">
        <v>3233</v>
      </c>
      <c r="T7782" t="s">
        <v>879</v>
      </c>
      <c r="U7782">
        <v>29.56</v>
      </c>
      <c r="V7782">
        <v>4</v>
      </c>
      <c r="W7782">
        <v>0</v>
      </c>
      <c r="X7782">
        <v>7.9812000000000012</v>
      </c>
    </row>
    <row r="7783" spans="1:24" x14ac:dyDescent="0.3">
      <c r="A7783">
        <v>7782</v>
      </c>
      <c r="B7783" t="s">
        <v>7698</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4384</v>
      </c>
      <c r="R7783" t="s">
        <v>22</v>
      </c>
      <c r="S7783" t="s">
        <v>3234</v>
      </c>
      <c r="T7783" t="s">
        <v>1474</v>
      </c>
      <c r="U7783">
        <v>8.5679999999999978</v>
      </c>
      <c r="V7783">
        <v>3</v>
      </c>
      <c r="W7783">
        <v>0.8</v>
      </c>
      <c r="X7783">
        <v>-14.5656</v>
      </c>
    </row>
    <row r="7784" spans="1:24" x14ac:dyDescent="0.3">
      <c r="A7784">
        <v>7783</v>
      </c>
      <c r="B7784" t="s">
        <v>8936</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4198</v>
      </c>
      <c r="R7784" t="s">
        <v>22</v>
      </c>
      <c r="S7784" t="s">
        <v>3230</v>
      </c>
      <c r="T7784" t="s">
        <v>947</v>
      </c>
      <c r="U7784">
        <v>45.248000000000005</v>
      </c>
      <c r="V7784">
        <v>2</v>
      </c>
      <c r="W7784">
        <v>0.2</v>
      </c>
      <c r="X7784">
        <v>3.9591999999999992</v>
      </c>
    </row>
    <row r="7785" spans="1:24" x14ac:dyDescent="0.3">
      <c r="A7785">
        <v>7784</v>
      </c>
      <c r="B7785" t="s">
        <v>8936</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4385</v>
      </c>
      <c r="R7785" t="s">
        <v>13</v>
      </c>
      <c r="S7785" t="s">
        <v>29</v>
      </c>
      <c r="T7785" t="s">
        <v>444</v>
      </c>
      <c r="U7785">
        <v>876.30000000000007</v>
      </c>
      <c r="V7785">
        <v>10</v>
      </c>
      <c r="W7785">
        <v>0.4</v>
      </c>
      <c r="X7785">
        <v>-292.10000000000014</v>
      </c>
    </row>
    <row r="7786" spans="1:24" x14ac:dyDescent="0.3">
      <c r="A7786">
        <v>7785</v>
      </c>
      <c r="B7786" t="s">
        <v>8936</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4516</v>
      </c>
      <c r="R7786" t="s">
        <v>22</v>
      </c>
      <c r="S7786" t="s">
        <v>3236</v>
      </c>
      <c r="T7786" t="s">
        <v>140</v>
      </c>
      <c r="U7786">
        <v>185.376</v>
      </c>
      <c r="V7786">
        <v>2</v>
      </c>
      <c r="W7786">
        <v>0.2</v>
      </c>
      <c r="X7786">
        <v>-34.758000000000017</v>
      </c>
    </row>
    <row r="7787" spans="1:24" x14ac:dyDescent="0.3">
      <c r="A7787">
        <v>7786</v>
      </c>
      <c r="B7787" t="s">
        <v>6679</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4161</v>
      </c>
      <c r="R7787" t="s">
        <v>22</v>
      </c>
      <c r="S7787" t="s">
        <v>23</v>
      </c>
      <c r="T7787" t="s">
        <v>523</v>
      </c>
      <c r="U7787">
        <v>25.06</v>
      </c>
      <c r="V7787">
        <v>2</v>
      </c>
      <c r="W7787">
        <v>0</v>
      </c>
      <c r="X7787">
        <v>11.778199999999998</v>
      </c>
    </row>
    <row r="7788" spans="1:24" x14ac:dyDescent="0.3">
      <c r="A7788">
        <v>7787</v>
      </c>
      <c r="B7788" t="s">
        <v>8937</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5844</v>
      </c>
      <c r="R7788" t="s">
        <v>22</v>
      </c>
      <c r="S7788" t="s">
        <v>3234</v>
      </c>
      <c r="T7788" t="s">
        <v>2065</v>
      </c>
      <c r="U7788">
        <v>2.8899999999999992</v>
      </c>
      <c r="V7788">
        <v>1</v>
      </c>
      <c r="W7788">
        <v>0.8</v>
      </c>
      <c r="X7788">
        <v>-4.7685000000000013</v>
      </c>
    </row>
    <row r="7789" spans="1:24" x14ac:dyDescent="0.3">
      <c r="A7789">
        <v>7788</v>
      </c>
      <c r="B7789" t="s">
        <v>8937</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5395</v>
      </c>
      <c r="R7789" t="s">
        <v>22</v>
      </c>
      <c r="S7789" t="s">
        <v>3237</v>
      </c>
      <c r="T7789" t="s">
        <v>1942</v>
      </c>
      <c r="U7789">
        <v>7.8960000000000008</v>
      </c>
      <c r="V7789">
        <v>3</v>
      </c>
      <c r="W7789">
        <v>0.2</v>
      </c>
      <c r="X7789">
        <v>2.4674999999999994</v>
      </c>
    </row>
    <row r="7790" spans="1:24" x14ac:dyDescent="0.3">
      <c r="A7790">
        <v>7789</v>
      </c>
      <c r="B7790" t="s">
        <v>8937</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5234</v>
      </c>
      <c r="R7790" t="s">
        <v>13</v>
      </c>
      <c r="S7790" t="s">
        <v>3231</v>
      </c>
      <c r="T7790" t="s">
        <v>1349</v>
      </c>
      <c r="U7790">
        <v>22.608000000000001</v>
      </c>
      <c r="V7790">
        <v>3</v>
      </c>
      <c r="W7790">
        <v>0.6</v>
      </c>
      <c r="X7790">
        <v>-10.173599999999997</v>
      </c>
    </row>
    <row r="7791" spans="1:24" x14ac:dyDescent="0.3">
      <c r="A7791">
        <v>7790</v>
      </c>
      <c r="B7791" t="s">
        <v>8937</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5516</v>
      </c>
      <c r="R7791" t="s">
        <v>22</v>
      </c>
      <c r="S7791" t="s">
        <v>45</v>
      </c>
      <c r="T7791" t="s">
        <v>221</v>
      </c>
      <c r="U7791">
        <v>30.527999999999999</v>
      </c>
      <c r="V7791">
        <v>8</v>
      </c>
      <c r="W7791">
        <v>0.2</v>
      </c>
      <c r="X7791">
        <v>9.5399999999999974</v>
      </c>
    </row>
    <row r="7792" spans="1:24" x14ac:dyDescent="0.3">
      <c r="A7792">
        <v>7791</v>
      </c>
      <c r="B7792" t="s">
        <v>10560</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4731</v>
      </c>
      <c r="R7792" t="s">
        <v>22</v>
      </c>
      <c r="S7792" t="s">
        <v>3234</v>
      </c>
      <c r="T7792" t="s">
        <v>392</v>
      </c>
      <c r="U7792">
        <v>4.8420000000000005</v>
      </c>
      <c r="V7792">
        <v>3</v>
      </c>
      <c r="W7792">
        <v>0.7</v>
      </c>
      <c r="X7792">
        <v>-3.3893999999999984</v>
      </c>
    </row>
    <row r="7793" spans="1:24" x14ac:dyDescent="0.3">
      <c r="A7793">
        <v>7792</v>
      </c>
      <c r="B7793" t="s">
        <v>8938</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4842</v>
      </c>
      <c r="R7793" t="s">
        <v>22</v>
      </c>
      <c r="S7793" t="s">
        <v>3234</v>
      </c>
      <c r="T7793" t="s">
        <v>2765</v>
      </c>
      <c r="U7793">
        <v>1.7999999999999996</v>
      </c>
      <c r="V7793">
        <v>5</v>
      </c>
      <c r="W7793">
        <v>0.8</v>
      </c>
      <c r="X7793">
        <v>-2.8800000000000008</v>
      </c>
    </row>
    <row r="7794" spans="1:24" x14ac:dyDescent="0.3">
      <c r="A7794">
        <v>7793</v>
      </c>
      <c r="B7794" t="s">
        <v>10561</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4701</v>
      </c>
      <c r="R7794" t="s">
        <v>35</v>
      </c>
      <c r="S7794" t="s">
        <v>3235</v>
      </c>
      <c r="T7794" t="s">
        <v>2082</v>
      </c>
      <c r="U7794">
        <v>39.984000000000002</v>
      </c>
      <c r="V7794">
        <v>2</v>
      </c>
      <c r="W7794">
        <v>0.2</v>
      </c>
      <c r="X7794">
        <v>-1.4994000000000067</v>
      </c>
    </row>
    <row r="7795" spans="1:24" x14ac:dyDescent="0.3">
      <c r="A7795">
        <v>7794</v>
      </c>
      <c r="B7795" t="s">
        <v>7699</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4436</v>
      </c>
      <c r="R7795" t="s">
        <v>22</v>
      </c>
      <c r="S7795" t="s">
        <v>45</v>
      </c>
      <c r="T7795" t="s">
        <v>2482</v>
      </c>
      <c r="U7795">
        <v>32.400000000000006</v>
      </c>
      <c r="V7795">
        <v>5</v>
      </c>
      <c r="W7795">
        <v>0</v>
      </c>
      <c r="X7795">
        <v>15.876000000000001</v>
      </c>
    </row>
    <row r="7796" spans="1:24" x14ac:dyDescent="0.3">
      <c r="A7796">
        <v>7795</v>
      </c>
      <c r="B7796" t="s">
        <v>7699</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4238</v>
      </c>
      <c r="R7796" t="s">
        <v>22</v>
      </c>
      <c r="S7796" t="s">
        <v>45</v>
      </c>
      <c r="T7796" t="s">
        <v>2883</v>
      </c>
      <c r="U7796">
        <v>97.88</v>
      </c>
      <c r="V7796">
        <v>2</v>
      </c>
      <c r="W7796">
        <v>0</v>
      </c>
      <c r="X7796">
        <v>48.94</v>
      </c>
    </row>
    <row r="7797" spans="1:24" x14ac:dyDescent="0.3">
      <c r="A7797">
        <v>7796</v>
      </c>
      <c r="B7797" t="s">
        <v>7700</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5554</v>
      </c>
      <c r="R7797" t="s">
        <v>35</v>
      </c>
      <c r="S7797" t="s">
        <v>3233</v>
      </c>
      <c r="T7797" t="s">
        <v>2854</v>
      </c>
      <c r="U7797">
        <v>307.16800000000001</v>
      </c>
      <c r="V7797">
        <v>4</v>
      </c>
      <c r="W7797">
        <v>0.2</v>
      </c>
      <c r="X7797">
        <v>30.716800000000006</v>
      </c>
    </row>
    <row r="7798" spans="1:24" x14ac:dyDescent="0.3">
      <c r="A7798">
        <v>7797</v>
      </c>
      <c r="B7798" t="s">
        <v>7701</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4173</v>
      </c>
      <c r="R7798" t="s">
        <v>22</v>
      </c>
      <c r="S7798" t="s">
        <v>3234</v>
      </c>
      <c r="T7798" t="s">
        <v>168</v>
      </c>
      <c r="U7798">
        <v>26.9</v>
      </c>
      <c r="V7798">
        <v>5</v>
      </c>
      <c r="W7798">
        <v>0</v>
      </c>
      <c r="X7798">
        <v>13.181000000000001</v>
      </c>
    </row>
    <row r="7799" spans="1:24" x14ac:dyDescent="0.3">
      <c r="A7799">
        <v>7798</v>
      </c>
      <c r="B7799" t="s">
        <v>10562</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5429</v>
      </c>
      <c r="R7799" t="s">
        <v>22</v>
      </c>
      <c r="S7799" t="s">
        <v>103</v>
      </c>
      <c r="T7799" t="s">
        <v>2138</v>
      </c>
      <c r="U7799">
        <v>47.01</v>
      </c>
      <c r="V7799">
        <v>3</v>
      </c>
      <c r="W7799">
        <v>0</v>
      </c>
      <c r="X7799">
        <v>22.094699999999996</v>
      </c>
    </row>
    <row r="7800" spans="1:24" x14ac:dyDescent="0.3">
      <c r="A7800">
        <v>7799</v>
      </c>
      <c r="B7800" t="s">
        <v>10562</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5227</v>
      </c>
      <c r="R7800" t="s">
        <v>35</v>
      </c>
      <c r="S7800" t="s">
        <v>3233</v>
      </c>
      <c r="T7800" t="s">
        <v>2578</v>
      </c>
      <c r="U7800">
        <v>469.99</v>
      </c>
      <c r="V7800">
        <v>1</v>
      </c>
      <c r="W7800">
        <v>0</v>
      </c>
      <c r="X7800">
        <v>136.29709999999994</v>
      </c>
    </row>
    <row r="7801" spans="1:24" x14ac:dyDescent="0.3">
      <c r="A7801">
        <v>7800</v>
      </c>
      <c r="B7801" t="s">
        <v>10562</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4493</v>
      </c>
      <c r="R7801" t="s">
        <v>13</v>
      </c>
      <c r="S7801" t="s">
        <v>3229</v>
      </c>
      <c r="T7801" t="s">
        <v>2806</v>
      </c>
      <c r="U7801">
        <v>207.84600000000003</v>
      </c>
      <c r="V7801">
        <v>3</v>
      </c>
      <c r="W7801">
        <v>0.1</v>
      </c>
      <c r="X7801">
        <v>2.3093999999999895</v>
      </c>
    </row>
    <row r="7802" spans="1:24" x14ac:dyDescent="0.3">
      <c r="A7802">
        <v>7801</v>
      </c>
      <c r="B7802" t="s">
        <v>10563</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4382</v>
      </c>
      <c r="R7802" t="s">
        <v>22</v>
      </c>
      <c r="S7802" t="s">
        <v>3230</v>
      </c>
      <c r="T7802" t="s">
        <v>754</v>
      </c>
      <c r="U7802">
        <v>324.74400000000003</v>
      </c>
      <c r="V7802">
        <v>3</v>
      </c>
      <c r="W7802">
        <v>0.2</v>
      </c>
      <c r="X7802">
        <v>-77.126699999999971</v>
      </c>
    </row>
    <row r="7803" spans="1:24" x14ac:dyDescent="0.3">
      <c r="A7803">
        <v>7802</v>
      </c>
      <c r="B7803" t="s">
        <v>6680</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5764</v>
      </c>
      <c r="R7803" t="s">
        <v>13</v>
      </c>
      <c r="S7803" t="s">
        <v>3231</v>
      </c>
      <c r="T7803" t="s">
        <v>2771</v>
      </c>
      <c r="U7803">
        <v>40.479999999999997</v>
      </c>
      <c r="V7803">
        <v>2</v>
      </c>
      <c r="W7803">
        <v>0</v>
      </c>
      <c r="X7803">
        <v>14.572799999999997</v>
      </c>
    </row>
    <row r="7804" spans="1:24" x14ac:dyDescent="0.3">
      <c r="A7804">
        <v>7803</v>
      </c>
      <c r="B7804" t="s">
        <v>7702</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5250</v>
      </c>
      <c r="R7804" t="s">
        <v>22</v>
      </c>
      <c r="S7804" t="s">
        <v>23</v>
      </c>
      <c r="T7804" t="s">
        <v>2682</v>
      </c>
      <c r="U7804">
        <v>12</v>
      </c>
      <c r="V7804">
        <v>4</v>
      </c>
      <c r="W7804">
        <v>0.2</v>
      </c>
      <c r="X7804">
        <v>4.1999999999999993</v>
      </c>
    </row>
    <row r="7805" spans="1:24" x14ac:dyDescent="0.3">
      <c r="A7805">
        <v>7804</v>
      </c>
      <c r="B7805" t="s">
        <v>7702</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4994</v>
      </c>
      <c r="R7805" t="s">
        <v>22</v>
      </c>
      <c r="S7805" t="s">
        <v>3230</v>
      </c>
      <c r="T7805" t="s">
        <v>113</v>
      </c>
      <c r="U7805">
        <v>720.06400000000008</v>
      </c>
      <c r="V7805">
        <v>4</v>
      </c>
      <c r="W7805">
        <v>0.2</v>
      </c>
      <c r="X7805">
        <v>-63.005600000000015</v>
      </c>
    </row>
    <row r="7806" spans="1:24" x14ac:dyDescent="0.3">
      <c r="A7806">
        <v>7805</v>
      </c>
      <c r="B7806" t="s">
        <v>7702</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5053</v>
      </c>
      <c r="R7806" t="s">
        <v>22</v>
      </c>
      <c r="S7806" t="s">
        <v>3230</v>
      </c>
      <c r="T7806" t="s">
        <v>497</v>
      </c>
      <c r="U7806">
        <v>25.424000000000003</v>
      </c>
      <c r="V7806">
        <v>1</v>
      </c>
      <c r="W7806">
        <v>0.2</v>
      </c>
      <c r="X7806">
        <v>-4.7670000000000021</v>
      </c>
    </row>
    <row r="7807" spans="1:24" x14ac:dyDescent="0.3">
      <c r="A7807">
        <v>7806</v>
      </c>
      <c r="B7807" t="s">
        <v>7702</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5125</v>
      </c>
      <c r="R7807" t="s">
        <v>22</v>
      </c>
      <c r="S7807" t="s">
        <v>3232</v>
      </c>
      <c r="T7807" t="s">
        <v>1922</v>
      </c>
      <c r="U7807">
        <v>2.8160000000000003</v>
      </c>
      <c r="V7807">
        <v>2</v>
      </c>
      <c r="W7807">
        <v>0.2</v>
      </c>
      <c r="X7807">
        <v>0.31679999999999986</v>
      </c>
    </row>
    <row r="7808" spans="1:24" x14ac:dyDescent="0.3">
      <c r="A7808">
        <v>7807</v>
      </c>
      <c r="B7808" t="s">
        <v>7702</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5047</v>
      </c>
      <c r="R7808" t="s">
        <v>22</v>
      </c>
      <c r="S7808" t="s">
        <v>3234</v>
      </c>
      <c r="T7808" t="s">
        <v>2434</v>
      </c>
      <c r="U7808">
        <v>3.2040000000000002</v>
      </c>
      <c r="V7808">
        <v>2</v>
      </c>
      <c r="W7808">
        <v>0.7</v>
      </c>
      <c r="X7808">
        <v>-2.5631999999999993</v>
      </c>
    </row>
    <row r="7809" spans="1:24" x14ac:dyDescent="0.3">
      <c r="A7809">
        <v>7808</v>
      </c>
      <c r="B7809" t="s">
        <v>8939</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4996</v>
      </c>
      <c r="R7809" t="s">
        <v>22</v>
      </c>
      <c r="S7809" t="s">
        <v>3234</v>
      </c>
      <c r="T7809" t="s">
        <v>1380</v>
      </c>
      <c r="U7809">
        <v>30.828000000000007</v>
      </c>
      <c r="V7809">
        <v>7</v>
      </c>
      <c r="W7809">
        <v>0.7</v>
      </c>
      <c r="X7809">
        <v>-24.662400000000005</v>
      </c>
    </row>
    <row r="7810" spans="1:24" x14ac:dyDescent="0.3">
      <c r="A7810">
        <v>7809</v>
      </c>
      <c r="B7810" t="s">
        <v>8939</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5127</v>
      </c>
      <c r="R7810" t="s">
        <v>22</v>
      </c>
      <c r="S7810" t="s">
        <v>3232</v>
      </c>
      <c r="T7810" t="s">
        <v>1028</v>
      </c>
      <c r="U7810">
        <v>47.616</v>
      </c>
      <c r="V7810">
        <v>3</v>
      </c>
      <c r="W7810">
        <v>0.2</v>
      </c>
      <c r="X7810">
        <v>5.9519999999999946</v>
      </c>
    </row>
    <row r="7811" spans="1:24" x14ac:dyDescent="0.3">
      <c r="A7811">
        <v>7810</v>
      </c>
      <c r="B7811" t="s">
        <v>8939</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5846</v>
      </c>
      <c r="R7811" t="s">
        <v>35</v>
      </c>
      <c r="S7811" t="s">
        <v>3233</v>
      </c>
      <c r="T7811" t="s">
        <v>3063</v>
      </c>
      <c r="U7811">
        <v>108.78399999999999</v>
      </c>
      <c r="V7811">
        <v>2</v>
      </c>
      <c r="W7811">
        <v>0.2</v>
      </c>
      <c r="X7811">
        <v>10.878399999999999</v>
      </c>
    </row>
    <row r="7812" spans="1:24" x14ac:dyDescent="0.3">
      <c r="A7812">
        <v>7811</v>
      </c>
      <c r="B7812" t="s">
        <v>8940</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5516</v>
      </c>
      <c r="R7812" t="s">
        <v>22</v>
      </c>
      <c r="S7812" t="s">
        <v>45</v>
      </c>
      <c r="T7812" t="s">
        <v>221</v>
      </c>
      <c r="U7812">
        <v>4.7699999999999996</v>
      </c>
      <c r="V7812">
        <v>1</v>
      </c>
      <c r="W7812">
        <v>0</v>
      </c>
      <c r="X7812">
        <v>2.1464999999999996</v>
      </c>
    </row>
    <row r="7813" spans="1:24" x14ac:dyDescent="0.3">
      <c r="A7813">
        <v>7812</v>
      </c>
      <c r="B7813" t="s">
        <v>8940</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5661</v>
      </c>
      <c r="R7813" t="s">
        <v>22</v>
      </c>
      <c r="S7813" t="s">
        <v>3232</v>
      </c>
      <c r="T7813" t="s">
        <v>2859</v>
      </c>
      <c r="U7813">
        <v>7.98</v>
      </c>
      <c r="V7813">
        <v>3</v>
      </c>
      <c r="W7813">
        <v>0</v>
      </c>
      <c r="X7813">
        <v>2.0747999999999998</v>
      </c>
    </row>
    <row r="7814" spans="1:24" x14ac:dyDescent="0.3">
      <c r="A7814">
        <v>7813</v>
      </c>
      <c r="B7814" t="s">
        <v>8940</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4827</v>
      </c>
      <c r="R7814" t="s">
        <v>13</v>
      </c>
      <c r="S7814" t="s">
        <v>29</v>
      </c>
      <c r="T7814" t="s">
        <v>2232</v>
      </c>
      <c r="U7814">
        <v>550.43100000000004</v>
      </c>
      <c r="V7814">
        <v>3</v>
      </c>
      <c r="W7814">
        <v>0.3</v>
      </c>
      <c r="X7814">
        <v>-47.179800000000029</v>
      </c>
    </row>
    <row r="7815" spans="1:24" x14ac:dyDescent="0.3">
      <c r="A7815">
        <v>7814</v>
      </c>
      <c r="B7815" t="s">
        <v>8940</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4357</v>
      </c>
      <c r="R7815" t="s">
        <v>13</v>
      </c>
      <c r="S7815" t="s">
        <v>3231</v>
      </c>
      <c r="T7815" t="s">
        <v>2535</v>
      </c>
      <c r="U7815">
        <v>10.56</v>
      </c>
      <c r="V7815">
        <v>6</v>
      </c>
      <c r="W7815">
        <v>0</v>
      </c>
      <c r="X7815">
        <v>4.6464000000000008</v>
      </c>
    </row>
    <row r="7816" spans="1:24" x14ac:dyDescent="0.3">
      <c r="A7816">
        <v>7815</v>
      </c>
      <c r="B7816" t="s">
        <v>10564</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4138</v>
      </c>
      <c r="R7816" t="s">
        <v>13</v>
      </c>
      <c r="S7816" t="s">
        <v>14</v>
      </c>
      <c r="T7816" t="s">
        <v>87</v>
      </c>
      <c r="U7816">
        <v>1497.6659999999999</v>
      </c>
      <c r="V7816">
        <v>2</v>
      </c>
      <c r="W7816">
        <v>0.15</v>
      </c>
      <c r="X7816">
        <v>140.95680000000004</v>
      </c>
    </row>
    <row r="7817" spans="1:24" x14ac:dyDescent="0.3">
      <c r="A7817">
        <v>7816</v>
      </c>
      <c r="B7817" t="s">
        <v>10564</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4939</v>
      </c>
      <c r="R7817" t="s">
        <v>35</v>
      </c>
      <c r="S7817" t="s">
        <v>3233</v>
      </c>
      <c r="T7817" t="s">
        <v>2384</v>
      </c>
      <c r="U7817">
        <v>17.52</v>
      </c>
      <c r="V7817">
        <v>2</v>
      </c>
      <c r="W7817">
        <v>0.2</v>
      </c>
      <c r="X7817">
        <v>-3.5040000000000022</v>
      </c>
    </row>
    <row r="7818" spans="1:24" x14ac:dyDescent="0.3">
      <c r="A7818">
        <v>7817</v>
      </c>
      <c r="B7818" t="s">
        <v>8941</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5064</v>
      </c>
      <c r="R7818" t="s">
        <v>22</v>
      </c>
      <c r="S7818" t="s">
        <v>3232</v>
      </c>
      <c r="T7818" t="s">
        <v>379</v>
      </c>
      <c r="U7818">
        <v>113.22</v>
      </c>
      <c r="V7818">
        <v>3</v>
      </c>
      <c r="W7818">
        <v>0</v>
      </c>
      <c r="X7818">
        <v>29.437200000000001</v>
      </c>
    </row>
    <row r="7819" spans="1:24" x14ac:dyDescent="0.3">
      <c r="A7819">
        <v>7818</v>
      </c>
      <c r="B7819" t="s">
        <v>8941</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5836</v>
      </c>
      <c r="R7819" t="s">
        <v>22</v>
      </c>
      <c r="S7819" t="s">
        <v>45</v>
      </c>
      <c r="T7819" t="s">
        <v>462</v>
      </c>
      <c r="U7819">
        <v>35.880000000000003</v>
      </c>
      <c r="V7819">
        <v>6</v>
      </c>
      <c r="W7819">
        <v>0</v>
      </c>
      <c r="X7819">
        <v>17.581200000000003</v>
      </c>
    </row>
    <row r="7820" spans="1:24" x14ac:dyDescent="0.3">
      <c r="A7820">
        <v>7819</v>
      </c>
      <c r="B7820" t="s">
        <v>8941</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5688</v>
      </c>
      <c r="R7820" t="s">
        <v>22</v>
      </c>
      <c r="S7820" t="s">
        <v>3234</v>
      </c>
      <c r="T7820" t="s">
        <v>1376</v>
      </c>
      <c r="U7820">
        <v>4535.9760000000006</v>
      </c>
      <c r="V7820">
        <v>3</v>
      </c>
      <c r="W7820">
        <v>0.2</v>
      </c>
      <c r="X7820">
        <v>1644.2912999999999</v>
      </c>
    </row>
    <row r="7821" spans="1:24" x14ac:dyDescent="0.3">
      <c r="A7821">
        <v>7820</v>
      </c>
      <c r="B7821" t="s">
        <v>10565</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5168</v>
      </c>
      <c r="R7821" t="s">
        <v>22</v>
      </c>
      <c r="S7821" t="s">
        <v>3237</v>
      </c>
      <c r="T7821" t="s">
        <v>427</v>
      </c>
      <c r="U7821">
        <v>11.84</v>
      </c>
      <c r="V7821">
        <v>8</v>
      </c>
      <c r="W7821">
        <v>0</v>
      </c>
      <c r="X7821">
        <v>5.6831999999999994</v>
      </c>
    </row>
    <row r="7822" spans="1:24" x14ac:dyDescent="0.3">
      <c r="A7822">
        <v>7821</v>
      </c>
      <c r="B7822" t="s">
        <v>10566</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4690</v>
      </c>
      <c r="R7822" t="s">
        <v>22</v>
      </c>
      <c r="S7822" t="s">
        <v>3230</v>
      </c>
      <c r="T7822" t="s">
        <v>1226</v>
      </c>
      <c r="U7822">
        <v>592.74</v>
      </c>
      <c r="V7822">
        <v>6</v>
      </c>
      <c r="W7822">
        <v>0</v>
      </c>
      <c r="X7822">
        <v>160.03979999999999</v>
      </c>
    </row>
    <row r="7823" spans="1:24" x14ac:dyDescent="0.3">
      <c r="A7823">
        <v>7822</v>
      </c>
      <c r="B7823" t="s">
        <v>8942</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5104</v>
      </c>
      <c r="R7823" t="s">
        <v>22</v>
      </c>
      <c r="S7823" t="s">
        <v>3230</v>
      </c>
      <c r="T7823" t="s">
        <v>436</v>
      </c>
      <c r="U7823">
        <v>111.67200000000001</v>
      </c>
      <c r="V7823">
        <v>9</v>
      </c>
      <c r="W7823">
        <v>0.2</v>
      </c>
      <c r="X7823">
        <v>6.9794999999999909</v>
      </c>
    </row>
    <row r="7824" spans="1:24" x14ac:dyDescent="0.3">
      <c r="A7824">
        <v>7823</v>
      </c>
      <c r="B7824" t="s">
        <v>6681</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5093</v>
      </c>
      <c r="R7824" t="s">
        <v>22</v>
      </c>
      <c r="S7824" t="s">
        <v>3232</v>
      </c>
      <c r="T7824" t="s">
        <v>236</v>
      </c>
      <c r="U7824">
        <v>8.64</v>
      </c>
      <c r="V7824">
        <v>3</v>
      </c>
      <c r="W7824">
        <v>0</v>
      </c>
      <c r="X7824">
        <v>2.5055999999999998</v>
      </c>
    </row>
    <row r="7825" spans="1:24" x14ac:dyDescent="0.3">
      <c r="A7825">
        <v>7824</v>
      </c>
      <c r="B7825" t="s">
        <v>6681</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5311</v>
      </c>
      <c r="R7825" t="s">
        <v>35</v>
      </c>
      <c r="S7825" t="s">
        <v>3235</v>
      </c>
      <c r="T7825" t="s">
        <v>1394</v>
      </c>
      <c r="U7825">
        <v>149.97</v>
      </c>
      <c r="V7825">
        <v>3</v>
      </c>
      <c r="W7825">
        <v>0</v>
      </c>
      <c r="X7825">
        <v>52.489499999999992</v>
      </c>
    </row>
    <row r="7826" spans="1:24" x14ac:dyDescent="0.3">
      <c r="A7826">
        <v>7825</v>
      </c>
      <c r="B7826" t="s">
        <v>6682</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5414</v>
      </c>
      <c r="R7826" t="s">
        <v>13</v>
      </c>
      <c r="S7826" t="s">
        <v>3229</v>
      </c>
      <c r="T7826" t="s">
        <v>1658</v>
      </c>
      <c r="U7826">
        <v>232.88</v>
      </c>
      <c r="V7826">
        <v>5</v>
      </c>
      <c r="W7826">
        <v>0.2</v>
      </c>
      <c r="X7826">
        <v>17.466000000000008</v>
      </c>
    </row>
    <row r="7827" spans="1:24" x14ac:dyDescent="0.3">
      <c r="A7827">
        <v>7826</v>
      </c>
      <c r="B7827" t="s">
        <v>7703</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4150</v>
      </c>
      <c r="R7827" t="s">
        <v>13</v>
      </c>
      <c r="S7827" t="s">
        <v>3229</v>
      </c>
      <c r="T7827" t="s">
        <v>758</v>
      </c>
      <c r="U7827">
        <v>90.882000000000005</v>
      </c>
      <c r="V7827">
        <v>1</v>
      </c>
      <c r="W7827">
        <v>0.1</v>
      </c>
      <c r="X7827">
        <v>15.147000000000004</v>
      </c>
    </row>
    <row r="7828" spans="1:24" x14ac:dyDescent="0.3">
      <c r="A7828">
        <v>7827</v>
      </c>
      <c r="B7828" t="s">
        <v>10567</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4655</v>
      </c>
      <c r="R7828" t="s">
        <v>35</v>
      </c>
      <c r="S7828" t="s">
        <v>3233</v>
      </c>
      <c r="T7828" t="s">
        <v>2048</v>
      </c>
      <c r="U7828">
        <v>508.76800000000003</v>
      </c>
      <c r="V7828">
        <v>4</v>
      </c>
      <c r="W7828">
        <v>0.2</v>
      </c>
      <c r="X7828">
        <v>38.157600000000002</v>
      </c>
    </row>
    <row r="7829" spans="1:24" x14ac:dyDescent="0.3">
      <c r="A7829">
        <v>7828</v>
      </c>
      <c r="B7829" t="s">
        <v>10567</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4425</v>
      </c>
      <c r="R7829" t="s">
        <v>22</v>
      </c>
      <c r="S7829" t="s">
        <v>103</v>
      </c>
      <c r="T7829" t="s">
        <v>2821</v>
      </c>
      <c r="U7829">
        <v>9.9120000000000008</v>
      </c>
      <c r="V7829">
        <v>3</v>
      </c>
      <c r="W7829">
        <v>0.2</v>
      </c>
      <c r="X7829">
        <v>3.2213999999999996</v>
      </c>
    </row>
    <row r="7830" spans="1:24" x14ac:dyDescent="0.3">
      <c r="A7830">
        <v>7829</v>
      </c>
      <c r="B7830" t="s">
        <v>7704</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5462</v>
      </c>
      <c r="R7830" t="s">
        <v>13</v>
      </c>
      <c r="S7830" t="s">
        <v>3229</v>
      </c>
      <c r="T7830" t="s">
        <v>872</v>
      </c>
      <c r="U7830">
        <v>63.936000000000007</v>
      </c>
      <c r="V7830">
        <v>3</v>
      </c>
      <c r="W7830">
        <v>0.2</v>
      </c>
      <c r="X7830">
        <v>6.3935999999999957</v>
      </c>
    </row>
    <row r="7831" spans="1:24" x14ac:dyDescent="0.3">
      <c r="A7831">
        <v>7830</v>
      </c>
      <c r="B7831" t="s">
        <v>7704</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4501</v>
      </c>
      <c r="R7831" t="s">
        <v>22</v>
      </c>
      <c r="S7831" t="s">
        <v>3232</v>
      </c>
      <c r="T7831" t="s">
        <v>1769</v>
      </c>
      <c r="U7831">
        <v>59.519999999999996</v>
      </c>
      <c r="V7831">
        <v>3</v>
      </c>
      <c r="W7831">
        <v>0</v>
      </c>
      <c r="X7831">
        <v>15.475200000000001</v>
      </c>
    </row>
    <row r="7832" spans="1:24" x14ac:dyDescent="0.3">
      <c r="A7832">
        <v>7831</v>
      </c>
      <c r="B7832" t="s">
        <v>7704</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5825</v>
      </c>
      <c r="R7832" t="s">
        <v>35</v>
      </c>
      <c r="S7832" t="s">
        <v>3233</v>
      </c>
      <c r="T7832" t="s">
        <v>2586</v>
      </c>
      <c r="U7832">
        <v>311.97600000000006</v>
      </c>
      <c r="V7832">
        <v>3</v>
      </c>
      <c r="W7832">
        <v>0.2</v>
      </c>
      <c r="X7832">
        <v>38.996999999999986</v>
      </c>
    </row>
    <row r="7833" spans="1:24" x14ac:dyDescent="0.3">
      <c r="A7833">
        <v>7832</v>
      </c>
      <c r="B7833" t="s">
        <v>7704</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4409</v>
      </c>
      <c r="R7833" t="s">
        <v>22</v>
      </c>
      <c r="S7833" t="s">
        <v>3234</v>
      </c>
      <c r="T7833" t="s">
        <v>1189</v>
      </c>
      <c r="U7833">
        <v>50.352000000000004</v>
      </c>
      <c r="V7833">
        <v>3</v>
      </c>
      <c r="W7833">
        <v>0.2</v>
      </c>
      <c r="X7833">
        <v>17.623199999999997</v>
      </c>
    </row>
    <row r="7834" spans="1:24" x14ac:dyDescent="0.3">
      <c r="A7834">
        <v>7833</v>
      </c>
      <c r="B7834" t="s">
        <v>8943</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4289</v>
      </c>
      <c r="R7834" t="s">
        <v>35</v>
      </c>
      <c r="S7834" t="s">
        <v>3233</v>
      </c>
      <c r="T7834" t="s">
        <v>958</v>
      </c>
      <c r="U7834">
        <v>19.136000000000003</v>
      </c>
      <c r="V7834">
        <v>2</v>
      </c>
      <c r="W7834">
        <v>0.2</v>
      </c>
      <c r="X7834">
        <v>1.9136000000000006</v>
      </c>
    </row>
    <row r="7835" spans="1:24" x14ac:dyDescent="0.3">
      <c r="A7835">
        <v>7834</v>
      </c>
      <c r="B7835" t="s">
        <v>7705</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4452</v>
      </c>
      <c r="R7835" t="s">
        <v>22</v>
      </c>
      <c r="S7835" t="s">
        <v>3232</v>
      </c>
      <c r="T7835" t="s">
        <v>2162</v>
      </c>
      <c r="U7835">
        <v>13.120000000000001</v>
      </c>
      <c r="V7835">
        <v>5</v>
      </c>
      <c r="W7835">
        <v>0.2</v>
      </c>
      <c r="X7835">
        <v>2.1319999999999988</v>
      </c>
    </row>
    <row r="7836" spans="1:24" x14ac:dyDescent="0.3">
      <c r="A7836">
        <v>7835</v>
      </c>
      <c r="B7836" t="s">
        <v>7706</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5086</v>
      </c>
      <c r="R7836" t="s">
        <v>13</v>
      </c>
      <c r="S7836" t="s">
        <v>29</v>
      </c>
      <c r="T7836" t="s">
        <v>1770</v>
      </c>
      <c r="U7836">
        <v>241.56799999999998</v>
      </c>
      <c r="V7836">
        <v>2</v>
      </c>
      <c r="W7836">
        <v>0.2</v>
      </c>
      <c r="X7836">
        <v>-15.098000000000013</v>
      </c>
    </row>
    <row r="7837" spans="1:24" x14ac:dyDescent="0.3">
      <c r="A7837">
        <v>7836</v>
      </c>
      <c r="B7837" t="s">
        <v>7706</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4808</v>
      </c>
      <c r="R7837" t="s">
        <v>35</v>
      </c>
      <c r="S7837" t="s">
        <v>3233</v>
      </c>
      <c r="T7837" t="s">
        <v>2593</v>
      </c>
      <c r="U7837">
        <v>479.92</v>
      </c>
      <c r="V7837">
        <v>2</v>
      </c>
      <c r="W7837">
        <v>0.2</v>
      </c>
      <c r="X7837">
        <v>41.993000000000009</v>
      </c>
    </row>
    <row r="7838" spans="1:24" x14ac:dyDescent="0.3">
      <c r="A7838">
        <v>7837</v>
      </c>
      <c r="B7838" t="s">
        <v>7707</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5078</v>
      </c>
      <c r="R7838" t="s">
        <v>13</v>
      </c>
      <c r="S7838" t="s">
        <v>3229</v>
      </c>
      <c r="T7838" t="s">
        <v>275</v>
      </c>
      <c r="U7838">
        <v>307.13600000000002</v>
      </c>
      <c r="V7838">
        <v>4</v>
      </c>
      <c r="W7838">
        <v>0.2</v>
      </c>
      <c r="X7838">
        <v>-11.51760000000003</v>
      </c>
    </row>
    <row r="7839" spans="1:24" x14ac:dyDescent="0.3">
      <c r="A7839">
        <v>7838</v>
      </c>
      <c r="B7839" t="s">
        <v>7707</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5685</v>
      </c>
      <c r="R7839" t="s">
        <v>22</v>
      </c>
      <c r="S7839" t="s">
        <v>23</v>
      </c>
      <c r="T7839" t="s">
        <v>90</v>
      </c>
      <c r="U7839">
        <v>12.6</v>
      </c>
      <c r="V7839">
        <v>2</v>
      </c>
      <c r="W7839">
        <v>0</v>
      </c>
      <c r="X7839">
        <v>5.7959999999999994</v>
      </c>
    </row>
    <row r="7840" spans="1:24" x14ac:dyDescent="0.3">
      <c r="A7840">
        <v>7839</v>
      </c>
      <c r="B7840" t="s">
        <v>7707</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4531</v>
      </c>
      <c r="R7840" t="s">
        <v>35</v>
      </c>
      <c r="S7840" t="s">
        <v>3235</v>
      </c>
      <c r="T7840" t="s">
        <v>762</v>
      </c>
      <c r="U7840">
        <v>159.97999999999999</v>
      </c>
      <c r="V7840">
        <v>2</v>
      </c>
      <c r="W7840">
        <v>0</v>
      </c>
      <c r="X7840">
        <v>57.592799999999997</v>
      </c>
    </row>
    <row r="7841" spans="1:24" x14ac:dyDescent="0.3">
      <c r="A7841">
        <v>7840</v>
      </c>
      <c r="B7841" t="s">
        <v>6683</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4141</v>
      </c>
      <c r="R7841" t="s">
        <v>22</v>
      </c>
      <c r="S7841" t="s">
        <v>103</v>
      </c>
      <c r="T7841" t="s">
        <v>191</v>
      </c>
      <c r="U7841">
        <v>6.12</v>
      </c>
      <c r="V7841">
        <v>3</v>
      </c>
      <c r="W7841">
        <v>0</v>
      </c>
      <c r="X7841">
        <v>2.8763999999999994</v>
      </c>
    </row>
    <row r="7842" spans="1:24" x14ac:dyDescent="0.3">
      <c r="A7842">
        <v>7841</v>
      </c>
      <c r="B7842" t="s">
        <v>6683</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5312</v>
      </c>
      <c r="R7842" t="s">
        <v>13</v>
      </c>
      <c r="S7842" t="s">
        <v>29</v>
      </c>
      <c r="T7842" t="s">
        <v>255</v>
      </c>
      <c r="U7842">
        <v>1184.72</v>
      </c>
      <c r="V7842">
        <v>4</v>
      </c>
      <c r="W7842">
        <v>0</v>
      </c>
      <c r="X7842">
        <v>106.62480000000005</v>
      </c>
    </row>
    <row r="7843" spans="1:24" x14ac:dyDescent="0.3">
      <c r="A7843">
        <v>7842</v>
      </c>
      <c r="B7843" t="s">
        <v>8944</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4121</v>
      </c>
      <c r="R7843" t="s">
        <v>22</v>
      </c>
      <c r="S7843" t="s">
        <v>38</v>
      </c>
      <c r="T7843" t="s">
        <v>976</v>
      </c>
      <c r="U7843">
        <v>45.96</v>
      </c>
      <c r="V7843">
        <v>2</v>
      </c>
      <c r="W7843">
        <v>0</v>
      </c>
      <c r="X7843">
        <v>13.787999999999997</v>
      </c>
    </row>
    <row r="7844" spans="1:24" x14ac:dyDescent="0.3">
      <c r="A7844">
        <v>7843</v>
      </c>
      <c r="B7844" t="s">
        <v>6684</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4707</v>
      </c>
      <c r="R7844" t="s">
        <v>22</v>
      </c>
      <c r="S7844" t="s">
        <v>3234</v>
      </c>
      <c r="T7844" t="s">
        <v>2418</v>
      </c>
      <c r="U7844">
        <v>58.050000000000004</v>
      </c>
      <c r="V7844">
        <v>3</v>
      </c>
      <c r="W7844">
        <v>0</v>
      </c>
      <c r="X7844">
        <v>26.702999999999999</v>
      </c>
    </row>
    <row r="7845" spans="1:24" x14ac:dyDescent="0.3">
      <c r="A7845">
        <v>7844</v>
      </c>
      <c r="B7845" t="s">
        <v>6684</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4167</v>
      </c>
      <c r="R7845" t="s">
        <v>22</v>
      </c>
      <c r="S7845" t="s">
        <v>45</v>
      </c>
      <c r="T7845" t="s">
        <v>2294</v>
      </c>
      <c r="U7845">
        <v>71.28</v>
      </c>
      <c r="V7845">
        <v>11</v>
      </c>
      <c r="W7845">
        <v>0</v>
      </c>
      <c r="X7845">
        <v>34.214400000000005</v>
      </c>
    </row>
    <row r="7846" spans="1:24" x14ac:dyDescent="0.3">
      <c r="A7846">
        <v>7845</v>
      </c>
      <c r="B7846" t="s">
        <v>10568</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5058</v>
      </c>
      <c r="R7846" t="s">
        <v>13</v>
      </c>
      <c r="S7846" t="s">
        <v>29</v>
      </c>
      <c r="T7846" t="s">
        <v>1016</v>
      </c>
      <c r="U7846">
        <v>124.404</v>
      </c>
      <c r="V7846">
        <v>4</v>
      </c>
      <c r="W7846">
        <v>0.3</v>
      </c>
      <c r="X7846">
        <v>-21.3264</v>
      </c>
    </row>
    <row r="7847" spans="1:24" x14ac:dyDescent="0.3">
      <c r="A7847">
        <v>7846</v>
      </c>
      <c r="B7847" t="s">
        <v>7708</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5116</v>
      </c>
      <c r="R7847" t="s">
        <v>22</v>
      </c>
      <c r="S7847" t="s">
        <v>45</v>
      </c>
      <c r="T7847" t="s">
        <v>1982</v>
      </c>
      <c r="U7847">
        <v>154.9</v>
      </c>
      <c r="V7847">
        <v>5</v>
      </c>
      <c r="W7847">
        <v>0</v>
      </c>
      <c r="X7847">
        <v>69.704999999999998</v>
      </c>
    </row>
    <row r="7848" spans="1:24" x14ac:dyDescent="0.3">
      <c r="A7848">
        <v>7847</v>
      </c>
      <c r="B7848" t="s">
        <v>7708</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4596</v>
      </c>
      <c r="R7848" t="s">
        <v>35</v>
      </c>
      <c r="S7848" t="s">
        <v>3233</v>
      </c>
      <c r="T7848" t="s">
        <v>1345</v>
      </c>
      <c r="U7848">
        <v>1871.88</v>
      </c>
      <c r="V7848">
        <v>12</v>
      </c>
      <c r="W7848">
        <v>0</v>
      </c>
      <c r="X7848">
        <v>561.56399999999996</v>
      </c>
    </row>
    <row r="7849" spans="1:24" x14ac:dyDescent="0.3">
      <c r="A7849">
        <v>7848</v>
      </c>
      <c r="B7849" t="s">
        <v>8945</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5715</v>
      </c>
      <c r="R7849" t="s">
        <v>13</v>
      </c>
      <c r="S7849" t="s">
        <v>3231</v>
      </c>
      <c r="T7849" t="s">
        <v>2527</v>
      </c>
      <c r="U7849">
        <v>16.192</v>
      </c>
      <c r="V7849">
        <v>2</v>
      </c>
      <c r="W7849">
        <v>0.6</v>
      </c>
      <c r="X7849">
        <v>-6.8815999999999953</v>
      </c>
    </row>
    <row r="7850" spans="1:24" x14ac:dyDescent="0.3">
      <c r="A7850">
        <v>7849</v>
      </c>
      <c r="B7850" t="s">
        <v>8946</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5621</v>
      </c>
      <c r="R7850" t="s">
        <v>22</v>
      </c>
      <c r="S7850" t="s">
        <v>3230</v>
      </c>
      <c r="T7850" t="s">
        <v>1852</v>
      </c>
      <c r="U7850">
        <v>18.936</v>
      </c>
      <c r="V7850">
        <v>3</v>
      </c>
      <c r="W7850">
        <v>0.2</v>
      </c>
      <c r="X7850">
        <v>-3.787200000000003</v>
      </c>
    </row>
    <row r="7851" spans="1:24" x14ac:dyDescent="0.3">
      <c r="A7851">
        <v>7850</v>
      </c>
      <c r="B7851" t="s">
        <v>8946</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4069</v>
      </c>
      <c r="R7851" t="s">
        <v>22</v>
      </c>
      <c r="S7851" t="s">
        <v>3230</v>
      </c>
      <c r="T7851" t="s">
        <v>2581</v>
      </c>
      <c r="U7851">
        <v>12.672000000000001</v>
      </c>
      <c r="V7851">
        <v>3</v>
      </c>
      <c r="W7851">
        <v>0.2</v>
      </c>
      <c r="X7851">
        <v>-3.1680000000000001</v>
      </c>
    </row>
    <row r="7852" spans="1:24" x14ac:dyDescent="0.3">
      <c r="A7852">
        <v>7851</v>
      </c>
      <c r="B7852" t="s">
        <v>8946</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4929</v>
      </c>
      <c r="R7852" t="s">
        <v>22</v>
      </c>
      <c r="S7852" t="s">
        <v>23</v>
      </c>
      <c r="T7852" t="s">
        <v>1100</v>
      </c>
      <c r="U7852">
        <v>5.04</v>
      </c>
      <c r="V7852">
        <v>2</v>
      </c>
      <c r="W7852">
        <v>0.2</v>
      </c>
      <c r="X7852">
        <v>1.764</v>
      </c>
    </row>
    <row r="7853" spans="1:24" x14ac:dyDescent="0.3">
      <c r="A7853">
        <v>7852</v>
      </c>
      <c r="B7853" t="s">
        <v>6685</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5776</v>
      </c>
      <c r="R7853" t="s">
        <v>22</v>
      </c>
      <c r="S7853" t="s">
        <v>45</v>
      </c>
      <c r="T7853" t="s">
        <v>1243</v>
      </c>
      <c r="U7853">
        <v>8.4480000000000004</v>
      </c>
      <c r="V7853">
        <v>2</v>
      </c>
      <c r="W7853">
        <v>0.2</v>
      </c>
      <c r="X7853">
        <v>2.9568000000000003</v>
      </c>
    </row>
    <row r="7854" spans="1:24" x14ac:dyDescent="0.3">
      <c r="A7854">
        <v>7853</v>
      </c>
      <c r="B7854" t="s">
        <v>6685</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4640</v>
      </c>
      <c r="R7854" t="s">
        <v>22</v>
      </c>
      <c r="S7854" t="s">
        <v>38</v>
      </c>
      <c r="T7854" t="s">
        <v>1914</v>
      </c>
      <c r="U7854">
        <v>20.387999999999995</v>
      </c>
      <c r="V7854">
        <v>2</v>
      </c>
      <c r="W7854">
        <v>0.8</v>
      </c>
      <c r="X7854">
        <v>-53.008800000000008</v>
      </c>
    </row>
    <row r="7855" spans="1:24" x14ac:dyDescent="0.3">
      <c r="A7855">
        <v>7854</v>
      </c>
      <c r="B7855" t="s">
        <v>7709</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5136</v>
      </c>
      <c r="R7855" t="s">
        <v>22</v>
      </c>
      <c r="S7855" t="s">
        <v>45</v>
      </c>
      <c r="T7855" t="s">
        <v>1782</v>
      </c>
      <c r="U7855">
        <v>9.9600000000000009</v>
      </c>
      <c r="V7855">
        <v>2</v>
      </c>
      <c r="W7855">
        <v>0</v>
      </c>
      <c r="X7855">
        <v>4.8804000000000007</v>
      </c>
    </row>
    <row r="7856" spans="1:24" x14ac:dyDescent="0.3">
      <c r="A7856">
        <v>7855</v>
      </c>
      <c r="B7856" t="s">
        <v>10569</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5391</v>
      </c>
      <c r="R7856" t="s">
        <v>22</v>
      </c>
      <c r="S7856" t="s">
        <v>38</v>
      </c>
      <c r="T7856" t="s">
        <v>2628</v>
      </c>
      <c r="U7856">
        <v>320.64</v>
      </c>
      <c r="V7856">
        <v>4</v>
      </c>
      <c r="W7856">
        <v>0</v>
      </c>
      <c r="X7856">
        <v>89.779200000000003</v>
      </c>
    </row>
    <row r="7857" spans="1:24" x14ac:dyDescent="0.3">
      <c r="A7857">
        <v>7856</v>
      </c>
      <c r="B7857" t="s">
        <v>10569</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4307</v>
      </c>
      <c r="R7857" t="s">
        <v>35</v>
      </c>
      <c r="S7857" t="s">
        <v>3235</v>
      </c>
      <c r="T7857" t="s">
        <v>446</v>
      </c>
      <c r="U7857">
        <v>52</v>
      </c>
      <c r="V7857">
        <v>4</v>
      </c>
      <c r="W7857">
        <v>0</v>
      </c>
      <c r="X7857">
        <v>23.4</v>
      </c>
    </row>
    <row r="7858" spans="1:24" x14ac:dyDescent="0.3">
      <c r="A7858">
        <v>7857</v>
      </c>
      <c r="B7858" t="s">
        <v>6686</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5470</v>
      </c>
      <c r="R7858" t="s">
        <v>22</v>
      </c>
      <c r="S7858" t="s">
        <v>3234</v>
      </c>
      <c r="T7858" t="s">
        <v>1895</v>
      </c>
      <c r="U7858">
        <v>25.584000000000003</v>
      </c>
      <c r="V7858">
        <v>2</v>
      </c>
      <c r="W7858">
        <v>0.2</v>
      </c>
      <c r="X7858">
        <v>8.9543999999999997</v>
      </c>
    </row>
    <row r="7859" spans="1:24" x14ac:dyDescent="0.3">
      <c r="A7859">
        <v>7858</v>
      </c>
      <c r="B7859" t="s">
        <v>6686</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5006</v>
      </c>
      <c r="R7859" t="s">
        <v>35</v>
      </c>
      <c r="S7859" t="s">
        <v>3233</v>
      </c>
      <c r="T7859" t="s">
        <v>1641</v>
      </c>
      <c r="U7859">
        <v>464</v>
      </c>
      <c r="V7859">
        <v>5</v>
      </c>
      <c r="W7859">
        <v>0</v>
      </c>
      <c r="X7859">
        <v>134.55999999999995</v>
      </c>
    </row>
    <row r="7860" spans="1:24" x14ac:dyDescent="0.3">
      <c r="A7860">
        <v>7859</v>
      </c>
      <c r="B7860" t="s">
        <v>6686</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5231</v>
      </c>
      <c r="R7860" t="s">
        <v>22</v>
      </c>
      <c r="S7860" t="s">
        <v>38</v>
      </c>
      <c r="T7860" t="s">
        <v>1557</v>
      </c>
      <c r="U7860">
        <v>235.95000000000002</v>
      </c>
      <c r="V7860">
        <v>3</v>
      </c>
      <c r="W7860">
        <v>0</v>
      </c>
      <c r="X7860">
        <v>77.863499999999988</v>
      </c>
    </row>
    <row r="7861" spans="1:24" x14ac:dyDescent="0.3">
      <c r="A7861">
        <v>7860</v>
      </c>
      <c r="B7861" t="s">
        <v>6686</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5077</v>
      </c>
      <c r="R7861" t="s">
        <v>22</v>
      </c>
      <c r="S7861" t="s">
        <v>45</v>
      </c>
      <c r="T7861" t="s">
        <v>679</v>
      </c>
      <c r="U7861">
        <v>39.96</v>
      </c>
      <c r="V7861">
        <v>4</v>
      </c>
      <c r="W7861">
        <v>0</v>
      </c>
      <c r="X7861">
        <v>17.981999999999999</v>
      </c>
    </row>
    <row r="7862" spans="1:24" x14ac:dyDescent="0.3">
      <c r="A7862">
        <v>7861</v>
      </c>
      <c r="B7862" t="s">
        <v>10570</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5170</v>
      </c>
      <c r="R7862" t="s">
        <v>22</v>
      </c>
      <c r="S7862" t="s">
        <v>3234</v>
      </c>
      <c r="T7862" t="s">
        <v>1857</v>
      </c>
      <c r="U7862">
        <v>18.528000000000002</v>
      </c>
      <c r="V7862">
        <v>4</v>
      </c>
      <c r="W7862">
        <v>0.7</v>
      </c>
      <c r="X7862">
        <v>-12.352</v>
      </c>
    </row>
    <row r="7863" spans="1:24" x14ac:dyDescent="0.3">
      <c r="A7863">
        <v>7862</v>
      </c>
      <c r="B7863" t="s">
        <v>7710</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5130</v>
      </c>
      <c r="R7863" t="s">
        <v>35</v>
      </c>
      <c r="S7863" t="s">
        <v>3235</v>
      </c>
      <c r="T7863" t="s">
        <v>844</v>
      </c>
      <c r="U7863">
        <v>17.899999999999999</v>
      </c>
      <c r="V7863">
        <v>2</v>
      </c>
      <c r="W7863">
        <v>0</v>
      </c>
      <c r="X7863">
        <v>3.400999999999998</v>
      </c>
    </row>
    <row r="7864" spans="1:24" x14ac:dyDescent="0.3">
      <c r="A7864">
        <v>7863</v>
      </c>
      <c r="B7864" t="s">
        <v>7710</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4461</v>
      </c>
      <c r="R7864" t="s">
        <v>22</v>
      </c>
      <c r="S7864" t="s">
        <v>3230</v>
      </c>
      <c r="T7864" t="s">
        <v>1674</v>
      </c>
      <c r="U7864">
        <v>81.96</v>
      </c>
      <c r="V7864">
        <v>2</v>
      </c>
      <c r="W7864">
        <v>0</v>
      </c>
      <c r="X7864">
        <v>0</v>
      </c>
    </row>
    <row r="7865" spans="1:24" x14ac:dyDescent="0.3">
      <c r="A7865">
        <v>7864</v>
      </c>
      <c r="B7865" t="s">
        <v>7711</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4521</v>
      </c>
      <c r="R7865" t="s">
        <v>22</v>
      </c>
      <c r="S7865" t="s">
        <v>3230</v>
      </c>
      <c r="T7865" t="s">
        <v>61</v>
      </c>
      <c r="U7865">
        <v>272.73599999999999</v>
      </c>
      <c r="V7865">
        <v>3</v>
      </c>
      <c r="W7865">
        <v>0.2</v>
      </c>
      <c r="X7865">
        <v>-64.774800000000013</v>
      </c>
    </row>
    <row r="7866" spans="1:24" x14ac:dyDescent="0.3">
      <c r="A7866">
        <v>7865</v>
      </c>
      <c r="B7866" t="s">
        <v>7711</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5887</v>
      </c>
      <c r="R7866" t="s">
        <v>22</v>
      </c>
      <c r="S7866" t="s">
        <v>45</v>
      </c>
      <c r="T7866" t="s">
        <v>1271</v>
      </c>
      <c r="U7866">
        <v>18.496000000000002</v>
      </c>
      <c r="V7866">
        <v>4</v>
      </c>
      <c r="W7866">
        <v>0.2</v>
      </c>
      <c r="X7866">
        <v>6.7048000000000005</v>
      </c>
    </row>
    <row r="7867" spans="1:24" x14ac:dyDescent="0.3">
      <c r="A7867">
        <v>7866</v>
      </c>
      <c r="B7867" t="s">
        <v>7711</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4105</v>
      </c>
      <c r="R7867" t="s">
        <v>13</v>
      </c>
      <c r="S7867" t="s">
        <v>3229</v>
      </c>
      <c r="T7867" t="s">
        <v>339</v>
      </c>
      <c r="U7867">
        <v>441.92</v>
      </c>
      <c r="V7867">
        <v>2</v>
      </c>
      <c r="W7867">
        <v>0.2</v>
      </c>
      <c r="X7867">
        <v>49.715999999999966</v>
      </c>
    </row>
    <row r="7868" spans="1:24" x14ac:dyDescent="0.3">
      <c r="A7868">
        <v>7867</v>
      </c>
      <c r="B7868" t="s">
        <v>7711</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5610</v>
      </c>
      <c r="R7868" t="s">
        <v>13</v>
      </c>
      <c r="S7868" t="s">
        <v>14</v>
      </c>
      <c r="T7868" t="s">
        <v>2677</v>
      </c>
      <c r="U7868">
        <v>127.76400000000002</v>
      </c>
      <c r="V7868">
        <v>6</v>
      </c>
      <c r="W7868">
        <v>0.7</v>
      </c>
      <c r="X7868">
        <v>-191.64599999999996</v>
      </c>
    </row>
    <row r="7869" spans="1:24" x14ac:dyDescent="0.3">
      <c r="A7869">
        <v>7868</v>
      </c>
      <c r="B7869" t="s">
        <v>6687</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4549</v>
      </c>
      <c r="R7869" t="s">
        <v>22</v>
      </c>
      <c r="S7869" t="s">
        <v>45</v>
      </c>
      <c r="T7869" t="s">
        <v>1354</v>
      </c>
      <c r="U7869">
        <v>166.44</v>
      </c>
      <c r="V7869">
        <v>3</v>
      </c>
      <c r="W7869">
        <v>0</v>
      </c>
      <c r="X7869">
        <v>79.891199999999998</v>
      </c>
    </row>
    <row r="7870" spans="1:24" x14ac:dyDescent="0.3">
      <c r="A7870">
        <v>7869</v>
      </c>
      <c r="B7870" t="s">
        <v>8947</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5155</v>
      </c>
      <c r="R7870" t="s">
        <v>22</v>
      </c>
      <c r="S7870" t="s">
        <v>45</v>
      </c>
      <c r="T7870" t="s">
        <v>1501</v>
      </c>
      <c r="U7870">
        <v>13.38</v>
      </c>
      <c r="V7870">
        <v>2</v>
      </c>
      <c r="W7870">
        <v>0</v>
      </c>
      <c r="X7870">
        <v>6.1547999999999998</v>
      </c>
    </row>
    <row r="7871" spans="1:24" x14ac:dyDescent="0.3">
      <c r="A7871">
        <v>7870</v>
      </c>
      <c r="B7871" t="s">
        <v>10571</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4158</v>
      </c>
      <c r="R7871" t="s">
        <v>35</v>
      </c>
      <c r="S7871" t="s">
        <v>3235</v>
      </c>
      <c r="T7871" t="s">
        <v>222</v>
      </c>
      <c r="U7871">
        <v>24</v>
      </c>
      <c r="V7871">
        <v>2</v>
      </c>
      <c r="W7871">
        <v>0.2</v>
      </c>
      <c r="X7871">
        <v>-2.6999999999999993</v>
      </c>
    </row>
    <row r="7872" spans="1:24" x14ac:dyDescent="0.3">
      <c r="A7872">
        <v>7871</v>
      </c>
      <c r="B7872" t="s">
        <v>10572</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4753</v>
      </c>
      <c r="R7872" t="s">
        <v>22</v>
      </c>
      <c r="S7872" t="s">
        <v>103</v>
      </c>
      <c r="T7872" t="s">
        <v>2213</v>
      </c>
      <c r="U7872">
        <v>24.448</v>
      </c>
      <c r="V7872">
        <v>4</v>
      </c>
      <c r="W7872">
        <v>0.2</v>
      </c>
      <c r="X7872">
        <v>8.8623999999999992</v>
      </c>
    </row>
    <row r="7873" spans="1:24" x14ac:dyDescent="0.3">
      <c r="A7873">
        <v>7872</v>
      </c>
      <c r="B7873" t="s">
        <v>8948</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4735</v>
      </c>
      <c r="R7873" t="s">
        <v>22</v>
      </c>
      <c r="S7873" t="s">
        <v>23</v>
      </c>
      <c r="T7873" t="s">
        <v>495</v>
      </c>
      <c r="U7873">
        <v>6.16</v>
      </c>
      <c r="V7873">
        <v>2</v>
      </c>
      <c r="W7873">
        <v>0</v>
      </c>
      <c r="X7873">
        <v>2.9567999999999999</v>
      </c>
    </row>
    <row r="7874" spans="1:24" x14ac:dyDescent="0.3">
      <c r="A7874">
        <v>7873</v>
      </c>
      <c r="B7874" t="s">
        <v>8948</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4232</v>
      </c>
      <c r="R7874" t="s">
        <v>13</v>
      </c>
      <c r="S7874" t="s">
        <v>3229</v>
      </c>
      <c r="T7874" t="s">
        <v>2330</v>
      </c>
      <c r="U7874">
        <v>915.13600000000008</v>
      </c>
      <c r="V7874">
        <v>4</v>
      </c>
      <c r="W7874">
        <v>0.2</v>
      </c>
      <c r="X7874">
        <v>102.95279999999988</v>
      </c>
    </row>
    <row r="7875" spans="1:24" x14ac:dyDescent="0.3">
      <c r="A7875">
        <v>7874</v>
      </c>
      <c r="B7875" t="s">
        <v>8948</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5600</v>
      </c>
      <c r="R7875" t="s">
        <v>22</v>
      </c>
      <c r="S7875" t="s">
        <v>45</v>
      </c>
      <c r="T7875" t="s">
        <v>1517</v>
      </c>
      <c r="U7875">
        <v>8.56</v>
      </c>
      <c r="V7875">
        <v>2</v>
      </c>
      <c r="W7875">
        <v>0</v>
      </c>
      <c r="X7875">
        <v>3.8519999999999994</v>
      </c>
    </row>
    <row r="7876" spans="1:24" x14ac:dyDescent="0.3">
      <c r="A7876">
        <v>7875</v>
      </c>
      <c r="B7876" t="s">
        <v>8948</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5263</v>
      </c>
      <c r="R7876" t="s">
        <v>22</v>
      </c>
      <c r="S7876" t="s">
        <v>45</v>
      </c>
      <c r="T7876" t="s">
        <v>2063</v>
      </c>
      <c r="U7876">
        <v>97.82</v>
      </c>
      <c r="V7876">
        <v>2</v>
      </c>
      <c r="W7876">
        <v>0</v>
      </c>
      <c r="X7876">
        <v>45.975399999999993</v>
      </c>
    </row>
    <row r="7877" spans="1:24" x14ac:dyDescent="0.3">
      <c r="A7877">
        <v>7876</v>
      </c>
      <c r="B7877" t="s">
        <v>10573</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4436</v>
      </c>
      <c r="R7877" t="s">
        <v>22</v>
      </c>
      <c r="S7877" t="s">
        <v>45</v>
      </c>
      <c r="T7877" t="s">
        <v>2482</v>
      </c>
      <c r="U7877">
        <v>31.104000000000006</v>
      </c>
      <c r="V7877">
        <v>6</v>
      </c>
      <c r="W7877">
        <v>0.2</v>
      </c>
      <c r="X7877">
        <v>11.2752</v>
      </c>
    </row>
    <row r="7878" spans="1:24" x14ac:dyDescent="0.3">
      <c r="A7878">
        <v>7877</v>
      </c>
      <c r="B7878" t="s">
        <v>10573</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5862</v>
      </c>
      <c r="R7878" t="s">
        <v>22</v>
      </c>
      <c r="S7878" t="s">
        <v>38</v>
      </c>
      <c r="T7878" t="s">
        <v>2936</v>
      </c>
      <c r="U7878">
        <v>11.176000000000002</v>
      </c>
      <c r="V7878">
        <v>1</v>
      </c>
      <c r="W7878">
        <v>0.2</v>
      </c>
      <c r="X7878">
        <v>0.8382000000000005</v>
      </c>
    </row>
    <row r="7879" spans="1:24" x14ac:dyDescent="0.3">
      <c r="A7879">
        <v>7878</v>
      </c>
      <c r="B7879" t="s">
        <v>7712</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5128</v>
      </c>
      <c r="R7879" t="s">
        <v>22</v>
      </c>
      <c r="S7879" t="s">
        <v>23</v>
      </c>
      <c r="T7879" t="s">
        <v>694</v>
      </c>
      <c r="U7879">
        <v>5.04</v>
      </c>
      <c r="V7879">
        <v>2</v>
      </c>
      <c r="W7879">
        <v>0.2</v>
      </c>
      <c r="X7879">
        <v>1.764</v>
      </c>
    </row>
    <row r="7880" spans="1:24" x14ac:dyDescent="0.3">
      <c r="A7880">
        <v>7879</v>
      </c>
      <c r="B7880" t="s">
        <v>8949</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5873</v>
      </c>
      <c r="R7880" t="s">
        <v>13</v>
      </c>
      <c r="S7880" t="s">
        <v>3231</v>
      </c>
      <c r="T7880" t="s">
        <v>445</v>
      </c>
      <c r="U7880">
        <v>242.17600000000004</v>
      </c>
      <c r="V7880">
        <v>4</v>
      </c>
      <c r="W7880">
        <v>0.6</v>
      </c>
      <c r="X7880">
        <v>-302.72000000000003</v>
      </c>
    </row>
    <row r="7881" spans="1:24" x14ac:dyDescent="0.3">
      <c r="A7881">
        <v>7880</v>
      </c>
      <c r="B7881" t="s">
        <v>8950</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5722</v>
      </c>
      <c r="R7881" t="s">
        <v>13</v>
      </c>
      <c r="S7881" t="s">
        <v>29</v>
      </c>
      <c r="T7881" t="s">
        <v>656</v>
      </c>
      <c r="U7881">
        <v>337.17599999999999</v>
      </c>
      <c r="V7881">
        <v>2</v>
      </c>
      <c r="W7881">
        <v>0.4</v>
      </c>
      <c r="X7881">
        <v>-118.01160000000002</v>
      </c>
    </row>
    <row r="7882" spans="1:24" x14ac:dyDescent="0.3">
      <c r="A7882">
        <v>7881</v>
      </c>
      <c r="B7882" t="s">
        <v>10574</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4551</v>
      </c>
      <c r="R7882" t="s">
        <v>22</v>
      </c>
      <c r="S7882" t="s">
        <v>3232</v>
      </c>
      <c r="T7882" t="s">
        <v>1842</v>
      </c>
      <c r="U7882">
        <v>13.343999999999998</v>
      </c>
      <c r="V7882">
        <v>6</v>
      </c>
      <c r="W7882">
        <v>0.2</v>
      </c>
      <c r="X7882">
        <v>1.0007999999999999</v>
      </c>
    </row>
    <row r="7883" spans="1:24" x14ac:dyDescent="0.3">
      <c r="A7883">
        <v>7882</v>
      </c>
      <c r="B7883" t="s">
        <v>10574</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5180</v>
      </c>
      <c r="R7883" t="s">
        <v>35</v>
      </c>
      <c r="S7883" t="s">
        <v>3235</v>
      </c>
      <c r="T7883" t="s">
        <v>2104</v>
      </c>
      <c r="U7883">
        <v>76.75200000000001</v>
      </c>
      <c r="V7883">
        <v>6</v>
      </c>
      <c r="W7883">
        <v>0.2</v>
      </c>
      <c r="X7883">
        <v>10.553399999999993</v>
      </c>
    </row>
    <row r="7884" spans="1:24" x14ac:dyDescent="0.3">
      <c r="A7884">
        <v>7883</v>
      </c>
      <c r="B7884" t="s">
        <v>10574</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5180</v>
      </c>
      <c r="R7884" t="s">
        <v>35</v>
      </c>
      <c r="S7884" t="s">
        <v>3235</v>
      </c>
      <c r="T7884" t="s">
        <v>2104</v>
      </c>
      <c r="U7884">
        <v>102.33600000000001</v>
      </c>
      <c r="V7884">
        <v>8</v>
      </c>
      <c r="W7884">
        <v>0.2</v>
      </c>
      <c r="X7884">
        <v>14.07119999999999</v>
      </c>
    </row>
    <row r="7885" spans="1:24" x14ac:dyDescent="0.3">
      <c r="A7885">
        <v>7884</v>
      </c>
      <c r="B7885" t="s">
        <v>10574</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5479</v>
      </c>
      <c r="R7885" t="s">
        <v>22</v>
      </c>
      <c r="S7885" t="s">
        <v>45</v>
      </c>
      <c r="T7885" t="s">
        <v>3190</v>
      </c>
      <c r="U7885">
        <v>10.32</v>
      </c>
      <c r="V7885">
        <v>2</v>
      </c>
      <c r="W7885">
        <v>0.2</v>
      </c>
      <c r="X7885">
        <v>3.7409999999999997</v>
      </c>
    </row>
    <row r="7886" spans="1:24" x14ac:dyDescent="0.3">
      <c r="A7886">
        <v>7885</v>
      </c>
      <c r="B7886" t="s">
        <v>10574</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5631</v>
      </c>
      <c r="R7886" t="s">
        <v>22</v>
      </c>
      <c r="S7886" t="s">
        <v>3236</v>
      </c>
      <c r="T7886" t="s">
        <v>2708</v>
      </c>
      <c r="U7886">
        <v>47.32</v>
      </c>
      <c r="V7886">
        <v>7</v>
      </c>
      <c r="W7886">
        <v>0.2</v>
      </c>
      <c r="X7886">
        <v>5.9149999999999938</v>
      </c>
    </row>
    <row r="7887" spans="1:24" x14ac:dyDescent="0.3">
      <c r="A7887">
        <v>7886</v>
      </c>
      <c r="B7887" t="s">
        <v>10574</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4331</v>
      </c>
      <c r="R7887" t="s">
        <v>13</v>
      </c>
      <c r="S7887" t="s">
        <v>3231</v>
      </c>
      <c r="T7887" t="s">
        <v>5930</v>
      </c>
      <c r="U7887">
        <v>23.376000000000001</v>
      </c>
      <c r="V7887">
        <v>3</v>
      </c>
      <c r="W7887">
        <v>0.2</v>
      </c>
      <c r="X7887">
        <v>7.0128000000000013</v>
      </c>
    </row>
    <row r="7888" spans="1:24" x14ac:dyDescent="0.3">
      <c r="A7888">
        <v>7887</v>
      </c>
      <c r="B7888" t="s">
        <v>10574</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5092</v>
      </c>
      <c r="R7888" t="s">
        <v>13</v>
      </c>
      <c r="S7888" t="s">
        <v>3231</v>
      </c>
      <c r="T7888" t="s">
        <v>2645</v>
      </c>
      <c r="U7888">
        <v>16.72</v>
      </c>
      <c r="V7888">
        <v>5</v>
      </c>
      <c r="W7888">
        <v>0.2</v>
      </c>
      <c r="X7888">
        <v>3.3439999999999994</v>
      </c>
    </row>
    <row r="7889" spans="1:24" x14ac:dyDescent="0.3">
      <c r="A7889">
        <v>7888</v>
      </c>
      <c r="B7889" t="s">
        <v>10574</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5715</v>
      </c>
      <c r="R7889" t="s">
        <v>13</v>
      </c>
      <c r="S7889" t="s">
        <v>3231</v>
      </c>
      <c r="T7889" t="s">
        <v>2527</v>
      </c>
      <c r="U7889">
        <v>16.192</v>
      </c>
      <c r="V7889">
        <v>1</v>
      </c>
      <c r="W7889">
        <v>0.2</v>
      </c>
      <c r="X7889">
        <v>4.6552000000000007</v>
      </c>
    </row>
    <row r="7890" spans="1:24" x14ac:dyDescent="0.3">
      <c r="A7890">
        <v>7889</v>
      </c>
      <c r="B7890" t="s">
        <v>8951</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4804</v>
      </c>
      <c r="R7890" t="s">
        <v>22</v>
      </c>
      <c r="S7890" t="s">
        <v>45</v>
      </c>
      <c r="T7890" t="s">
        <v>3187</v>
      </c>
      <c r="U7890">
        <v>32.400000000000006</v>
      </c>
      <c r="V7890">
        <v>5</v>
      </c>
      <c r="W7890">
        <v>0</v>
      </c>
      <c r="X7890">
        <v>15.552000000000001</v>
      </c>
    </row>
    <row r="7891" spans="1:24" x14ac:dyDescent="0.3">
      <c r="A7891">
        <v>7890</v>
      </c>
      <c r="B7891" t="s">
        <v>8952</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4555</v>
      </c>
      <c r="R7891" t="s">
        <v>22</v>
      </c>
      <c r="S7891" t="s">
        <v>3232</v>
      </c>
      <c r="T7891" t="s">
        <v>2553</v>
      </c>
      <c r="U7891">
        <v>19.89</v>
      </c>
      <c r="V7891">
        <v>9</v>
      </c>
      <c r="W7891">
        <v>0</v>
      </c>
      <c r="X7891">
        <v>5.3703000000000003</v>
      </c>
    </row>
    <row r="7892" spans="1:24" x14ac:dyDescent="0.3">
      <c r="A7892">
        <v>7891</v>
      </c>
      <c r="B7892" t="s">
        <v>8952</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4744</v>
      </c>
      <c r="R7892" t="s">
        <v>35</v>
      </c>
      <c r="S7892" t="s">
        <v>3235</v>
      </c>
      <c r="T7892" t="s">
        <v>1860</v>
      </c>
      <c r="U7892">
        <v>399.98</v>
      </c>
      <c r="V7892">
        <v>2</v>
      </c>
      <c r="W7892">
        <v>0</v>
      </c>
      <c r="X7892">
        <v>171.99140000000003</v>
      </c>
    </row>
    <row r="7893" spans="1:24" x14ac:dyDescent="0.3">
      <c r="A7893">
        <v>7892</v>
      </c>
      <c r="B7893" t="s">
        <v>8952</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4664</v>
      </c>
      <c r="R7893" t="s">
        <v>13</v>
      </c>
      <c r="S7893" t="s">
        <v>3231</v>
      </c>
      <c r="T7893" t="s">
        <v>288</v>
      </c>
      <c r="U7893">
        <v>343.84999999999997</v>
      </c>
      <c r="V7893">
        <v>5</v>
      </c>
      <c r="W7893">
        <v>0</v>
      </c>
      <c r="X7893">
        <v>137.54000000000002</v>
      </c>
    </row>
    <row r="7894" spans="1:24" x14ac:dyDescent="0.3">
      <c r="A7894">
        <v>7893</v>
      </c>
      <c r="B7894" t="s">
        <v>8952</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5795</v>
      </c>
      <c r="R7894" t="s">
        <v>22</v>
      </c>
      <c r="S7894" t="s">
        <v>45</v>
      </c>
      <c r="T7894" t="s">
        <v>1799</v>
      </c>
      <c r="U7894">
        <v>106.32</v>
      </c>
      <c r="V7894">
        <v>3</v>
      </c>
      <c r="W7894">
        <v>0</v>
      </c>
      <c r="X7894">
        <v>49.970399999999991</v>
      </c>
    </row>
    <row r="7895" spans="1:24" x14ac:dyDescent="0.3">
      <c r="A7895">
        <v>7894</v>
      </c>
      <c r="B7895" t="s">
        <v>10575</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4433</v>
      </c>
      <c r="R7895" t="s">
        <v>22</v>
      </c>
      <c r="S7895" t="s">
        <v>3234</v>
      </c>
      <c r="T7895" t="s">
        <v>1327</v>
      </c>
      <c r="U7895">
        <v>13.919999999999998</v>
      </c>
      <c r="V7895">
        <v>3</v>
      </c>
      <c r="W7895">
        <v>0.2</v>
      </c>
      <c r="X7895">
        <v>4.3500000000000005</v>
      </c>
    </row>
    <row r="7896" spans="1:24" x14ac:dyDescent="0.3">
      <c r="A7896">
        <v>7895</v>
      </c>
      <c r="B7896" t="s">
        <v>10576</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4203</v>
      </c>
      <c r="R7896" t="s">
        <v>22</v>
      </c>
      <c r="S7896" t="s">
        <v>3234</v>
      </c>
      <c r="T7896" t="s">
        <v>987</v>
      </c>
      <c r="U7896">
        <v>82.4</v>
      </c>
      <c r="V7896">
        <v>5</v>
      </c>
      <c r="W7896">
        <v>0</v>
      </c>
      <c r="X7896">
        <v>40.376000000000005</v>
      </c>
    </row>
    <row r="7897" spans="1:24" x14ac:dyDescent="0.3">
      <c r="A7897">
        <v>7896</v>
      </c>
      <c r="B7897" t="s">
        <v>10576</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4835</v>
      </c>
      <c r="R7897" t="s">
        <v>22</v>
      </c>
      <c r="S7897" t="s">
        <v>3234</v>
      </c>
      <c r="T7897" t="s">
        <v>2558</v>
      </c>
      <c r="U7897">
        <v>6.24</v>
      </c>
      <c r="V7897">
        <v>2</v>
      </c>
      <c r="W7897">
        <v>0</v>
      </c>
      <c r="X7897">
        <v>3.0575999999999999</v>
      </c>
    </row>
    <row r="7898" spans="1:24" x14ac:dyDescent="0.3">
      <c r="A7898">
        <v>7897</v>
      </c>
      <c r="B7898" t="s">
        <v>10576</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4094</v>
      </c>
      <c r="R7898" t="s">
        <v>22</v>
      </c>
      <c r="S7898" t="s">
        <v>45</v>
      </c>
      <c r="T7898" t="s">
        <v>2891</v>
      </c>
      <c r="U7898">
        <v>447.84</v>
      </c>
      <c r="V7898">
        <v>8</v>
      </c>
      <c r="W7898">
        <v>0</v>
      </c>
      <c r="X7898">
        <v>219.44159999999999</v>
      </c>
    </row>
    <row r="7899" spans="1:24" x14ac:dyDescent="0.3">
      <c r="A7899">
        <v>7898</v>
      </c>
      <c r="B7899" t="s">
        <v>10577</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4070</v>
      </c>
      <c r="R7899" t="s">
        <v>22</v>
      </c>
      <c r="S7899" t="s">
        <v>38</v>
      </c>
      <c r="T7899" t="s">
        <v>924</v>
      </c>
      <c r="U7899">
        <v>272.048</v>
      </c>
      <c r="V7899">
        <v>7</v>
      </c>
      <c r="W7899">
        <v>0.2</v>
      </c>
      <c r="X7899">
        <v>30.605399999999946</v>
      </c>
    </row>
    <row r="7900" spans="1:24" x14ac:dyDescent="0.3">
      <c r="A7900">
        <v>7899</v>
      </c>
      <c r="B7900" t="s">
        <v>10577</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5255</v>
      </c>
      <c r="R7900" t="s">
        <v>22</v>
      </c>
      <c r="S7900" t="s">
        <v>3234</v>
      </c>
      <c r="T7900" t="s">
        <v>2568</v>
      </c>
      <c r="U7900">
        <v>1614.5820000000003</v>
      </c>
      <c r="V7900">
        <v>6</v>
      </c>
      <c r="W7900">
        <v>0.7</v>
      </c>
      <c r="X7900">
        <v>-1237.8461999999995</v>
      </c>
    </row>
    <row r="7901" spans="1:24" x14ac:dyDescent="0.3">
      <c r="A7901">
        <v>7900</v>
      </c>
      <c r="B7901" t="s">
        <v>10577</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4918</v>
      </c>
      <c r="R7901" t="s">
        <v>22</v>
      </c>
      <c r="S7901" t="s">
        <v>3237</v>
      </c>
      <c r="T7901" t="s">
        <v>104</v>
      </c>
      <c r="U7901">
        <v>24.320000000000004</v>
      </c>
      <c r="V7901">
        <v>5</v>
      </c>
      <c r="W7901">
        <v>0.2</v>
      </c>
      <c r="X7901">
        <v>9.1199999999999974</v>
      </c>
    </row>
    <row r="7902" spans="1:24" x14ac:dyDescent="0.3">
      <c r="A7902">
        <v>7901</v>
      </c>
      <c r="B7902" t="s">
        <v>10577</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5496</v>
      </c>
      <c r="R7902" t="s">
        <v>35</v>
      </c>
      <c r="S7902" t="s">
        <v>3235</v>
      </c>
      <c r="T7902" t="s">
        <v>85</v>
      </c>
      <c r="U7902">
        <v>1.5840000000000001</v>
      </c>
      <c r="V7902">
        <v>2</v>
      </c>
      <c r="W7902">
        <v>0.2</v>
      </c>
      <c r="X7902">
        <v>0.47520000000000018</v>
      </c>
    </row>
    <row r="7903" spans="1:24" x14ac:dyDescent="0.3">
      <c r="A7903">
        <v>7902</v>
      </c>
      <c r="B7903" t="s">
        <v>10577</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4980</v>
      </c>
      <c r="R7903" t="s">
        <v>13</v>
      </c>
      <c r="S7903" t="s">
        <v>3231</v>
      </c>
      <c r="T7903" t="s">
        <v>1060</v>
      </c>
      <c r="U7903">
        <v>31.983999999999998</v>
      </c>
      <c r="V7903">
        <v>1</v>
      </c>
      <c r="W7903">
        <v>0.2</v>
      </c>
      <c r="X7903">
        <v>0</v>
      </c>
    </row>
    <row r="7904" spans="1:24" x14ac:dyDescent="0.3">
      <c r="A7904">
        <v>7903</v>
      </c>
      <c r="B7904" t="s">
        <v>10577</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4539</v>
      </c>
      <c r="R7904" t="s">
        <v>22</v>
      </c>
      <c r="S7904" t="s">
        <v>103</v>
      </c>
      <c r="T7904" t="s">
        <v>2345</v>
      </c>
      <c r="U7904">
        <v>14.76</v>
      </c>
      <c r="V7904">
        <v>5</v>
      </c>
      <c r="W7904">
        <v>0.2</v>
      </c>
      <c r="X7904">
        <v>4.7969999999999988</v>
      </c>
    </row>
    <row r="7905" spans="1:24" x14ac:dyDescent="0.3">
      <c r="A7905">
        <v>7904</v>
      </c>
      <c r="B7905" t="s">
        <v>10577</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5861</v>
      </c>
      <c r="R7905" t="s">
        <v>13</v>
      </c>
      <c r="S7905" t="s">
        <v>3229</v>
      </c>
      <c r="T7905" t="s">
        <v>1989</v>
      </c>
      <c r="U7905">
        <v>423.64799999999997</v>
      </c>
      <c r="V7905">
        <v>2</v>
      </c>
      <c r="W7905">
        <v>0.2</v>
      </c>
      <c r="X7905">
        <v>47.660399999999967</v>
      </c>
    </row>
    <row r="7906" spans="1:24" x14ac:dyDescent="0.3">
      <c r="A7906">
        <v>7905</v>
      </c>
      <c r="B7906" t="s">
        <v>7713</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5138</v>
      </c>
      <c r="R7906" t="s">
        <v>22</v>
      </c>
      <c r="S7906" t="s">
        <v>45</v>
      </c>
      <c r="T7906" t="s">
        <v>695</v>
      </c>
      <c r="U7906">
        <v>76.64</v>
      </c>
      <c r="V7906">
        <v>2</v>
      </c>
      <c r="W7906">
        <v>0.2</v>
      </c>
      <c r="X7906">
        <v>26.823999999999995</v>
      </c>
    </row>
    <row r="7907" spans="1:24" x14ac:dyDescent="0.3">
      <c r="A7907">
        <v>7906</v>
      </c>
      <c r="B7907" t="s">
        <v>7714</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4510</v>
      </c>
      <c r="R7907" t="s">
        <v>22</v>
      </c>
      <c r="S7907" t="s">
        <v>103</v>
      </c>
      <c r="T7907" t="s">
        <v>5928</v>
      </c>
      <c r="U7907">
        <v>4.4640000000000004</v>
      </c>
      <c r="V7907">
        <v>1</v>
      </c>
      <c r="W7907">
        <v>0.2</v>
      </c>
      <c r="X7907">
        <v>1.6739999999999999</v>
      </c>
    </row>
    <row r="7908" spans="1:24" x14ac:dyDescent="0.3">
      <c r="A7908">
        <v>7907</v>
      </c>
      <c r="B7908" t="s">
        <v>7714</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5009</v>
      </c>
      <c r="R7908" t="s">
        <v>22</v>
      </c>
      <c r="S7908" t="s">
        <v>3234</v>
      </c>
      <c r="T7908" t="s">
        <v>133</v>
      </c>
      <c r="U7908">
        <v>3.9599999999999991</v>
      </c>
      <c r="V7908">
        <v>10</v>
      </c>
      <c r="W7908">
        <v>0.8</v>
      </c>
      <c r="X7908">
        <v>-6.93</v>
      </c>
    </row>
    <row r="7909" spans="1:24" x14ac:dyDescent="0.3">
      <c r="A7909">
        <v>7908</v>
      </c>
      <c r="B7909" t="s">
        <v>8953</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4936</v>
      </c>
      <c r="R7909" t="s">
        <v>22</v>
      </c>
      <c r="S7909" t="s">
        <v>38</v>
      </c>
      <c r="T7909" t="s">
        <v>2144</v>
      </c>
      <c r="U7909">
        <v>715.64</v>
      </c>
      <c r="V7909">
        <v>2</v>
      </c>
      <c r="W7909">
        <v>0</v>
      </c>
      <c r="X7909">
        <v>178.90999999999997</v>
      </c>
    </row>
    <row r="7910" spans="1:24" x14ac:dyDescent="0.3">
      <c r="A7910">
        <v>7909</v>
      </c>
      <c r="B7910" t="s">
        <v>8954</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4912</v>
      </c>
      <c r="R7910" t="s">
        <v>13</v>
      </c>
      <c r="S7910" t="s">
        <v>29</v>
      </c>
      <c r="T7910" t="s">
        <v>2478</v>
      </c>
      <c r="U7910">
        <v>268.70400000000001</v>
      </c>
      <c r="V7910">
        <v>3</v>
      </c>
      <c r="W7910">
        <v>0.2</v>
      </c>
      <c r="X7910">
        <v>6.717599999999976</v>
      </c>
    </row>
    <row r="7911" spans="1:24" x14ac:dyDescent="0.3">
      <c r="A7911">
        <v>7910</v>
      </c>
      <c r="B7911" t="s">
        <v>8954</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4550</v>
      </c>
      <c r="R7911" t="s">
        <v>22</v>
      </c>
      <c r="S7911" t="s">
        <v>3232</v>
      </c>
      <c r="T7911" t="s">
        <v>3171</v>
      </c>
      <c r="U7911">
        <v>21.92</v>
      </c>
      <c r="V7911">
        <v>8</v>
      </c>
      <c r="W7911">
        <v>0</v>
      </c>
      <c r="X7911">
        <v>5.9184000000000019</v>
      </c>
    </row>
    <row r="7912" spans="1:24" x14ac:dyDescent="0.3">
      <c r="A7912">
        <v>7911</v>
      </c>
      <c r="B7912" t="s">
        <v>8954</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4812</v>
      </c>
      <c r="R7912" t="s">
        <v>22</v>
      </c>
      <c r="S7912" t="s">
        <v>3230</v>
      </c>
      <c r="T7912" t="s">
        <v>65</v>
      </c>
      <c r="U7912">
        <v>48.72</v>
      </c>
      <c r="V7912">
        <v>3</v>
      </c>
      <c r="W7912">
        <v>0</v>
      </c>
      <c r="X7912">
        <v>7.3079999999999998</v>
      </c>
    </row>
    <row r="7913" spans="1:24" x14ac:dyDescent="0.3">
      <c r="A7913">
        <v>7912</v>
      </c>
      <c r="B7913" t="s">
        <v>8954</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4533</v>
      </c>
      <c r="R7913" t="s">
        <v>13</v>
      </c>
      <c r="S7913" t="s">
        <v>14</v>
      </c>
      <c r="T7913" t="s">
        <v>795</v>
      </c>
      <c r="U7913">
        <v>205.666</v>
      </c>
      <c r="V7913">
        <v>2</v>
      </c>
      <c r="W7913">
        <v>0.15</v>
      </c>
      <c r="X7913">
        <v>-12.097999999999999</v>
      </c>
    </row>
    <row r="7914" spans="1:24" x14ac:dyDescent="0.3">
      <c r="A7914">
        <v>7913</v>
      </c>
      <c r="B7914" t="s">
        <v>8955</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4857</v>
      </c>
      <c r="R7914" t="s">
        <v>13</v>
      </c>
      <c r="S7914" t="s">
        <v>3231</v>
      </c>
      <c r="T7914" t="s">
        <v>2279</v>
      </c>
      <c r="U7914">
        <v>30.344000000000001</v>
      </c>
      <c r="V7914">
        <v>2</v>
      </c>
      <c r="W7914">
        <v>0.6</v>
      </c>
      <c r="X7914">
        <v>-31.861200000000004</v>
      </c>
    </row>
    <row r="7915" spans="1:24" x14ac:dyDescent="0.3">
      <c r="A7915">
        <v>7914</v>
      </c>
      <c r="B7915" t="s">
        <v>10578</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5307</v>
      </c>
      <c r="R7915" t="s">
        <v>22</v>
      </c>
      <c r="S7915" t="s">
        <v>3230</v>
      </c>
      <c r="T7915" t="s">
        <v>3000</v>
      </c>
      <c r="U7915">
        <v>25.695999999999998</v>
      </c>
      <c r="V7915">
        <v>2</v>
      </c>
      <c r="W7915">
        <v>0.2</v>
      </c>
      <c r="X7915">
        <v>1.9271999999999991</v>
      </c>
    </row>
    <row r="7916" spans="1:24" x14ac:dyDescent="0.3">
      <c r="A7916">
        <v>7915</v>
      </c>
      <c r="B7916" t="s">
        <v>10579</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5888</v>
      </c>
      <c r="R7916" t="s">
        <v>35</v>
      </c>
      <c r="S7916" t="s">
        <v>3238</v>
      </c>
      <c r="T7916" t="s">
        <v>3255</v>
      </c>
      <c r="U7916">
        <v>3404.5</v>
      </c>
      <c r="V7916">
        <v>5</v>
      </c>
      <c r="W7916">
        <v>0</v>
      </c>
      <c r="X7916">
        <v>1668.2049999999999</v>
      </c>
    </row>
    <row r="7917" spans="1:24" x14ac:dyDescent="0.3">
      <c r="A7917">
        <v>7916</v>
      </c>
      <c r="B7917" t="s">
        <v>10579</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4060</v>
      </c>
      <c r="R7917" t="s">
        <v>35</v>
      </c>
      <c r="S7917" t="s">
        <v>3235</v>
      </c>
      <c r="T7917" t="s">
        <v>151</v>
      </c>
      <c r="U7917">
        <v>101.34</v>
      </c>
      <c r="V7917">
        <v>3</v>
      </c>
      <c r="W7917">
        <v>0</v>
      </c>
      <c r="X7917">
        <v>8.1071999999999917</v>
      </c>
    </row>
    <row r="7918" spans="1:24" x14ac:dyDescent="0.3">
      <c r="A7918">
        <v>7917</v>
      </c>
      <c r="B7918" t="s">
        <v>7715</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4901</v>
      </c>
      <c r="R7918" t="s">
        <v>13</v>
      </c>
      <c r="S7918" t="s">
        <v>3229</v>
      </c>
      <c r="T7918" t="s">
        <v>2518</v>
      </c>
      <c r="U7918">
        <v>344.37199999999996</v>
      </c>
      <c r="V7918">
        <v>4</v>
      </c>
      <c r="W7918">
        <v>0.3</v>
      </c>
      <c r="X7918">
        <v>-93.472400000000022</v>
      </c>
    </row>
    <row r="7919" spans="1:24" x14ac:dyDescent="0.3">
      <c r="A7919">
        <v>7918</v>
      </c>
      <c r="B7919" t="s">
        <v>10580</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4220</v>
      </c>
      <c r="R7919" t="s">
        <v>22</v>
      </c>
      <c r="S7919" t="s">
        <v>3232</v>
      </c>
      <c r="T7919" t="s">
        <v>1383</v>
      </c>
      <c r="U7919">
        <v>30.384</v>
      </c>
      <c r="V7919">
        <v>1</v>
      </c>
      <c r="W7919">
        <v>0.2</v>
      </c>
      <c r="X7919">
        <v>3.7979999999999947</v>
      </c>
    </row>
    <row r="7920" spans="1:24" x14ac:dyDescent="0.3">
      <c r="A7920">
        <v>7919</v>
      </c>
      <c r="B7920" t="s">
        <v>7716</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4384</v>
      </c>
      <c r="R7920" t="s">
        <v>22</v>
      </c>
      <c r="S7920" t="s">
        <v>3234</v>
      </c>
      <c r="T7920" t="s">
        <v>1474</v>
      </c>
      <c r="U7920">
        <v>22.847999999999999</v>
      </c>
      <c r="V7920">
        <v>2</v>
      </c>
      <c r="W7920">
        <v>0.2</v>
      </c>
      <c r="X7920">
        <v>7.4255999999999993</v>
      </c>
    </row>
    <row r="7921" spans="1:24" x14ac:dyDescent="0.3">
      <c r="A7921">
        <v>7920</v>
      </c>
      <c r="B7921" t="s">
        <v>10581</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5298</v>
      </c>
      <c r="R7921" t="s">
        <v>22</v>
      </c>
      <c r="S7921" t="s">
        <v>3230</v>
      </c>
      <c r="T7921" t="s">
        <v>1499</v>
      </c>
      <c r="U7921">
        <v>38.619999999999997</v>
      </c>
      <c r="V7921">
        <v>2</v>
      </c>
      <c r="W7921">
        <v>0</v>
      </c>
      <c r="X7921">
        <v>10.813600000000001</v>
      </c>
    </row>
    <row r="7922" spans="1:24" x14ac:dyDescent="0.3">
      <c r="A7922">
        <v>7921</v>
      </c>
      <c r="B7922" t="s">
        <v>10581</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5665</v>
      </c>
      <c r="R7922" t="s">
        <v>35</v>
      </c>
      <c r="S7922" t="s">
        <v>3235</v>
      </c>
      <c r="T7922" t="s">
        <v>3082</v>
      </c>
      <c r="U7922">
        <v>59.98</v>
      </c>
      <c r="V7922">
        <v>2</v>
      </c>
      <c r="W7922">
        <v>0</v>
      </c>
      <c r="X7922">
        <v>10.796399999999998</v>
      </c>
    </row>
    <row r="7923" spans="1:24" x14ac:dyDescent="0.3">
      <c r="A7923">
        <v>7922</v>
      </c>
      <c r="B7923" t="s">
        <v>10582</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5008</v>
      </c>
      <c r="R7923" t="s">
        <v>22</v>
      </c>
      <c r="S7923" t="s">
        <v>3234</v>
      </c>
      <c r="T7923" t="s">
        <v>1714</v>
      </c>
      <c r="U7923">
        <v>174.3</v>
      </c>
      <c r="V7923">
        <v>3</v>
      </c>
      <c r="W7923">
        <v>0</v>
      </c>
      <c r="X7923">
        <v>81.920999999999992</v>
      </c>
    </row>
    <row r="7924" spans="1:24" x14ac:dyDescent="0.3">
      <c r="A7924">
        <v>7923</v>
      </c>
      <c r="B7924" t="s">
        <v>10583</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5554</v>
      </c>
      <c r="R7924" t="s">
        <v>35</v>
      </c>
      <c r="S7924" t="s">
        <v>3233</v>
      </c>
      <c r="T7924" t="s">
        <v>2854</v>
      </c>
      <c r="U7924">
        <v>383.96000000000004</v>
      </c>
      <c r="V7924">
        <v>5</v>
      </c>
      <c r="W7924">
        <v>0.2</v>
      </c>
      <c r="X7924">
        <v>38.396000000000015</v>
      </c>
    </row>
    <row r="7925" spans="1:24" x14ac:dyDescent="0.3">
      <c r="A7925">
        <v>7924</v>
      </c>
      <c r="B7925" t="s">
        <v>10583</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4264</v>
      </c>
      <c r="R7925" t="s">
        <v>22</v>
      </c>
      <c r="S7925" t="s">
        <v>3234</v>
      </c>
      <c r="T7925" t="s">
        <v>1704</v>
      </c>
      <c r="U7925">
        <v>15.570000000000004</v>
      </c>
      <c r="V7925">
        <v>3</v>
      </c>
      <c r="W7925">
        <v>0.7</v>
      </c>
      <c r="X7925">
        <v>-11.417999999999999</v>
      </c>
    </row>
    <row r="7926" spans="1:24" x14ac:dyDescent="0.3">
      <c r="A7926">
        <v>7925</v>
      </c>
      <c r="B7926" t="s">
        <v>8956</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4190</v>
      </c>
      <c r="R7926" t="s">
        <v>22</v>
      </c>
      <c r="S7926" t="s">
        <v>3234</v>
      </c>
      <c r="T7926" t="s">
        <v>1421</v>
      </c>
      <c r="U7926">
        <v>22.32</v>
      </c>
      <c r="V7926">
        <v>4</v>
      </c>
      <c r="W7926">
        <v>0</v>
      </c>
      <c r="X7926">
        <v>10.7136</v>
      </c>
    </row>
    <row r="7927" spans="1:24" x14ac:dyDescent="0.3">
      <c r="A7927">
        <v>7926</v>
      </c>
      <c r="B7927" t="s">
        <v>8956</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4532</v>
      </c>
      <c r="R7927" t="s">
        <v>22</v>
      </c>
      <c r="S7927" t="s">
        <v>23</v>
      </c>
      <c r="T7927" t="s">
        <v>1936</v>
      </c>
      <c r="U7927">
        <v>103.60000000000001</v>
      </c>
      <c r="V7927">
        <v>7</v>
      </c>
      <c r="W7927">
        <v>0</v>
      </c>
      <c r="X7927">
        <v>51.800000000000004</v>
      </c>
    </row>
    <row r="7928" spans="1:24" x14ac:dyDescent="0.3">
      <c r="A7928">
        <v>7927</v>
      </c>
      <c r="B7928" t="s">
        <v>10584</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5501</v>
      </c>
      <c r="R7928" t="s">
        <v>35</v>
      </c>
      <c r="S7928" t="s">
        <v>3235</v>
      </c>
      <c r="T7928" t="s">
        <v>847</v>
      </c>
      <c r="U7928">
        <v>2.9699999999999998</v>
      </c>
      <c r="V7928">
        <v>3</v>
      </c>
      <c r="W7928">
        <v>0</v>
      </c>
      <c r="X7928">
        <v>1.3365</v>
      </c>
    </row>
    <row r="7929" spans="1:24" x14ac:dyDescent="0.3">
      <c r="A7929">
        <v>7928</v>
      </c>
      <c r="B7929" t="s">
        <v>10584</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4535</v>
      </c>
      <c r="R7929" t="s">
        <v>35</v>
      </c>
      <c r="S7929" t="s">
        <v>3233</v>
      </c>
      <c r="T7929" t="s">
        <v>430</v>
      </c>
      <c r="U7929">
        <v>569.99</v>
      </c>
      <c r="V7929">
        <v>1</v>
      </c>
      <c r="W7929">
        <v>0</v>
      </c>
      <c r="X7929">
        <v>170.99699999999996</v>
      </c>
    </row>
    <row r="7930" spans="1:24" x14ac:dyDescent="0.3">
      <c r="A7930">
        <v>7929</v>
      </c>
      <c r="B7930" t="s">
        <v>10584</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5852</v>
      </c>
      <c r="R7930" t="s">
        <v>13</v>
      </c>
      <c r="S7930" t="s">
        <v>3231</v>
      </c>
      <c r="T7930" t="s">
        <v>1606</v>
      </c>
      <c r="U7930">
        <v>50.97</v>
      </c>
      <c r="V7930">
        <v>3</v>
      </c>
      <c r="W7930">
        <v>0</v>
      </c>
      <c r="X7930">
        <v>9.1745999999999981</v>
      </c>
    </row>
    <row r="7931" spans="1:24" x14ac:dyDescent="0.3">
      <c r="A7931">
        <v>7930</v>
      </c>
      <c r="B7931" t="s">
        <v>10585</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5248</v>
      </c>
      <c r="R7931" t="s">
        <v>13</v>
      </c>
      <c r="S7931" t="s">
        <v>29</v>
      </c>
      <c r="T7931" t="s">
        <v>808</v>
      </c>
      <c r="U7931">
        <v>298.11599999999999</v>
      </c>
      <c r="V7931">
        <v>6</v>
      </c>
      <c r="W7931">
        <v>0.3</v>
      </c>
      <c r="X7931">
        <v>-4.2588000000000363</v>
      </c>
    </row>
    <row r="7932" spans="1:24" x14ac:dyDescent="0.3">
      <c r="A7932">
        <v>7931</v>
      </c>
      <c r="B7932" t="s">
        <v>8957</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5127</v>
      </c>
      <c r="R7932" t="s">
        <v>22</v>
      </c>
      <c r="S7932" t="s">
        <v>3232</v>
      </c>
      <c r="T7932" t="s">
        <v>1028</v>
      </c>
      <c r="U7932">
        <v>59.519999999999996</v>
      </c>
      <c r="V7932">
        <v>3</v>
      </c>
      <c r="W7932">
        <v>0</v>
      </c>
      <c r="X7932">
        <v>17.855999999999995</v>
      </c>
    </row>
    <row r="7933" spans="1:24" x14ac:dyDescent="0.3">
      <c r="A7933">
        <v>7932</v>
      </c>
      <c r="B7933" t="s">
        <v>8958</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4474</v>
      </c>
      <c r="R7933" t="s">
        <v>13</v>
      </c>
      <c r="S7933" t="s">
        <v>3229</v>
      </c>
      <c r="T7933" t="s">
        <v>566</v>
      </c>
      <c r="U7933">
        <v>230.28000000000003</v>
      </c>
      <c r="V7933">
        <v>3</v>
      </c>
      <c r="W7933">
        <v>0.2</v>
      </c>
      <c r="X7933">
        <v>23.027999999999992</v>
      </c>
    </row>
    <row r="7934" spans="1:24" x14ac:dyDescent="0.3">
      <c r="A7934">
        <v>7933</v>
      </c>
      <c r="B7934" t="s">
        <v>8958</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5040</v>
      </c>
      <c r="R7934" t="s">
        <v>22</v>
      </c>
      <c r="S7934" t="s">
        <v>45</v>
      </c>
      <c r="T7934" t="s">
        <v>1943</v>
      </c>
      <c r="U7934">
        <v>105.52</v>
      </c>
      <c r="V7934">
        <v>5</v>
      </c>
      <c r="W7934">
        <v>0.2</v>
      </c>
      <c r="X7934">
        <v>34.293999999999997</v>
      </c>
    </row>
    <row r="7935" spans="1:24" x14ac:dyDescent="0.3">
      <c r="A7935">
        <v>7934</v>
      </c>
      <c r="B7935" t="s">
        <v>10586</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5126</v>
      </c>
      <c r="R7935" t="s">
        <v>22</v>
      </c>
      <c r="S7935" t="s">
        <v>103</v>
      </c>
      <c r="T7935" t="s">
        <v>5928</v>
      </c>
      <c r="U7935">
        <v>23.36</v>
      </c>
      <c r="V7935">
        <v>2</v>
      </c>
      <c r="W7935">
        <v>0</v>
      </c>
      <c r="X7935">
        <v>11.68</v>
      </c>
    </row>
    <row r="7936" spans="1:24" x14ac:dyDescent="0.3">
      <c r="A7936">
        <v>7935</v>
      </c>
      <c r="B7936" t="s">
        <v>10586</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5079</v>
      </c>
      <c r="R7936" t="s">
        <v>35</v>
      </c>
      <c r="S7936" t="s">
        <v>3233</v>
      </c>
      <c r="T7936" t="s">
        <v>3030</v>
      </c>
      <c r="U7936">
        <v>71.975999999999999</v>
      </c>
      <c r="V7936">
        <v>3</v>
      </c>
      <c r="W7936">
        <v>0.2</v>
      </c>
      <c r="X7936">
        <v>8.9969999999999892</v>
      </c>
    </row>
    <row r="7937" spans="1:24" x14ac:dyDescent="0.3">
      <c r="A7937">
        <v>7936</v>
      </c>
      <c r="B7937" t="s">
        <v>10586</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5200</v>
      </c>
      <c r="R7937" t="s">
        <v>22</v>
      </c>
      <c r="S7937" t="s">
        <v>45</v>
      </c>
      <c r="T7937" t="s">
        <v>957</v>
      </c>
      <c r="U7937">
        <v>8.56</v>
      </c>
      <c r="V7937">
        <v>2</v>
      </c>
      <c r="W7937">
        <v>0</v>
      </c>
      <c r="X7937">
        <v>3.8519999999999994</v>
      </c>
    </row>
    <row r="7938" spans="1:24" x14ac:dyDescent="0.3">
      <c r="A7938">
        <v>7937</v>
      </c>
      <c r="B7938" t="s">
        <v>10586</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5528</v>
      </c>
      <c r="R7938" t="s">
        <v>22</v>
      </c>
      <c r="S7938" t="s">
        <v>3234</v>
      </c>
      <c r="T7938" t="s">
        <v>989</v>
      </c>
      <c r="U7938">
        <v>13.919999999999998</v>
      </c>
      <c r="V7938">
        <v>3</v>
      </c>
      <c r="W7938">
        <v>0.2</v>
      </c>
      <c r="X7938">
        <v>4.8720000000000008</v>
      </c>
    </row>
    <row r="7939" spans="1:24" x14ac:dyDescent="0.3">
      <c r="A7939">
        <v>7938</v>
      </c>
      <c r="B7939" t="s">
        <v>10586</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4249</v>
      </c>
      <c r="R7939" t="s">
        <v>22</v>
      </c>
      <c r="S7939" t="s">
        <v>38</v>
      </c>
      <c r="T7939" t="s">
        <v>1078</v>
      </c>
      <c r="U7939">
        <v>2518.29</v>
      </c>
      <c r="V7939">
        <v>9</v>
      </c>
      <c r="W7939">
        <v>0</v>
      </c>
      <c r="X7939">
        <v>654.7553999999999</v>
      </c>
    </row>
    <row r="7940" spans="1:24" x14ac:dyDescent="0.3">
      <c r="A7940">
        <v>7939</v>
      </c>
      <c r="B7940" t="s">
        <v>10586</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4825</v>
      </c>
      <c r="R7940" t="s">
        <v>22</v>
      </c>
      <c r="S7940" t="s">
        <v>3230</v>
      </c>
      <c r="T7940" t="s">
        <v>2296</v>
      </c>
      <c r="U7940">
        <v>540.56999999999994</v>
      </c>
      <c r="V7940">
        <v>3</v>
      </c>
      <c r="W7940">
        <v>0</v>
      </c>
      <c r="X7940">
        <v>140.54820000000001</v>
      </c>
    </row>
    <row r="7941" spans="1:24" x14ac:dyDescent="0.3">
      <c r="A7941">
        <v>7940</v>
      </c>
      <c r="B7941" t="s">
        <v>10586</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4059</v>
      </c>
      <c r="R7941" t="s">
        <v>22</v>
      </c>
      <c r="S7941" t="s">
        <v>3234</v>
      </c>
      <c r="T7941" t="s">
        <v>2378</v>
      </c>
      <c r="U7941">
        <v>221.05600000000001</v>
      </c>
      <c r="V7941">
        <v>8</v>
      </c>
      <c r="W7941">
        <v>0.2</v>
      </c>
      <c r="X7941">
        <v>77.369599999999991</v>
      </c>
    </row>
    <row r="7942" spans="1:24" x14ac:dyDescent="0.3">
      <c r="A7942">
        <v>7941</v>
      </c>
      <c r="B7942" t="s">
        <v>8959</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4176</v>
      </c>
      <c r="R7942" t="s">
        <v>13</v>
      </c>
      <c r="S7942" t="s">
        <v>3229</v>
      </c>
      <c r="T7942" t="s">
        <v>820</v>
      </c>
      <c r="U7942">
        <v>81.424000000000007</v>
      </c>
      <c r="V7942">
        <v>2</v>
      </c>
      <c r="W7942">
        <v>0.2</v>
      </c>
      <c r="X7942">
        <v>-9.1601999999999961</v>
      </c>
    </row>
    <row r="7943" spans="1:24" x14ac:dyDescent="0.3">
      <c r="A7943">
        <v>7942</v>
      </c>
      <c r="B7943" t="s">
        <v>8959</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4103</v>
      </c>
      <c r="R7943" t="s">
        <v>22</v>
      </c>
      <c r="S7943" t="s">
        <v>3230</v>
      </c>
      <c r="T7943" t="s">
        <v>1793</v>
      </c>
      <c r="U7943">
        <v>134.80000000000001</v>
      </c>
      <c r="V7943">
        <v>10</v>
      </c>
      <c r="W7943">
        <v>0</v>
      </c>
      <c r="X7943">
        <v>35.047999999999995</v>
      </c>
    </row>
    <row r="7944" spans="1:24" x14ac:dyDescent="0.3">
      <c r="A7944">
        <v>7943</v>
      </c>
      <c r="B7944" t="s">
        <v>10587</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4807</v>
      </c>
      <c r="R7944" t="s">
        <v>22</v>
      </c>
      <c r="S7944" t="s">
        <v>3234</v>
      </c>
      <c r="T7944" t="s">
        <v>2411</v>
      </c>
      <c r="U7944">
        <v>39.581999999999987</v>
      </c>
      <c r="V7944">
        <v>9</v>
      </c>
      <c r="W7944">
        <v>0.8</v>
      </c>
      <c r="X7944">
        <v>-59.372999999999976</v>
      </c>
    </row>
    <row r="7945" spans="1:24" x14ac:dyDescent="0.3">
      <c r="A7945">
        <v>7944</v>
      </c>
      <c r="B7945" t="s">
        <v>10587</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5514</v>
      </c>
      <c r="R7945" t="s">
        <v>22</v>
      </c>
      <c r="S7945" t="s">
        <v>3236</v>
      </c>
      <c r="T7945" t="s">
        <v>5925</v>
      </c>
      <c r="U7945">
        <v>44.688000000000002</v>
      </c>
      <c r="V7945">
        <v>7</v>
      </c>
      <c r="W7945">
        <v>0.2</v>
      </c>
      <c r="X7945">
        <v>5.0273999999999965</v>
      </c>
    </row>
    <row r="7946" spans="1:24" x14ac:dyDescent="0.3">
      <c r="A7946">
        <v>7945</v>
      </c>
      <c r="B7946" t="s">
        <v>10587</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5569</v>
      </c>
      <c r="R7946" t="s">
        <v>22</v>
      </c>
      <c r="S7946" t="s">
        <v>3232</v>
      </c>
      <c r="T7946" t="s">
        <v>952</v>
      </c>
      <c r="U7946">
        <v>31.744</v>
      </c>
      <c r="V7946">
        <v>2</v>
      </c>
      <c r="W7946">
        <v>0.2</v>
      </c>
      <c r="X7946">
        <v>2.3808000000000007</v>
      </c>
    </row>
    <row r="7947" spans="1:24" x14ac:dyDescent="0.3">
      <c r="A7947">
        <v>7946</v>
      </c>
      <c r="B7947" t="s">
        <v>10587</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4889</v>
      </c>
      <c r="R7947" t="s">
        <v>22</v>
      </c>
      <c r="S7947" t="s">
        <v>3234</v>
      </c>
      <c r="T7947" t="s">
        <v>2831</v>
      </c>
      <c r="U7947">
        <v>40.97999999999999</v>
      </c>
      <c r="V7947">
        <v>5</v>
      </c>
      <c r="W7947">
        <v>0.8</v>
      </c>
      <c r="X7947">
        <v>-65.567999999999998</v>
      </c>
    </row>
    <row r="7948" spans="1:24" x14ac:dyDescent="0.3">
      <c r="A7948">
        <v>7947</v>
      </c>
      <c r="B7948" t="s">
        <v>10587</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5169</v>
      </c>
      <c r="R7948" t="s">
        <v>22</v>
      </c>
      <c r="S7948" t="s">
        <v>3234</v>
      </c>
      <c r="T7948" t="s">
        <v>1266</v>
      </c>
      <c r="U7948">
        <v>3.1679999999999993</v>
      </c>
      <c r="V7948">
        <v>3</v>
      </c>
      <c r="W7948">
        <v>0.8</v>
      </c>
      <c r="X7948">
        <v>-5.0687999999999995</v>
      </c>
    </row>
    <row r="7949" spans="1:24" x14ac:dyDescent="0.3">
      <c r="A7949">
        <v>7948</v>
      </c>
      <c r="B7949" t="s">
        <v>6688</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5295</v>
      </c>
      <c r="R7949" t="s">
        <v>22</v>
      </c>
      <c r="S7949" t="s">
        <v>3237</v>
      </c>
      <c r="T7949" t="s">
        <v>1475</v>
      </c>
      <c r="U7949">
        <v>18.84</v>
      </c>
      <c r="V7949">
        <v>5</v>
      </c>
      <c r="W7949">
        <v>0.2</v>
      </c>
      <c r="X7949">
        <v>-3.5324999999999998</v>
      </c>
    </row>
    <row r="7950" spans="1:24" x14ac:dyDescent="0.3">
      <c r="A7950">
        <v>7949</v>
      </c>
      <c r="B7950" t="s">
        <v>6688</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4954</v>
      </c>
      <c r="R7950" t="s">
        <v>13</v>
      </c>
      <c r="S7950" t="s">
        <v>3229</v>
      </c>
      <c r="T7950" t="s">
        <v>1506</v>
      </c>
      <c r="U7950">
        <v>362.24999999999994</v>
      </c>
      <c r="V7950">
        <v>6</v>
      </c>
      <c r="W7950">
        <v>0.3</v>
      </c>
      <c r="X7950">
        <v>0</v>
      </c>
    </row>
    <row r="7951" spans="1:24" x14ac:dyDescent="0.3">
      <c r="A7951">
        <v>7950</v>
      </c>
      <c r="B7951" t="s">
        <v>6688</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4841</v>
      </c>
      <c r="R7951" t="s">
        <v>13</v>
      </c>
      <c r="S7951" t="s">
        <v>3231</v>
      </c>
      <c r="T7951" t="s">
        <v>2551</v>
      </c>
      <c r="U7951">
        <v>63.552000000000007</v>
      </c>
      <c r="V7951">
        <v>6</v>
      </c>
      <c r="W7951">
        <v>0.6</v>
      </c>
      <c r="X7951">
        <v>-34.953600000000002</v>
      </c>
    </row>
    <row r="7952" spans="1:24" x14ac:dyDescent="0.3">
      <c r="A7952">
        <v>7951</v>
      </c>
      <c r="B7952" t="s">
        <v>6688</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4502</v>
      </c>
      <c r="R7952" t="s">
        <v>22</v>
      </c>
      <c r="S7952" t="s">
        <v>3230</v>
      </c>
      <c r="T7952" t="s">
        <v>1353</v>
      </c>
      <c r="U7952">
        <v>129.55199999999999</v>
      </c>
      <c r="V7952">
        <v>3</v>
      </c>
      <c r="W7952">
        <v>0.2</v>
      </c>
      <c r="X7952">
        <v>-22.671600000000005</v>
      </c>
    </row>
    <row r="7953" spans="1:24" x14ac:dyDescent="0.3">
      <c r="A7953">
        <v>7952</v>
      </c>
      <c r="B7953" t="s">
        <v>7717</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5461</v>
      </c>
      <c r="R7953" t="s">
        <v>22</v>
      </c>
      <c r="S7953" t="s">
        <v>3234</v>
      </c>
      <c r="T7953" t="s">
        <v>1011</v>
      </c>
      <c r="U7953">
        <v>5.9840000000000009</v>
      </c>
      <c r="V7953">
        <v>2</v>
      </c>
      <c r="W7953">
        <v>0.2</v>
      </c>
      <c r="X7953">
        <v>2.2439999999999998</v>
      </c>
    </row>
    <row r="7954" spans="1:24" x14ac:dyDescent="0.3">
      <c r="A7954">
        <v>7953</v>
      </c>
      <c r="B7954" t="s">
        <v>7717</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4971</v>
      </c>
      <c r="R7954" t="s">
        <v>35</v>
      </c>
      <c r="S7954" t="s">
        <v>3233</v>
      </c>
      <c r="T7954" t="s">
        <v>2000</v>
      </c>
      <c r="U7954">
        <v>861.76</v>
      </c>
      <c r="V7954">
        <v>4</v>
      </c>
      <c r="W7954">
        <v>0</v>
      </c>
      <c r="X7954">
        <v>249.91039999999998</v>
      </c>
    </row>
    <row r="7955" spans="1:24" x14ac:dyDescent="0.3">
      <c r="A7955">
        <v>7954</v>
      </c>
      <c r="B7955" t="s">
        <v>6689</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5824</v>
      </c>
      <c r="R7955" t="s">
        <v>22</v>
      </c>
      <c r="S7955" t="s">
        <v>3230</v>
      </c>
      <c r="T7955" t="s">
        <v>1276</v>
      </c>
      <c r="U7955">
        <v>66.959999999999994</v>
      </c>
      <c r="V7955">
        <v>4</v>
      </c>
      <c r="W7955">
        <v>0</v>
      </c>
      <c r="X7955">
        <v>2.6783999999999963</v>
      </c>
    </row>
    <row r="7956" spans="1:24" x14ac:dyDescent="0.3">
      <c r="A7956">
        <v>7955</v>
      </c>
      <c r="B7956" t="s">
        <v>6689</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4835</v>
      </c>
      <c r="R7956" t="s">
        <v>22</v>
      </c>
      <c r="S7956" t="s">
        <v>3234</v>
      </c>
      <c r="T7956" t="s">
        <v>2558</v>
      </c>
      <c r="U7956">
        <v>6.24</v>
      </c>
      <c r="V7956">
        <v>2</v>
      </c>
      <c r="W7956">
        <v>0</v>
      </c>
      <c r="X7956">
        <v>3.0575999999999999</v>
      </c>
    </row>
    <row r="7957" spans="1:24" x14ac:dyDescent="0.3">
      <c r="A7957">
        <v>7956</v>
      </c>
      <c r="B7957" t="s">
        <v>10588</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5422</v>
      </c>
      <c r="R7957" t="s">
        <v>13</v>
      </c>
      <c r="S7957" t="s">
        <v>3229</v>
      </c>
      <c r="T7957" t="s">
        <v>528</v>
      </c>
      <c r="U7957">
        <v>435.16800000000006</v>
      </c>
      <c r="V7957">
        <v>4</v>
      </c>
      <c r="W7957">
        <v>0.2</v>
      </c>
      <c r="X7957">
        <v>-59.835600000000042</v>
      </c>
    </row>
    <row r="7958" spans="1:24" x14ac:dyDescent="0.3">
      <c r="A7958">
        <v>7957</v>
      </c>
      <c r="B7958" t="s">
        <v>10588</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4239</v>
      </c>
      <c r="R7958" t="s">
        <v>22</v>
      </c>
      <c r="S7958" t="s">
        <v>3237</v>
      </c>
      <c r="T7958" t="s">
        <v>104</v>
      </c>
      <c r="U7958">
        <v>14.9</v>
      </c>
      <c r="V7958">
        <v>5</v>
      </c>
      <c r="W7958">
        <v>0</v>
      </c>
      <c r="X7958">
        <v>6.8539999999999992</v>
      </c>
    </row>
    <row r="7959" spans="1:24" x14ac:dyDescent="0.3">
      <c r="A7959">
        <v>7958</v>
      </c>
      <c r="B7959" t="s">
        <v>10588</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5745</v>
      </c>
      <c r="R7959" t="s">
        <v>22</v>
      </c>
      <c r="S7959" t="s">
        <v>38</v>
      </c>
      <c r="T7959" t="s">
        <v>900</v>
      </c>
      <c r="U7959">
        <v>15.8</v>
      </c>
      <c r="V7959">
        <v>4</v>
      </c>
      <c r="W7959">
        <v>0</v>
      </c>
      <c r="X7959">
        <v>4.1080000000000005</v>
      </c>
    </row>
    <row r="7960" spans="1:24" x14ac:dyDescent="0.3">
      <c r="A7960">
        <v>7959</v>
      </c>
      <c r="B7960" t="s">
        <v>10588</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5544</v>
      </c>
      <c r="R7960" t="s">
        <v>13</v>
      </c>
      <c r="S7960" t="s">
        <v>3231</v>
      </c>
      <c r="T7960" t="s">
        <v>1962</v>
      </c>
      <c r="U7960">
        <v>72.900000000000006</v>
      </c>
      <c r="V7960">
        <v>5</v>
      </c>
      <c r="W7960">
        <v>0</v>
      </c>
      <c r="X7960">
        <v>26.973000000000003</v>
      </c>
    </row>
    <row r="7961" spans="1:24" x14ac:dyDescent="0.3">
      <c r="A7961">
        <v>7960</v>
      </c>
      <c r="B7961" t="s">
        <v>10588</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4927</v>
      </c>
      <c r="R7961" t="s">
        <v>13</v>
      </c>
      <c r="S7961" t="s">
        <v>29</v>
      </c>
      <c r="T7961" t="s">
        <v>1444</v>
      </c>
      <c r="U7961">
        <v>206.35200000000003</v>
      </c>
      <c r="V7961">
        <v>3</v>
      </c>
      <c r="W7961">
        <v>0.2</v>
      </c>
      <c r="X7961">
        <v>5.1587999999999852</v>
      </c>
    </row>
    <row r="7962" spans="1:24" x14ac:dyDescent="0.3">
      <c r="A7962">
        <v>7961</v>
      </c>
      <c r="B7962" t="s">
        <v>10588</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4420</v>
      </c>
      <c r="R7962" t="s">
        <v>35</v>
      </c>
      <c r="S7962" t="s">
        <v>3233</v>
      </c>
      <c r="T7962" t="s">
        <v>129</v>
      </c>
      <c r="U7962">
        <v>7.9920000000000009</v>
      </c>
      <c r="V7962">
        <v>1</v>
      </c>
      <c r="W7962">
        <v>0.2</v>
      </c>
      <c r="X7962">
        <v>2.6972999999999994</v>
      </c>
    </row>
    <row r="7963" spans="1:24" x14ac:dyDescent="0.3">
      <c r="A7963">
        <v>7962</v>
      </c>
      <c r="B7963" t="s">
        <v>10589</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5580</v>
      </c>
      <c r="R7963" t="s">
        <v>22</v>
      </c>
      <c r="S7963" t="s">
        <v>3230</v>
      </c>
      <c r="T7963" t="s">
        <v>647</v>
      </c>
      <c r="U7963">
        <v>81.360000000000014</v>
      </c>
      <c r="V7963">
        <v>5</v>
      </c>
      <c r="W7963">
        <v>0.2</v>
      </c>
      <c r="X7963">
        <v>-19.323000000000011</v>
      </c>
    </row>
    <row r="7964" spans="1:24" x14ac:dyDescent="0.3">
      <c r="A7964">
        <v>7963</v>
      </c>
      <c r="B7964" t="s">
        <v>10589</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4766</v>
      </c>
      <c r="R7964" t="s">
        <v>22</v>
      </c>
      <c r="S7964" t="s">
        <v>3234</v>
      </c>
      <c r="T7964" t="s">
        <v>586</v>
      </c>
      <c r="U7964">
        <v>20.232000000000003</v>
      </c>
      <c r="V7964">
        <v>8</v>
      </c>
      <c r="W7964">
        <v>0.7</v>
      </c>
      <c r="X7964">
        <v>-16.185600000000001</v>
      </c>
    </row>
    <row r="7965" spans="1:24" x14ac:dyDescent="0.3">
      <c r="A7965">
        <v>7964</v>
      </c>
      <c r="B7965" t="s">
        <v>10589</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4276</v>
      </c>
      <c r="R7965" t="s">
        <v>22</v>
      </c>
      <c r="S7965" t="s">
        <v>38</v>
      </c>
      <c r="T7965" t="s">
        <v>2270</v>
      </c>
      <c r="U7965">
        <v>389.05600000000004</v>
      </c>
      <c r="V7965">
        <v>4</v>
      </c>
      <c r="W7965">
        <v>0.2</v>
      </c>
      <c r="X7965">
        <v>48.631999999999948</v>
      </c>
    </row>
    <row r="7966" spans="1:24" x14ac:dyDescent="0.3">
      <c r="A7966">
        <v>7965</v>
      </c>
      <c r="B7966" t="s">
        <v>10589</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5584</v>
      </c>
      <c r="R7966" t="s">
        <v>22</v>
      </c>
      <c r="S7966" t="s">
        <v>45</v>
      </c>
      <c r="T7966" t="s">
        <v>145</v>
      </c>
      <c r="U7966">
        <v>20.736000000000004</v>
      </c>
      <c r="V7966">
        <v>4</v>
      </c>
      <c r="W7966">
        <v>0.2</v>
      </c>
      <c r="X7966">
        <v>7.2576000000000001</v>
      </c>
    </row>
    <row r="7967" spans="1:24" x14ac:dyDescent="0.3">
      <c r="A7967">
        <v>7966</v>
      </c>
      <c r="B7967" t="s">
        <v>10589</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5244</v>
      </c>
      <c r="R7967" t="s">
        <v>22</v>
      </c>
      <c r="S7967" t="s">
        <v>45</v>
      </c>
      <c r="T7967" t="s">
        <v>908</v>
      </c>
      <c r="U7967">
        <v>41.472000000000008</v>
      </c>
      <c r="V7967">
        <v>8</v>
      </c>
      <c r="W7967">
        <v>0.2</v>
      </c>
      <c r="X7967">
        <v>14.5152</v>
      </c>
    </row>
    <row r="7968" spans="1:24" x14ac:dyDescent="0.3">
      <c r="A7968">
        <v>7967</v>
      </c>
      <c r="B7968" t="s">
        <v>7718</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5380</v>
      </c>
      <c r="R7968" t="s">
        <v>22</v>
      </c>
      <c r="S7968" t="s">
        <v>45</v>
      </c>
      <c r="T7968" t="s">
        <v>1725</v>
      </c>
      <c r="U7968">
        <v>33.36</v>
      </c>
      <c r="V7968">
        <v>4</v>
      </c>
      <c r="W7968">
        <v>0</v>
      </c>
      <c r="X7968">
        <v>16.68</v>
      </c>
    </row>
    <row r="7969" spans="1:24" x14ac:dyDescent="0.3">
      <c r="A7969">
        <v>7968</v>
      </c>
      <c r="B7969" t="s">
        <v>8960</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5889</v>
      </c>
      <c r="R7969" t="s">
        <v>13</v>
      </c>
      <c r="S7969" t="s">
        <v>14</v>
      </c>
      <c r="T7969" t="s">
        <v>2245</v>
      </c>
      <c r="U7969">
        <v>90.882000000000005</v>
      </c>
      <c r="V7969">
        <v>3</v>
      </c>
      <c r="W7969">
        <v>0.7</v>
      </c>
      <c r="X7969">
        <v>-190.85220000000004</v>
      </c>
    </row>
    <row r="7970" spans="1:24" x14ac:dyDescent="0.3">
      <c r="A7970">
        <v>7969</v>
      </c>
      <c r="B7970" t="s">
        <v>8960</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5792</v>
      </c>
      <c r="R7970" t="s">
        <v>35</v>
      </c>
      <c r="S7970" t="s">
        <v>3233</v>
      </c>
      <c r="T7970" t="s">
        <v>1718</v>
      </c>
      <c r="U7970">
        <v>15.991999999999999</v>
      </c>
      <c r="V7970">
        <v>1</v>
      </c>
      <c r="W7970">
        <v>0.2</v>
      </c>
      <c r="X7970">
        <v>-2.9985000000000022</v>
      </c>
    </row>
    <row r="7971" spans="1:24" x14ac:dyDescent="0.3">
      <c r="A7971">
        <v>7970</v>
      </c>
      <c r="B7971" t="s">
        <v>8960</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4629</v>
      </c>
      <c r="R7971" t="s">
        <v>13</v>
      </c>
      <c r="S7971" t="s">
        <v>3229</v>
      </c>
      <c r="T7971" t="s">
        <v>439</v>
      </c>
      <c r="U7971">
        <v>120.78399999999999</v>
      </c>
      <c r="V7971">
        <v>1</v>
      </c>
      <c r="W7971">
        <v>0.2</v>
      </c>
      <c r="X7971">
        <v>13.588199999999986</v>
      </c>
    </row>
    <row r="7972" spans="1:24" x14ac:dyDescent="0.3">
      <c r="A7972">
        <v>7971</v>
      </c>
      <c r="B7972" t="s">
        <v>7719</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5101</v>
      </c>
      <c r="R7972" t="s">
        <v>35</v>
      </c>
      <c r="S7972" t="s">
        <v>3233</v>
      </c>
      <c r="T7972" t="s">
        <v>323</v>
      </c>
      <c r="U7972">
        <v>519.79200000000003</v>
      </c>
      <c r="V7972">
        <v>4</v>
      </c>
      <c r="W7972">
        <v>0.4</v>
      </c>
      <c r="X7972">
        <v>-112.62159999999994</v>
      </c>
    </row>
    <row r="7973" spans="1:24" x14ac:dyDescent="0.3">
      <c r="A7973">
        <v>7972</v>
      </c>
      <c r="B7973" t="s">
        <v>7719</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5492</v>
      </c>
      <c r="R7973" t="s">
        <v>35</v>
      </c>
      <c r="S7973" t="s">
        <v>3235</v>
      </c>
      <c r="T7973" t="s">
        <v>3073</v>
      </c>
      <c r="U7973">
        <v>31.176000000000002</v>
      </c>
      <c r="V7973">
        <v>3</v>
      </c>
      <c r="W7973">
        <v>0.2</v>
      </c>
      <c r="X7973">
        <v>-5.4558000000000035</v>
      </c>
    </row>
    <row r="7974" spans="1:24" x14ac:dyDescent="0.3">
      <c r="A7974">
        <v>7973</v>
      </c>
      <c r="B7974" t="s">
        <v>7719</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5367</v>
      </c>
      <c r="R7974" t="s">
        <v>22</v>
      </c>
      <c r="S7974" t="s">
        <v>45</v>
      </c>
      <c r="T7974" t="s">
        <v>882</v>
      </c>
      <c r="U7974">
        <v>10.368000000000002</v>
      </c>
      <c r="V7974">
        <v>2</v>
      </c>
      <c r="W7974">
        <v>0.2</v>
      </c>
      <c r="X7974">
        <v>3.6288</v>
      </c>
    </row>
    <row r="7975" spans="1:24" x14ac:dyDescent="0.3">
      <c r="A7975">
        <v>7974</v>
      </c>
      <c r="B7975" t="s">
        <v>7719</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4221</v>
      </c>
      <c r="R7975" t="s">
        <v>22</v>
      </c>
      <c r="S7975" t="s">
        <v>3234</v>
      </c>
      <c r="T7975" t="s">
        <v>2275</v>
      </c>
      <c r="U7975">
        <v>2.7240000000000006</v>
      </c>
      <c r="V7975">
        <v>2</v>
      </c>
      <c r="W7975">
        <v>0.7</v>
      </c>
      <c r="X7975">
        <v>-1.9067999999999996</v>
      </c>
    </row>
    <row r="7976" spans="1:24" x14ac:dyDescent="0.3">
      <c r="A7976">
        <v>7975</v>
      </c>
      <c r="B7976" t="s">
        <v>7719</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5146</v>
      </c>
      <c r="R7976" t="s">
        <v>13</v>
      </c>
      <c r="S7976" t="s">
        <v>3231</v>
      </c>
      <c r="T7976" t="s">
        <v>3026</v>
      </c>
      <c r="U7976">
        <v>254.35200000000003</v>
      </c>
      <c r="V7976">
        <v>3</v>
      </c>
      <c r="W7976">
        <v>0.2</v>
      </c>
      <c r="X7976">
        <v>0</v>
      </c>
    </row>
    <row r="7977" spans="1:24" x14ac:dyDescent="0.3">
      <c r="A7977">
        <v>7976</v>
      </c>
      <c r="B7977" t="s">
        <v>7719</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4896</v>
      </c>
      <c r="R7977" t="s">
        <v>22</v>
      </c>
      <c r="S7977" t="s">
        <v>3234</v>
      </c>
      <c r="T7977" t="s">
        <v>1140</v>
      </c>
      <c r="U7977">
        <v>3.762</v>
      </c>
      <c r="V7977">
        <v>3</v>
      </c>
      <c r="W7977">
        <v>0.7</v>
      </c>
      <c r="X7977">
        <v>-2.758799999999999</v>
      </c>
    </row>
    <row r="7978" spans="1:24" x14ac:dyDescent="0.3">
      <c r="A7978">
        <v>7977</v>
      </c>
      <c r="B7978" t="s">
        <v>7719</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5098</v>
      </c>
      <c r="R7978" t="s">
        <v>22</v>
      </c>
      <c r="S7978" t="s">
        <v>45</v>
      </c>
      <c r="T7978" t="s">
        <v>1308</v>
      </c>
      <c r="U7978">
        <v>10.272000000000002</v>
      </c>
      <c r="V7978">
        <v>3</v>
      </c>
      <c r="W7978">
        <v>0.2</v>
      </c>
      <c r="X7978">
        <v>3.2099999999999982</v>
      </c>
    </row>
    <row r="7979" spans="1:24" x14ac:dyDescent="0.3">
      <c r="A7979">
        <v>7978</v>
      </c>
      <c r="B7979" t="s">
        <v>6690</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4523</v>
      </c>
      <c r="R7979" t="s">
        <v>35</v>
      </c>
      <c r="S7979" t="s">
        <v>3233</v>
      </c>
      <c r="T7979" t="s">
        <v>2536</v>
      </c>
      <c r="U7979">
        <v>659.97</v>
      </c>
      <c r="V7979">
        <v>3</v>
      </c>
      <c r="W7979">
        <v>0</v>
      </c>
      <c r="X7979">
        <v>197.99099999999996</v>
      </c>
    </row>
    <row r="7980" spans="1:24" x14ac:dyDescent="0.3">
      <c r="A7980">
        <v>7979</v>
      </c>
      <c r="B7980" t="s">
        <v>6690</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4627</v>
      </c>
      <c r="R7980" t="s">
        <v>35</v>
      </c>
      <c r="S7980" t="s">
        <v>3233</v>
      </c>
      <c r="T7980" t="s">
        <v>966</v>
      </c>
      <c r="U7980">
        <v>113.72999999999999</v>
      </c>
      <c r="V7980">
        <v>3</v>
      </c>
      <c r="W7980">
        <v>0</v>
      </c>
      <c r="X7980">
        <v>32.981699999999989</v>
      </c>
    </row>
    <row r="7981" spans="1:24" x14ac:dyDescent="0.3">
      <c r="A7981">
        <v>7980</v>
      </c>
      <c r="B7981" t="s">
        <v>7720</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4071</v>
      </c>
      <c r="R7981" t="s">
        <v>22</v>
      </c>
      <c r="S7981" t="s">
        <v>3234</v>
      </c>
      <c r="T7981" t="s">
        <v>2462</v>
      </c>
      <c r="U7981">
        <v>5.1040000000000001</v>
      </c>
      <c r="V7981">
        <v>1</v>
      </c>
      <c r="W7981">
        <v>0.2</v>
      </c>
      <c r="X7981">
        <v>1.6587999999999996</v>
      </c>
    </row>
    <row r="7982" spans="1:24" x14ac:dyDescent="0.3">
      <c r="A7982">
        <v>7981</v>
      </c>
      <c r="B7982" t="s">
        <v>6691</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4097</v>
      </c>
      <c r="R7982" t="s">
        <v>22</v>
      </c>
      <c r="S7982" t="s">
        <v>45</v>
      </c>
      <c r="T7982" t="s">
        <v>3137</v>
      </c>
      <c r="U7982">
        <v>16.448</v>
      </c>
      <c r="V7982">
        <v>2</v>
      </c>
      <c r="W7982">
        <v>0.2</v>
      </c>
      <c r="X7982">
        <v>5.5511999999999979</v>
      </c>
    </row>
    <row r="7983" spans="1:24" x14ac:dyDescent="0.3">
      <c r="A7983">
        <v>7982</v>
      </c>
      <c r="B7983" t="s">
        <v>6692</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4660</v>
      </c>
      <c r="R7983" t="s">
        <v>22</v>
      </c>
      <c r="S7983" t="s">
        <v>38</v>
      </c>
      <c r="T7983" t="s">
        <v>2539</v>
      </c>
      <c r="U7983">
        <v>81.92</v>
      </c>
      <c r="V7983">
        <v>4</v>
      </c>
      <c r="W7983">
        <v>0</v>
      </c>
      <c r="X7983">
        <v>22.118400000000001</v>
      </c>
    </row>
    <row r="7984" spans="1:24" x14ac:dyDescent="0.3">
      <c r="A7984">
        <v>7983</v>
      </c>
      <c r="B7984" t="s">
        <v>6692</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5233</v>
      </c>
      <c r="R7984" t="s">
        <v>13</v>
      </c>
      <c r="S7984" t="s">
        <v>3231</v>
      </c>
      <c r="T7984" t="s">
        <v>2141</v>
      </c>
      <c r="U7984">
        <v>254.89999999999998</v>
      </c>
      <c r="V7984">
        <v>5</v>
      </c>
      <c r="W7984">
        <v>0</v>
      </c>
      <c r="X7984">
        <v>76.469999999999985</v>
      </c>
    </row>
    <row r="7985" spans="1:24" x14ac:dyDescent="0.3">
      <c r="A7985">
        <v>7984</v>
      </c>
      <c r="B7985" t="s">
        <v>10590</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5306</v>
      </c>
      <c r="R7985" t="s">
        <v>22</v>
      </c>
      <c r="S7985" t="s">
        <v>3237</v>
      </c>
      <c r="T7985" t="s">
        <v>104</v>
      </c>
      <c r="U7985">
        <v>15.120000000000001</v>
      </c>
      <c r="V7985">
        <v>5</v>
      </c>
      <c r="W7985">
        <v>0.2</v>
      </c>
      <c r="X7985">
        <v>4.9139999999999988</v>
      </c>
    </row>
    <row r="7986" spans="1:24" x14ac:dyDescent="0.3">
      <c r="A7986">
        <v>7985</v>
      </c>
      <c r="B7986" t="s">
        <v>10590</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5673</v>
      </c>
      <c r="R7986" t="s">
        <v>22</v>
      </c>
      <c r="S7986" t="s">
        <v>3232</v>
      </c>
      <c r="T7986" t="s">
        <v>489</v>
      </c>
      <c r="U7986">
        <v>7.8719999999999999</v>
      </c>
      <c r="V7986">
        <v>3</v>
      </c>
      <c r="W7986">
        <v>0.2</v>
      </c>
      <c r="X7986">
        <v>0.88559999999999883</v>
      </c>
    </row>
    <row r="7987" spans="1:24" x14ac:dyDescent="0.3">
      <c r="A7987">
        <v>7986</v>
      </c>
      <c r="B7987" t="s">
        <v>8961</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4365</v>
      </c>
      <c r="R7987" t="s">
        <v>22</v>
      </c>
      <c r="S7987" t="s">
        <v>3234</v>
      </c>
      <c r="T7987" t="s">
        <v>333</v>
      </c>
      <c r="U7987">
        <v>8.32</v>
      </c>
      <c r="V7987">
        <v>5</v>
      </c>
      <c r="W7987">
        <v>0.2</v>
      </c>
      <c r="X7987">
        <v>2.8079999999999998</v>
      </c>
    </row>
    <row r="7988" spans="1:24" x14ac:dyDescent="0.3">
      <c r="A7988">
        <v>7987</v>
      </c>
      <c r="B7988" t="s">
        <v>8962</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4920</v>
      </c>
      <c r="R7988" t="s">
        <v>35</v>
      </c>
      <c r="S7988" t="s">
        <v>3233</v>
      </c>
      <c r="T7988" t="s">
        <v>2927</v>
      </c>
      <c r="U7988">
        <v>89.949999999999989</v>
      </c>
      <c r="V7988">
        <v>5</v>
      </c>
      <c r="W7988">
        <v>0</v>
      </c>
      <c r="X7988">
        <v>43.175999999999995</v>
      </c>
    </row>
    <row r="7989" spans="1:24" x14ac:dyDescent="0.3">
      <c r="A7989">
        <v>7988</v>
      </c>
      <c r="B7989" t="s">
        <v>8963</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5685</v>
      </c>
      <c r="R7989" t="s">
        <v>22</v>
      </c>
      <c r="S7989" t="s">
        <v>23</v>
      </c>
      <c r="T7989" t="s">
        <v>90</v>
      </c>
      <c r="U7989">
        <v>25.2</v>
      </c>
      <c r="V7989">
        <v>4</v>
      </c>
      <c r="W7989">
        <v>0</v>
      </c>
      <c r="X7989">
        <v>11.591999999999999</v>
      </c>
    </row>
    <row r="7990" spans="1:24" x14ac:dyDescent="0.3">
      <c r="A7990">
        <v>7989</v>
      </c>
      <c r="B7990" t="s">
        <v>8963</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5651</v>
      </c>
      <c r="R7990" t="s">
        <v>22</v>
      </c>
      <c r="S7990" t="s">
        <v>23</v>
      </c>
      <c r="T7990" t="s">
        <v>24</v>
      </c>
      <c r="U7990">
        <v>37.589999999999996</v>
      </c>
      <c r="V7990">
        <v>3</v>
      </c>
      <c r="W7990">
        <v>0</v>
      </c>
      <c r="X7990">
        <v>17.667299999999997</v>
      </c>
    </row>
    <row r="7991" spans="1:24" x14ac:dyDescent="0.3">
      <c r="A7991">
        <v>7990</v>
      </c>
      <c r="B7991" t="s">
        <v>8963</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4435</v>
      </c>
      <c r="R7991" t="s">
        <v>22</v>
      </c>
      <c r="S7991" t="s">
        <v>3230</v>
      </c>
      <c r="T7991" t="s">
        <v>180</v>
      </c>
      <c r="U7991">
        <v>14.97</v>
      </c>
      <c r="V7991">
        <v>1</v>
      </c>
      <c r="W7991">
        <v>0</v>
      </c>
      <c r="X7991">
        <v>4.1916000000000011</v>
      </c>
    </row>
    <row r="7992" spans="1:24" x14ac:dyDescent="0.3">
      <c r="A7992">
        <v>7991</v>
      </c>
      <c r="B7992" t="s">
        <v>8963</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5501</v>
      </c>
      <c r="R7992" t="s">
        <v>35</v>
      </c>
      <c r="S7992" t="s">
        <v>3235</v>
      </c>
      <c r="T7992" t="s">
        <v>847</v>
      </c>
      <c r="U7992">
        <v>1.98</v>
      </c>
      <c r="V7992">
        <v>2</v>
      </c>
      <c r="W7992">
        <v>0</v>
      </c>
      <c r="X7992">
        <v>0.89100000000000001</v>
      </c>
    </row>
    <row r="7993" spans="1:24" x14ac:dyDescent="0.3">
      <c r="A7993">
        <v>7992</v>
      </c>
      <c r="B7993" t="s">
        <v>8964</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5276</v>
      </c>
      <c r="R7993" t="s">
        <v>22</v>
      </c>
      <c r="S7993" t="s">
        <v>3234</v>
      </c>
      <c r="T7993" t="s">
        <v>2976</v>
      </c>
      <c r="U7993">
        <v>39.936000000000007</v>
      </c>
      <c r="V7993">
        <v>4</v>
      </c>
      <c r="W7993">
        <v>0.7</v>
      </c>
      <c r="X7993">
        <v>-26.623999999999995</v>
      </c>
    </row>
    <row r="7994" spans="1:24" x14ac:dyDescent="0.3">
      <c r="A7994">
        <v>7993</v>
      </c>
      <c r="B7994" t="s">
        <v>8964</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5640</v>
      </c>
      <c r="R7994" t="s">
        <v>35</v>
      </c>
      <c r="S7994" t="s">
        <v>3235</v>
      </c>
      <c r="T7994" t="s">
        <v>3218</v>
      </c>
      <c r="U7994">
        <v>18.463999999999999</v>
      </c>
      <c r="V7994">
        <v>2</v>
      </c>
      <c r="W7994">
        <v>0.2</v>
      </c>
      <c r="X7994">
        <v>2.3079999999999998</v>
      </c>
    </row>
    <row r="7995" spans="1:24" x14ac:dyDescent="0.3">
      <c r="A7995">
        <v>7994</v>
      </c>
      <c r="B7995" t="s">
        <v>7721</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4412</v>
      </c>
      <c r="R7995" t="s">
        <v>22</v>
      </c>
      <c r="S7995" t="s">
        <v>3234</v>
      </c>
      <c r="T7995" t="s">
        <v>2194</v>
      </c>
      <c r="U7995">
        <v>4.8960000000000008</v>
      </c>
      <c r="V7995">
        <v>3</v>
      </c>
      <c r="W7995">
        <v>0.7</v>
      </c>
      <c r="X7995">
        <v>-3.4271999999999991</v>
      </c>
    </row>
    <row r="7996" spans="1:24" x14ac:dyDescent="0.3">
      <c r="A7996">
        <v>7995</v>
      </c>
      <c r="B7996" t="s">
        <v>7721</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4424</v>
      </c>
      <c r="R7996" t="s">
        <v>13</v>
      </c>
      <c r="S7996" t="s">
        <v>14</v>
      </c>
      <c r="T7996" t="s">
        <v>609</v>
      </c>
      <c r="U7996">
        <v>145.76400000000001</v>
      </c>
      <c r="V7996">
        <v>6</v>
      </c>
      <c r="W7996">
        <v>0.7</v>
      </c>
      <c r="X7996">
        <v>-247.79879999999997</v>
      </c>
    </row>
    <row r="7997" spans="1:24" x14ac:dyDescent="0.3">
      <c r="A7997">
        <v>7996</v>
      </c>
      <c r="B7997" t="s">
        <v>7721</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5037</v>
      </c>
      <c r="R7997" t="s">
        <v>22</v>
      </c>
      <c r="S7997" t="s">
        <v>3234</v>
      </c>
      <c r="T7997" t="s">
        <v>2651</v>
      </c>
      <c r="U7997">
        <v>9.6120000000000001</v>
      </c>
      <c r="V7997">
        <v>6</v>
      </c>
      <c r="W7997">
        <v>0.7</v>
      </c>
      <c r="X7997">
        <v>-7.3691999999999993</v>
      </c>
    </row>
    <row r="7998" spans="1:24" x14ac:dyDescent="0.3">
      <c r="A7998">
        <v>7997</v>
      </c>
      <c r="B7998" t="s">
        <v>10591</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4350</v>
      </c>
      <c r="R7998" t="s">
        <v>35</v>
      </c>
      <c r="S7998" t="s">
        <v>3235</v>
      </c>
      <c r="T7998" t="s">
        <v>801</v>
      </c>
      <c r="U7998">
        <v>199.75</v>
      </c>
      <c r="V7998">
        <v>5</v>
      </c>
      <c r="W7998">
        <v>0</v>
      </c>
      <c r="X7998">
        <v>87.890000000000015</v>
      </c>
    </row>
    <row r="7999" spans="1:24" x14ac:dyDescent="0.3">
      <c r="A7999">
        <v>7998</v>
      </c>
      <c r="B7999" t="s">
        <v>10591</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4711</v>
      </c>
      <c r="R7999" t="s">
        <v>13</v>
      </c>
      <c r="S7999" t="s">
        <v>29</v>
      </c>
      <c r="T7999" t="s">
        <v>2106</v>
      </c>
      <c r="U7999">
        <v>1673.1839999999997</v>
      </c>
      <c r="V7999">
        <v>12</v>
      </c>
      <c r="W7999">
        <v>0.2</v>
      </c>
      <c r="X7999">
        <v>20.914800000000014</v>
      </c>
    </row>
    <row r="8000" spans="1:24" x14ac:dyDescent="0.3">
      <c r="A8000">
        <v>7999</v>
      </c>
      <c r="B8000" t="s">
        <v>6693</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4941</v>
      </c>
      <c r="R8000" t="s">
        <v>13</v>
      </c>
      <c r="S8000" t="s">
        <v>3231</v>
      </c>
      <c r="T8000" t="s">
        <v>456</v>
      </c>
      <c r="U8000">
        <v>12.18</v>
      </c>
      <c r="V8000">
        <v>7</v>
      </c>
      <c r="W8000">
        <v>0</v>
      </c>
      <c r="X8000">
        <v>3.8975999999999997</v>
      </c>
    </row>
    <row r="8001" spans="1:24" x14ac:dyDescent="0.3">
      <c r="A8001">
        <v>8000</v>
      </c>
      <c r="B8001" t="s">
        <v>6693</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4442</v>
      </c>
      <c r="R8001" t="s">
        <v>22</v>
      </c>
      <c r="S8001" t="s">
        <v>38</v>
      </c>
      <c r="T8001" t="s">
        <v>2792</v>
      </c>
      <c r="U8001">
        <v>57.68</v>
      </c>
      <c r="V8001">
        <v>4</v>
      </c>
      <c r="W8001">
        <v>0</v>
      </c>
      <c r="X8001">
        <v>19.034399999999998</v>
      </c>
    </row>
    <row r="8002" spans="1:24" x14ac:dyDescent="0.3">
      <c r="A8002">
        <v>8001</v>
      </c>
      <c r="B8002" t="s">
        <v>7722</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4871</v>
      </c>
      <c r="R8002" t="s">
        <v>35</v>
      </c>
      <c r="S8002" t="s">
        <v>3233</v>
      </c>
      <c r="T8002" t="s">
        <v>107</v>
      </c>
      <c r="U8002">
        <v>263.95999999999998</v>
      </c>
      <c r="V8002">
        <v>4</v>
      </c>
      <c r="W8002">
        <v>0</v>
      </c>
      <c r="X8002">
        <v>76.548399999999987</v>
      </c>
    </row>
    <row r="8003" spans="1:24" x14ac:dyDescent="0.3">
      <c r="A8003">
        <v>8002</v>
      </c>
      <c r="B8003" t="s">
        <v>7723</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5217</v>
      </c>
      <c r="R8003" t="s">
        <v>35</v>
      </c>
      <c r="S8003" t="s">
        <v>3235</v>
      </c>
      <c r="T8003" t="s">
        <v>3060</v>
      </c>
      <c r="U8003">
        <v>299.94</v>
      </c>
      <c r="V8003">
        <v>6</v>
      </c>
      <c r="W8003">
        <v>0</v>
      </c>
      <c r="X8003">
        <v>128.97420000000002</v>
      </c>
    </row>
    <row r="8004" spans="1:24" x14ac:dyDescent="0.3">
      <c r="A8004">
        <v>8003</v>
      </c>
      <c r="B8004" t="s">
        <v>7723</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4434</v>
      </c>
      <c r="R8004" t="s">
        <v>22</v>
      </c>
      <c r="S8004" t="s">
        <v>3236</v>
      </c>
      <c r="T8004" t="s">
        <v>5925</v>
      </c>
      <c r="U8004">
        <v>25.76</v>
      </c>
      <c r="V8004">
        <v>7</v>
      </c>
      <c r="W8004">
        <v>0</v>
      </c>
      <c r="X8004">
        <v>0.51519999999999921</v>
      </c>
    </row>
    <row r="8005" spans="1:24" x14ac:dyDescent="0.3">
      <c r="A8005">
        <v>8004</v>
      </c>
      <c r="B8005" t="s">
        <v>6694</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5686</v>
      </c>
      <c r="R8005" t="s">
        <v>35</v>
      </c>
      <c r="S8005" t="s">
        <v>3233</v>
      </c>
      <c r="T8005" t="s">
        <v>1171</v>
      </c>
      <c r="U8005">
        <v>271.89999999999998</v>
      </c>
      <c r="V8005">
        <v>2</v>
      </c>
      <c r="W8005">
        <v>0</v>
      </c>
      <c r="X8005">
        <v>78.850999999999971</v>
      </c>
    </row>
    <row r="8006" spans="1:24" x14ac:dyDescent="0.3">
      <c r="A8006">
        <v>8005</v>
      </c>
      <c r="B8006" t="s">
        <v>6694</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4769</v>
      </c>
      <c r="R8006" t="s">
        <v>13</v>
      </c>
      <c r="S8006" t="s">
        <v>3231</v>
      </c>
      <c r="T8006" t="s">
        <v>2580</v>
      </c>
      <c r="U8006">
        <v>45.839999999999996</v>
      </c>
      <c r="V8006">
        <v>3</v>
      </c>
      <c r="W8006">
        <v>0</v>
      </c>
      <c r="X8006">
        <v>15.585599999999999</v>
      </c>
    </row>
    <row r="8007" spans="1:24" x14ac:dyDescent="0.3">
      <c r="A8007">
        <v>8006</v>
      </c>
      <c r="B8007" t="s">
        <v>6694</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4963</v>
      </c>
      <c r="R8007" t="s">
        <v>13</v>
      </c>
      <c r="S8007" t="s">
        <v>3231</v>
      </c>
      <c r="T8007" t="s">
        <v>1990</v>
      </c>
      <c r="U8007">
        <v>9.82</v>
      </c>
      <c r="V8007">
        <v>2</v>
      </c>
      <c r="W8007">
        <v>0</v>
      </c>
      <c r="X8007">
        <v>3.2405999999999997</v>
      </c>
    </row>
    <row r="8008" spans="1:24" x14ac:dyDescent="0.3">
      <c r="A8008">
        <v>8007</v>
      </c>
      <c r="B8008" t="s">
        <v>8965</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5574</v>
      </c>
      <c r="R8008" t="s">
        <v>22</v>
      </c>
      <c r="S8008" t="s">
        <v>3237</v>
      </c>
      <c r="T8008" t="s">
        <v>2923</v>
      </c>
      <c r="U8008">
        <v>93.36</v>
      </c>
      <c r="V8008">
        <v>12</v>
      </c>
      <c r="W8008">
        <v>0</v>
      </c>
      <c r="X8008">
        <v>0.93359999999999843</v>
      </c>
    </row>
    <row r="8009" spans="1:24" x14ac:dyDescent="0.3">
      <c r="A8009">
        <v>8008</v>
      </c>
      <c r="B8009" t="s">
        <v>7724</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4382</v>
      </c>
      <c r="R8009" t="s">
        <v>22</v>
      </c>
      <c r="S8009" t="s">
        <v>3230</v>
      </c>
      <c r="T8009" t="s">
        <v>754</v>
      </c>
      <c r="U8009">
        <v>541.24</v>
      </c>
      <c r="V8009">
        <v>4</v>
      </c>
      <c r="W8009">
        <v>0</v>
      </c>
      <c r="X8009">
        <v>5.4124000000000478</v>
      </c>
    </row>
    <row r="8010" spans="1:24" x14ac:dyDescent="0.3">
      <c r="A8010">
        <v>8009</v>
      </c>
      <c r="B8010" t="s">
        <v>7724</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4368</v>
      </c>
      <c r="R8010" t="s">
        <v>22</v>
      </c>
      <c r="S8010" t="s">
        <v>45</v>
      </c>
      <c r="T8010" t="s">
        <v>5923</v>
      </c>
      <c r="U8010">
        <v>106.32</v>
      </c>
      <c r="V8010">
        <v>3</v>
      </c>
      <c r="W8010">
        <v>0</v>
      </c>
      <c r="X8010">
        <v>49.970399999999991</v>
      </c>
    </row>
    <row r="8011" spans="1:24" x14ac:dyDescent="0.3">
      <c r="A8011">
        <v>8010</v>
      </c>
      <c r="B8011" t="s">
        <v>7724</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5861</v>
      </c>
      <c r="R8011" t="s">
        <v>13</v>
      </c>
      <c r="S8011" t="s">
        <v>3229</v>
      </c>
      <c r="T8011" t="s">
        <v>1989</v>
      </c>
      <c r="U8011">
        <v>1323.8999999999999</v>
      </c>
      <c r="V8011">
        <v>5</v>
      </c>
      <c r="W8011">
        <v>0</v>
      </c>
      <c r="X8011">
        <v>383.93099999999993</v>
      </c>
    </row>
    <row r="8012" spans="1:24" x14ac:dyDescent="0.3">
      <c r="A8012">
        <v>8011</v>
      </c>
      <c r="B8012" t="s">
        <v>6695</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5040</v>
      </c>
      <c r="R8012" t="s">
        <v>22</v>
      </c>
      <c r="S8012" t="s">
        <v>45</v>
      </c>
      <c r="T8012" t="s">
        <v>1943</v>
      </c>
      <c r="U8012">
        <v>126.624</v>
      </c>
      <c r="V8012">
        <v>6</v>
      </c>
      <c r="W8012">
        <v>0.2</v>
      </c>
      <c r="X8012">
        <v>41.152799999999992</v>
      </c>
    </row>
    <row r="8013" spans="1:24" x14ac:dyDescent="0.3">
      <c r="A8013">
        <v>8012</v>
      </c>
      <c r="B8013" t="s">
        <v>7725</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5863</v>
      </c>
      <c r="R8013" t="s">
        <v>35</v>
      </c>
      <c r="S8013" t="s">
        <v>3233</v>
      </c>
      <c r="T8013" t="s">
        <v>1844</v>
      </c>
      <c r="U8013">
        <v>125.944</v>
      </c>
      <c r="V8013">
        <v>7</v>
      </c>
      <c r="W8013">
        <v>0.2</v>
      </c>
      <c r="X8013">
        <v>15.742999999999984</v>
      </c>
    </row>
    <row r="8014" spans="1:24" x14ac:dyDescent="0.3">
      <c r="A8014">
        <v>8013</v>
      </c>
      <c r="B8014" t="s">
        <v>10592</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4984</v>
      </c>
      <c r="R8014" t="s">
        <v>22</v>
      </c>
      <c r="S8014" t="s">
        <v>3234</v>
      </c>
      <c r="T8014" t="s">
        <v>1241</v>
      </c>
      <c r="U8014">
        <v>663.92</v>
      </c>
      <c r="V8014">
        <v>5</v>
      </c>
      <c r="W8014">
        <v>0.2</v>
      </c>
      <c r="X8014">
        <v>207.47499999999994</v>
      </c>
    </row>
    <row r="8015" spans="1:24" x14ac:dyDescent="0.3">
      <c r="A8015">
        <v>8014</v>
      </c>
      <c r="B8015" t="s">
        <v>10592</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4158</v>
      </c>
      <c r="R8015" t="s">
        <v>35</v>
      </c>
      <c r="S8015" t="s">
        <v>3235</v>
      </c>
      <c r="T8015" t="s">
        <v>222</v>
      </c>
      <c r="U8015">
        <v>120</v>
      </c>
      <c r="V8015">
        <v>8</v>
      </c>
      <c r="W8015">
        <v>0</v>
      </c>
      <c r="X8015">
        <v>13.200000000000003</v>
      </c>
    </row>
    <row r="8016" spans="1:24" x14ac:dyDescent="0.3">
      <c r="A8016">
        <v>8015</v>
      </c>
      <c r="B8016" t="s">
        <v>10592</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5395</v>
      </c>
      <c r="R8016" t="s">
        <v>22</v>
      </c>
      <c r="S8016" t="s">
        <v>3237</v>
      </c>
      <c r="T8016" t="s">
        <v>1942</v>
      </c>
      <c r="U8016">
        <v>3.29</v>
      </c>
      <c r="V8016">
        <v>1</v>
      </c>
      <c r="W8016">
        <v>0</v>
      </c>
      <c r="X8016">
        <v>1.4804999999999999</v>
      </c>
    </row>
    <row r="8017" spans="1:24" x14ac:dyDescent="0.3">
      <c r="A8017">
        <v>8016</v>
      </c>
      <c r="B8017" t="s">
        <v>10592</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4642</v>
      </c>
      <c r="R8017" t="s">
        <v>13</v>
      </c>
      <c r="S8017" t="s">
        <v>3231</v>
      </c>
      <c r="T8017" t="s">
        <v>2505</v>
      </c>
      <c r="U8017">
        <v>18.84</v>
      </c>
      <c r="V8017">
        <v>3</v>
      </c>
      <c r="W8017">
        <v>0</v>
      </c>
      <c r="X8017">
        <v>6.0287999999999995</v>
      </c>
    </row>
    <row r="8018" spans="1:24" x14ac:dyDescent="0.3">
      <c r="A8018">
        <v>8017</v>
      </c>
      <c r="B8018" t="s">
        <v>6696</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5383</v>
      </c>
      <c r="R8018" t="s">
        <v>13</v>
      </c>
      <c r="S8018" t="s">
        <v>3231</v>
      </c>
      <c r="T8018" t="s">
        <v>1911</v>
      </c>
      <c r="U8018">
        <v>60.672000000000011</v>
      </c>
      <c r="V8018">
        <v>6</v>
      </c>
      <c r="W8018">
        <v>0.2</v>
      </c>
      <c r="X8018">
        <v>12.892799999999998</v>
      </c>
    </row>
    <row r="8019" spans="1:24" x14ac:dyDescent="0.3">
      <c r="A8019">
        <v>8018</v>
      </c>
      <c r="B8019" t="s">
        <v>6696</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5091</v>
      </c>
      <c r="R8019" t="s">
        <v>22</v>
      </c>
      <c r="S8019" t="s">
        <v>3232</v>
      </c>
      <c r="T8019" t="s">
        <v>621</v>
      </c>
      <c r="U8019">
        <v>30.816000000000003</v>
      </c>
      <c r="V8019">
        <v>9</v>
      </c>
      <c r="W8019">
        <v>0.2</v>
      </c>
      <c r="X8019">
        <v>2.6964000000000006</v>
      </c>
    </row>
    <row r="8020" spans="1:24" x14ac:dyDescent="0.3">
      <c r="A8020">
        <v>8019</v>
      </c>
      <c r="B8020" t="s">
        <v>10593</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4304</v>
      </c>
      <c r="R8020" t="s">
        <v>35</v>
      </c>
      <c r="S8020" t="s">
        <v>3233</v>
      </c>
      <c r="T8020" t="s">
        <v>2438</v>
      </c>
      <c r="U8020">
        <v>52.792000000000002</v>
      </c>
      <c r="V8020">
        <v>1</v>
      </c>
      <c r="W8020">
        <v>0.2</v>
      </c>
      <c r="X8020">
        <v>4.6193000000000026</v>
      </c>
    </row>
    <row r="8021" spans="1:24" x14ac:dyDescent="0.3">
      <c r="A8021">
        <v>8020</v>
      </c>
      <c r="B8021" t="s">
        <v>10594</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5676</v>
      </c>
      <c r="R8021" t="s">
        <v>22</v>
      </c>
      <c r="S8021" t="s">
        <v>38</v>
      </c>
      <c r="T8021" t="s">
        <v>480</v>
      </c>
      <c r="U8021">
        <v>83.9</v>
      </c>
      <c r="V8021">
        <v>10</v>
      </c>
      <c r="W8021">
        <v>0</v>
      </c>
      <c r="X8021">
        <v>20.975000000000001</v>
      </c>
    </row>
    <row r="8022" spans="1:24" x14ac:dyDescent="0.3">
      <c r="A8022">
        <v>8021</v>
      </c>
      <c r="B8022" t="s">
        <v>10594</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5103</v>
      </c>
      <c r="R8022" t="s">
        <v>22</v>
      </c>
      <c r="S8022" t="s">
        <v>45</v>
      </c>
      <c r="T8022" t="s">
        <v>2971</v>
      </c>
      <c r="U8022">
        <v>11.76</v>
      </c>
      <c r="V8022">
        <v>2</v>
      </c>
      <c r="W8022">
        <v>0</v>
      </c>
      <c r="X8022">
        <v>5.7623999999999995</v>
      </c>
    </row>
    <row r="8023" spans="1:24" x14ac:dyDescent="0.3">
      <c r="A8023">
        <v>8022</v>
      </c>
      <c r="B8023" t="s">
        <v>6697</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5330</v>
      </c>
      <c r="R8023" t="s">
        <v>22</v>
      </c>
      <c r="S8023" t="s">
        <v>38</v>
      </c>
      <c r="T8023" t="s">
        <v>75</v>
      </c>
      <c r="U8023">
        <v>4.9919999999999991</v>
      </c>
      <c r="V8023">
        <v>3</v>
      </c>
      <c r="W8023">
        <v>0.8</v>
      </c>
      <c r="X8023">
        <v>-12.979200000000002</v>
      </c>
    </row>
    <row r="8024" spans="1:24" x14ac:dyDescent="0.3">
      <c r="A8024">
        <v>8023</v>
      </c>
      <c r="B8024" t="s">
        <v>6697</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5726</v>
      </c>
      <c r="R8024" t="s">
        <v>22</v>
      </c>
      <c r="S8024" t="s">
        <v>103</v>
      </c>
      <c r="T8024" t="s">
        <v>263</v>
      </c>
      <c r="U8024">
        <v>87.92</v>
      </c>
      <c r="V8024">
        <v>5</v>
      </c>
      <c r="W8024">
        <v>0.2</v>
      </c>
      <c r="X8024">
        <v>29.673000000000005</v>
      </c>
    </row>
    <row r="8025" spans="1:24" x14ac:dyDescent="0.3">
      <c r="A8025">
        <v>8024</v>
      </c>
      <c r="B8025" t="s">
        <v>6697</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4600</v>
      </c>
      <c r="R8025" t="s">
        <v>13</v>
      </c>
      <c r="S8025" t="s">
        <v>3229</v>
      </c>
      <c r="T8025" t="s">
        <v>1146</v>
      </c>
      <c r="U8025">
        <v>657.93</v>
      </c>
      <c r="V8025">
        <v>5</v>
      </c>
      <c r="W8025">
        <v>0.3</v>
      </c>
      <c r="X8025">
        <v>-93.989999999999952</v>
      </c>
    </row>
    <row r="8026" spans="1:24" x14ac:dyDescent="0.3">
      <c r="A8026">
        <v>8025</v>
      </c>
      <c r="B8026" t="s">
        <v>6697</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5646</v>
      </c>
      <c r="R8026" t="s">
        <v>22</v>
      </c>
      <c r="S8026" t="s">
        <v>3234</v>
      </c>
      <c r="T8026" t="s">
        <v>1502</v>
      </c>
      <c r="U8026">
        <v>1.0439999999999998</v>
      </c>
      <c r="V8026">
        <v>1</v>
      </c>
      <c r="W8026">
        <v>0.8</v>
      </c>
      <c r="X8026">
        <v>-1.8270000000000004</v>
      </c>
    </row>
    <row r="8027" spans="1:24" x14ac:dyDescent="0.3">
      <c r="A8027">
        <v>8026</v>
      </c>
      <c r="B8027" t="s">
        <v>7726</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5864</v>
      </c>
      <c r="R8027" t="s">
        <v>13</v>
      </c>
      <c r="S8027" t="s">
        <v>3231</v>
      </c>
      <c r="T8027" t="s">
        <v>880</v>
      </c>
      <c r="U8027">
        <v>210.68</v>
      </c>
      <c r="V8027">
        <v>2</v>
      </c>
      <c r="W8027">
        <v>0</v>
      </c>
      <c r="X8027">
        <v>50.563199999999995</v>
      </c>
    </row>
    <row r="8028" spans="1:24" x14ac:dyDescent="0.3">
      <c r="A8028">
        <v>8027</v>
      </c>
      <c r="B8028" t="s">
        <v>7726</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5878</v>
      </c>
      <c r="R8028" t="s">
        <v>22</v>
      </c>
      <c r="S8028" t="s">
        <v>3230</v>
      </c>
      <c r="T8028" t="s">
        <v>1039</v>
      </c>
      <c r="U8028">
        <v>78.8</v>
      </c>
      <c r="V8028">
        <v>1</v>
      </c>
      <c r="W8028">
        <v>0</v>
      </c>
      <c r="X8028">
        <v>1.5760000000000076</v>
      </c>
    </row>
    <row r="8029" spans="1:24" x14ac:dyDescent="0.3">
      <c r="A8029">
        <v>8028</v>
      </c>
      <c r="B8029" t="s">
        <v>7726</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4196</v>
      </c>
      <c r="R8029" t="s">
        <v>35</v>
      </c>
      <c r="S8029" t="s">
        <v>3235</v>
      </c>
      <c r="T8029" t="s">
        <v>2059</v>
      </c>
      <c r="U8029">
        <v>19.989999999999998</v>
      </c>
      <c r="V8029">
        <v>1</v>
      </c>
      <c r="W8029">
        <v>0</v>
      </c>
      <c r="X8029">
        <v>6.796599999999998</v>
      </c>
    </row>
    <row r="8030" spans="1:24" x14ac:dyDescent="0.3">
      <c r="A8030">
        <v>8029</v>
      </c>
      <c r="B8030" t="s">
        <v>7726</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5724</v>
      </c>
      <c r="R8030" t="s">
        <v>22</v>
      </c>
      <c r="S8030" t="s">
        <v>3230</v>
      </c>
      <c r="T8030" t="s">
        <v>680</v>
      </c>
      <c r="U8030">
        <v>772.68</v>
      </c>
      <c r="V8030">
        <v>4</v>
      </c>
      <c r="W8030">
        <v>0</v>
      </c>
      <c r="X8030">
        <v>108.17520000000002</v>
      </c>
    </row>
    <row r="8031" spans="1:24" x14ac:dyDescent="0.3">
      <c r="A8031">
        <v>8030</v>
      </c>
      <c r="B8031" t="s">
        <v>8966</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4286</v>
      </c>
      <c r="R8031" t="s">
        <v>35</v>
      </c>
      <c r="S8031" t="s">
        <v>3235</v>
      </c>
      <c r="T8031" t="s">
        <v>1104</v>
      </c>
      <c r="U8031">
        <v>106.08000000000001</v>
      </c>
      <c r="V8031">
        <v>6</v>
      </c>
      <c r="W8031">
        <v>0.2</v>
      </c>
      <c r="X8031">
        <v>-9.2819999999999965</v>
      </c>
    </row>
    <row r="8032" spans="1:24" x14ac:dyDescent="0.3">
      <c r="A8032">
        <v>8031</v>
      </c>
      <c r="B8032" t="s">
        <v>8967</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5092</v>
      </c>
      <c r="R8032" t="s">
        <v>13</v>
      </c>
      <c r="S8032" t="s">
        <v>3231</v>
      </c>
      <c r="T8032" t="s">
        <v>1170</v>
      </c>
      <c r="U8032">
        <v>23.076000000000001</v>
      </c>
      <c r="V8032">
        <v>3</v>
      </c>
      <c r="W8032">
        <v>0.6</v>
      </c>
      <c r="X8032">
        <v>-10.961100000000002</v>
      </c>
    </row>
    <row r="8033" spans="1:24" x14ac:dyDescent="0.3">
      <c r="A8033">
        <v>8032</v>
      </c>
      <c r="B8033" t="s">
        <v>8967</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4838</v>
      </c>
      <c r="R8033" t="s">
        <v>22</v>
      </c>
      <c r="S8033" t="s">
        <v>45</v>
      </c>
      <c r="T8033" t="s">
        <v>1864</v>
      </c>
      <c r="U8033">
        <v>25.920000000000005</v>
      </c>
      <c r="V8033">
        <v>5</v>
      </c>
      <c r="W8033">
        <v>0.2</v>
      </c>
      <c r="X8033">
        <v>9.0719999999999992</v>
      </c>
    </row>
    <row r="8034" spans="1:24" x14ac:dyDescent="0.3">
      <c r="A8034">
        <v>8033</v>
      </c>
      <c r="B8034" t="s">
        <v>7727</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4773</v>
      </c>
      <c r="R8034" t="s">
        <v>22</v>
      </c>
      <c r="S8034" t="s">
        <v>45</v>
      </c>
      <c r="T8034" t="s">
        <v>2960</v>
      </c>
      <c r="U8034">
        <v>47.952000000000005</v>
      </c>
      <c r="V8034">
        <v>3</v>
      </c>
      <c r="W8034">
        <v>0.2</v>
      </c>
      <c r="X8034">
        <v>16.183799999999998</v>
      </c>
    </row>
    <row r="8035" spans="1:24" x14ac:dyDescent="0.3">
      <c r="A8035">
        <v>8034</v>
      </c>
      <c r="B8035" t="s">
        <v>7727</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5761</v>
      </c>
      <c r="R8035" t="s">
        <v>22</v>
      </c>
      <c r="S8035" t="s">
        <v>3234</v>
      </c>
      <c r="T8035" t="s">
        <v>1080</v>
      </c>
      <c r="U8035">
        <v>0.98399999999999976</v>
      </c>
      <c r="V8035">
        <v>2</v>
      </c>
      <c r="W8035">
        <v>0.8</v>
      </c>
      <c r="X8035">
        <v>-1.476</v>
      </c>
    </row>
    <row r="8036" spans="1:24" x14ac:dyDescent="0.3">
      <c r="A8036">
        <v>8035</v>
      </c>
      <c r="B8036" t="s">
        <v>7727</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5448</v>
      </c>
      <c r="R8036" t="s">
        <v>13</v>
      </c>
      <c r="S8036" t="s">
        <v>3231</v>
      </c>
      <c r="T8036" t="s">
        <v>2955</v>
      </c>
      <c r="U8036">
        <v>75.384000000000015</v>
      </c>
      <c r="V8036">
        <v>9</v>
      </c>
      <c r="W8036">
        <v>0.6</v>
      </c>
      <c r="X8036">
        <v>-20.730599999999995</v>
      </c>
    </row>
    <row r="8037" spans="1:24" x14ac:dyDescent="0.3">
      <c r="A8037">
        <v>8036</v>
      </c>
      <c r="B8037" t="s">
        <v>7727</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4836</v>
      </c>
      <c r="R8037" t="s">
        <v>22</v>
      </c>
      <c r="S8037" t="s">
        <v>23</v>
      </c>
      <c r="T8037" t="s">
        <v>1540</v>
      </c>
      <c r="U8037">
        <v>4.6079999999999997</v>
      </c>
      <c r="V8037">
        <v>2</v>
      </c>
      <c r="W8037">
        <v>0.2</v>
      </c>
      <c r="X8037">
        <v>1.6704000000000001</v>
      </c>
    </row>
    <row r="8038" spans="1:24" x14ac:dyDescent="0.3">
      <c r="A8038">
        <v>8037</v>
      </c>
      <c r="B8038" t="s">
        <v>7728</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5446</v>
      </c>
      <c r="R8038" t="s">
        <v>22</v>
      </c>
      <c r="S8038" t="s">
        <v>3234</v>
      </c>
      <c r="T8038" t="s">
        <v>648</v>
      </c>
      <c r="U8038">
        <v>37.68</v>
      </c>
      <c r="V8038">
        <v>6</v>
      </c>
      <c r="W8038">
        <v>0</v>
      </c>
      <c r="X8038">
        <v>16.955999999999996</v>
      </c>
    </row>
    <row r="8039" spans="1:24" x14ac:dyDescent="0.3">
      <c r="A8039">
        <v>8038</v>
      </c>
      <c r="B8039" t="s">
        <v>10595</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5862</v>
      </c>
      <c r="R8039" t="s">
        <v>22</v>
      </c>
      <c r="S8039" t="s">
        <v>38</v>
      </c>
      <c r="T8039" t="s">
        <v>2936</v>
      </c>
      <c r="U8039">
        <v>41.910000000000004</v>
      </c>
      <c r="V8039">
        <v>3</v>
      </c>
      <c r="W8039">
        <v>0</v>
      </c>
      <c r="X8039">
        <v>10.896600000000003</v>
      </c>
    </row>
    <row r="8040" spans="1:24" x14ac:dyDescent="0.3">
      <c r="A8040">
        <v>8039</v>
      </c>
      <c r="B8040" t="s">
        <v>10596</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5189</v>
      </c>
      <c r="R8040" t="s">
        <v>13</v>
      </c>
      <c r="S8040" t="s">
        <v>14</v>
      </c>
      <c r="T8040" t="s">
        <v>1913</v>
      </c>
      <c r="U8040">
        <v>435.99900000000002</v>
      </c>
      <c r="V8040">
        <v>3</v>
      </c>
      <c r="W8040">
        <v>0.15</v>
      </c>
      <c r="X8040">
        <v>5.1293999999999755</v>
      </c>
    </row>
    <row r="8041" spans="1:24" x14ac:dyDescent="0.3">
      <c r="A8041">
        <v>8040</v>
      </c>
      <c r="B8041" t="s">
        <v>10597</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4277</v>
      </c>
      <c r="R8041" t="s">
        <v>13</v>
      </c>
      <c r="S8041" t="s">
        <v>3229</v>
      </c>
      <c r="T8041" t="s">
        <v>352</v>
      </c>
      <c r="U8041">
        <v>388.70400000000006</v>
      </c>
      <c r="V8041">
        <v>6</v>
      </c>
      <c r="W8041">
        <v>0.2</v>
      </c>
      <c r="X8041">
        <v>38.870400000000018</v>
      </c>
    </row>
    <row r="8042" spans="1:24" x14ac:dyDescent="0.3">
      <c r="A8042">
        <v>8041</v>
      </c>
      <c r="B8042" t="s">
        <v>10597</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4716</v>
      </c>
      <c r="R8042" t="s">
        <v>22</v>
      </c>
      <c r="S8042" t="s">
        <v>3230</v>
      </c>
      <c r="T8042" t="s">
        <v>1935</v>
      </c>
      <c r="U8042">
        <v>572.58000000000004</v>
      </c>
      <c r="V8042">
        <v>6</v>
      </c>
      <c r="W8042">
        <v>0</v>
      </c>
      <c r="X8042">
        <v>34.354799999999955</v>
      </c>
    </row>
    <row r="8043" spans="1:24" x14ac:dyDescent="0.3">
      <c r="A8043">
        <v>8042</v>
      </c>
      <c r="B8043" t="s">
        <v>10597</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5423</v>
      </c>
      <c r="R8043" t="s">
        <v>35</v>
      </c>
      <c r="S8043" t="s">
        <v>3235</v>
      </c>
      <c r="T8043" t="s">
        <v>2904</v>
      </c>
      <c r="U8043">
        <v>33.18</v>
      </c>
      <c r="V8043">
        <v>2</v>
      </c>
      <c r="W8043">
        <v>0</v>
      </c>
      <c r="X8043">
        <v>11.613</v>
      </c>
    </row>
    <row r="8044" spans="1:24" x14ac:dyDescent="0.3">
      <c r="A8044">
        <v>8043</v>
      </c>
      <c r="B8044" t="s">
        <v>10598</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4507</v>
      </c>
      <c r="R8044" t="s">
        <v>35</v>
      </c>
      <c r="S8044" t="s">
        <v>3235</v>
      </c>
      <c r="T8044" t="s">
        <v>2358</v>
      </c>
      <c r="U8044">
        <v>63.88</v>
      </c>
      <c r="V8044">
        <v>4</v>
      </c>
      <c r="W8044">
        <v>0</v>
      </c>
      <c r="X8044">
        <v>24.913200000000003</v>
      </c>
    </row>
    <row r="8045" spans="1:24" x14ac:dyDescent="0.3">
      <c r="A8045">
        <v>8044</v>
      </c>
      <c r="B8045" t="s">
        <v>10598</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5890</v>
      </c>
      <c r="R8045" t="s">
        <v>13</v>
      </c>
      <c r="S8045" t="s">
        <v>3231</v>
      </c>
      <c r="T8045" t="s">
        <v>2775</v>
      </c>
      <c r="U8045">
        <v>26.72</v>
      </c>
      <c r="V8045">
        <v>1</v>
      </c>
      <c r="W8045">
        <v>0</v>
      </c>
      <c r="X8045">
        <v>11.756800000000002</v>
      </c>
    </row>
    <row r="8046" spans="1:24" x14ac:dyDescent="0.3">
      <c r="A8046">
        <v>8045</v>
      </c>
      <c r="B8046" t="s">
        <v>10599</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4214</v>
      </c>
      <c r="R8046" t="s">
        <v>22</v>
      </c>
      <c r="S8046" t="s">
        <v>3234</v>
      </c>
      <c r="T8046" t="s">
        <v>1340</v>
      </c>
      <c r="U8046">
        <v>295.05599999999998</v>
      </c>
      <c r="V8046">
        <v>9</v>
      </c>
      <c r="W8046">
        <v>0.2</v>
      </c>
      <c r="X8046">
        <v>106.95779999999998</v>
      </c>
    </row>
    <row r="8047" spans="1:24" x14ac:dyDescent="0.3">
      <c r="A8047">
        <v>8046</v>
      </c>
      <c r="B8047" t="s">
        <v>8968</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5231</v>
      </c>
      <c r="R8047" t="s">
        <v>22</v>
      </c>
      <c r="S8047" t="s">
        <v>38</v>
      </c>
      <c r="T8047" t="s">
        <v>1557</v>
      </c>
      <c r="U8047">
        <v>393.25</v>
      </c>
      <c r="V8047">
        <v>5</v>
      </c>
      <c r="W8047">
        <v>0</v>
      </c>
      <c r="X8047">
        <v>129.77249999999998</v>
      </c>
    </row>
    <row r="8048" spans="1:24" x14ac:dyDescent="0.3">
      <c r="A8048">
        <v>8047</v>
      </c>
      <c r="B8048" t="s">
        <v>8969</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5761</v>
      </c>
      <c r="R8048" t="s">
        <v>22</v>
      </c>
      <c r="S8048" t="s">
        <v>3234</v>
      </c>
      <c r="T8048" t="s">
        <v>1080</v>
      </c>
      <c r="U8048">
        <v>2.2140000000000004</v>
      </c>
      <c r="V8048">
        <v>3</v>
      </c>
      <c r="W8048">
        <v>0.7</v>
      </c>
      <c r="X8048">
        <v>-1.4760000000000004</v>
      </c>
    </row>
    <row r="8049" spans="1:24" x14ac:dyDescent="0.3">
      <c r="A8049">
        <v>8048</v>
      </c>
      <c r="B8049" t="s">
        <v>10600</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5073</v>
      </c>
      <c r="R8049" t="s">
        <v>22</v>
      </c>
      <c r="S8049" t="s">
        <v>45</v>
      </c>
      <c r="T8049" t="s">
        <v>1314</v>
      </c>
      <c r="U8049">
        <v>16.272000000000002</v>
      </c>
      <c r="V8049">
        <v>3</v>
      </c>
      <c r="W8049">
        <v>0.2</v>
      </c>
      <c r="X8049">
        <v>5.2883999999999984</v>
      </c>
    </row>
    <row r="8050" spans="1:24" x14ac:dyDescent="0.3">
      <c r="A8050">
        <v>8049</v>
      </c>
      <c r="B8050" t="s">
        <v>8970</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5787</v>
      </c>
      <c r="R8050" t="s">
        <v>22</v>
      </c>
      <c r="S8050" t="s">
        <v>38</v>
      </c>
      <c r="T8050" t="s">
        <v>761</v>
      </c>
      <c r="U8050">
        <v>706.86</v>
      </c>
      <c r="V8050">
        <v>7</v>
      </c>
      <c r="W8050">
        <v>0</v>
      </c>
      <c r="X8050">
        <v>197.92079999999999</v>
      </c>
    </row>
    <row r="8051" spans="1:24" x14ac:dyDescent="0.3">
      <c r="A8051">
        <v>8050</v>
      </c>
      <c r="B8051" t="s">
        <v>6698</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4234</v>
      </c>
      <c r="R8051" t="s">
        <v>22</v>
      </c>
      <c r="S8051" t="s">
        <v>3234</v>
      </c>
      <c r="T8051" t="s">
        <v>231</v>
      </c>
      <c r="U8051">
        <v>5.9700000000000006</v>
      </c>
      <c r="V8051">
        <v>5</v>
      </c>
      <c r="W8051">
        <v>0.7</v>
      </c>
      <c r="X8051">
        <v>-4.577</v>
      </c>
    </row>
    <row r="8052" spans="1:24" x14ac:dyDescent="0.3">
      <c r="A8052">
        <v>8051</v>
      </c>
      <c r="B8052" t="s">
        <v>6698</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4841</v>
      </c>
      <c r="R8052" t="s">
        <v>13</v>
      </c>
      <c r="S8052" t="s">
        <v>3231</v>
      </c>
      <c r="T8052" t="s">
        <v>2551</v>
      </c>
      <c r="U8052">
        <v>21.184000000000001</v>
      </c>
      <c r="V8052">
        <v>1</v>
      </c>
      <c r="W8052">
        <v>0.2</v>
      </c>
      <c r="X8052">
        <v>4.7664</v>
      </c>
    </row>
    <row r="8053" spans="1:24" x14ac:dyDescent="0.3">
      <c r="A8053">
        <v>8052</v>
      </c>
      <c r="B8053" t="s">
        <v>6698</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4134</v>
      </c>
      <c r="R8053" t="s">
        <v>22</v>
      </c>
      <c r="S8053" t="s">
        <v>38</v>
      </c>
      <c r="T8053" t="s">
        <v>1608</v>
      </c>
      <c r="U8053">
        <v>41.375999999999998</v>
      </c>
      <c r="V8053">
        <v>6</v>
      </c>
      <c r="W8053">
        <v>0.2</v>
      </c>
      <c r="X8053">
        <v>3.1032000000000011</v>
      </c>
    </row>
    <row r="8054" spans="1:24" x14ac:dyDescent="0.3">
      <c r="A8054">
        <v>8053</v>
      </c>
      <c r="B8054" t="s">
        <v>6699</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4967</v>
      </c>
      <c r="R8054" t="s">
        <v>22</v>
      </c>
      <c r="S8054" t="s">
        <v>3232</v>
      </c>
      <c r="T8054" t="s">
        <v>834</v>
      </c>
      <c r="U8054">
        <v>17.940000000000001</v>
      </c>
      <c r="V8054">
        <v>3</v>
      </c>
      <c r="W8054">
        <v>0</v>
      </c>
      <c r="X8054">
        <v>4.4850000000000003</v>
      </c>
    </row>
    <row r="8055" spans="1:24" x14ac:dyDescent="0.3">
      <c r="A8055">
        <v>8054</v>
      </c>
      <c r="B8055" t="s">
        <v>10601</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4703</v>
      </c>
      <c r="R8055" t="s">
        <v>22</v>
      </c>
      <c r="S8055" t="s">
        <v>3234</v>
      </c>
      <c r="T8055" t="s">
        <v>2053</v>
      </c>
      <c r="U8055">
        <v>2.6550000000000002</v>
      </c>
      <c r="V8055">
        <v>1</v>
      </c>
      <c r="W8055">
        <v>0.7</v>
      </c>
      <c r="X8055">
        <v>-1.8584999999999994</v>
      </c>
    </row>
    <row r="8056" spans="1:24" x14ac:dyDescent="0.3">
      <c r="A8056">
        <v>8055</v>
      </c>
      <c r="B8056" t="s">
        <v>7729</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4618</v>
      </c>
      <c r="R8056" t="s">
        <v>22</v>
      </c>
      <c r="S8056" t="s">
        <v>3230</v>
      </c>
      <c r="T8056" t="s">
        <v>373</v>
      </c>
      <c r="U8056">
        <v>892.35</v>
      </c>
      <c r="V8056">
        <v>5</v>
      </c>
      <c r="W8056">
        <v>0</v>
      </c>
      <c r="X8056">
        <v>267.70499999999993</v>
      </c>
    </row>
    <row r="8057" spans="1:24" x14ac:dyDescent="0.3">
      <c r="A8057">
        <v>8056</v>
      </c>
      <c r="B8057" t="s">
        <v>7729</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4309</v>
      </c>
      <c r="R8057" t="s">
        <v>13</v>
      </c>
      <c r="S8057" t="s">
        <v>14</v>
      </c>
      <c r="T8057" t="s">
        <v>420</v>
      </c>
      <c r="U8057">
        <v>307.666</v>
      </c>
      <c r="V8057">
        <v>2</v>
      </c>
      <c r="W8057">
        <v>0.15</v>
      </c>
      <c r="X8057">
        <v>28.956799999999973</v>
      </c>
    </row>
    <row r="8058" spans="1:24" x14ac:dyDescent="0.3">
      <c r="A8058">
        <v>8057</v>
      </c>
      <c r="B8058" t="s">
        <v>7729</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4561</v>
      </c>
      <c r="R8058" t="s">
        <v>22</v>
      </c>
      <c r="S8058" t="s">
        <v>3230</v>
      </c>
      <c r="T8058" t="s">
        <v>477</v>
      </c>
      <c r="U8058">
        <v>728.82</v>
      </c>
      <c r="V8058">
        <v>9</v>
      </c>
      <c r="W8058">
        <v>0</v>
      </c>
      <c r="X8058">
        <v>29.152799999999971</v>
      </c>
    </row>
    <row r="8059" spans="1:24" x14ac:dyDescent="0.3">
      <c r="A8059">
        <v>8058</v>
      </c>
      <c r="B8059" t="s">
        <v>7729</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5413</v>
      </c>
      <c r="R8059" t="s">
        <v>22</v>
      </c>
      <c r="S8059" t="s">
        <v>3234</v>
      </c>
      <c r="T8059" t="s">
        <v>1210</v>
      </c>
      <c r="U8059">
        <v>41.36</v>
      </c>
      <c r="V8059">
        <v>5</v>
      </c>
      <c r="W8059">
        <v>0.2</v>
      </c>
      <c r="X8059">
        <v>13.959</v>
      </c>
    </row>
    <row r="8060" spans="1:24" x14ac:dyDescent="0.3">
      <c r="A8060">
        <v>8059</v>
      </c>
      <c r="B8060" t="s">
        <v>7729</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4920</v>
      </c>
      <c r="R8060" t="s">
        <v>35</v>
      </c>
      <c r="S8060" t="s">
        <v>3233</v>
      </c>
      <c r="T8060" t="s">
        <v>2927</v>
      </c>
      <c r="U8060">
        <v>43.176000000000002</v>
      </c>
      <c r="V8060">
        <v>3</v>
      </c>
      <c r="W8060">
        <v>0.2</v>
      </c>
      <c r="X8060">
        <v>15.111599999999999</v>
      </c>
    </row>
    <row r="8061" spans="1:24" x14ac:dyDescent="0.3">
      <c r="A8061">
        <v>8060</v>
      </c>
      <c r="B8061" t="s">
        <v>7729</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5121</v>
      </c>
      <c r="R8061" t="s">
        <v>13</v>
      </c>
      <c r="S8061" t="s">
        <v>3231</v>
      </c>
      <c r="T8061" t="s">
        <v>2667</v>
      </c>
      <c r="U8061">
        <v>4.16</v>
      </c>
      <c r="V8061">
        <v>2</v>
      </c>
      <c r="W8061">
        <v>0</v>
      </c>
      <c r="X8061">
        <v>1.7472000000000003</v>
      </c>
    </row>
    <row r="8062" spans="1:24" x14ac:dyDescent="0.3">
      <c r="A8062">
        <v>8061</v>
      </c>
      <c r="B8062" t="s">
        <v>7730</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4094</v>
      </c>
      <c r="R8062" t="s">
        <v>22</v>
      </c>
      <c r="S8062" t="s">
        <v>45</v>
      </c>
      <c r="T8062" t="s">
        <v>2367</v>
      </c>
      <c r="U8062">
        <v>61.4</v>
      </c>
      <c r="V8062">
        <v>5</v>
      </c>
      <c r="W8062">
        <v>0</v>
      </c>
      <c r="X8062">
        <v>28.857999999999997</v>
      </c>
    </row>
    <row r="8063" spans="1:24" x14ac:dyDescent="0.3">
      <c r="A8063">
        <v>8062</v>
      </c>
      <c r="B8063" t="s">
        <v>7730</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5403</v>
      </c>
      <c r="R8063" t="s">
        <v>22</v>
      </c>
      <c r="S8063" t="s">
        <v>3234</v>
      </c>
      <c r="T8063" t="s">
        <v>2025</v>
      </c>
      <c r="U8063">
        <v>24.448</v>
      </c>
      <c r="V8063">
        <v>2</v>
      </c>
      <c r="W8063">
        <v>0.2</v>
      </c>
      <c r="X8063">
        <v>8.8623999999999992</v>
      </c>
    </row>
    <row r="8064" spans="1:24" x14ac:dyDescent="0.3">
      <c r="A8064">
        <v>8063</v>
      </c>
      <c r="B8064" t="s">
        <v>8971</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4607</v>
      </c>
      <c r="R8064" t="s">
        <v>35</v>
      </c>
      <c r="S8064" t="s">
        <v>3233</v>
      </c>
      <c r="T8064" t="s">
        <v>412</v>
      </c>
      <c r="U8064">
        <v>263.95999999999998</v>
      </c>
      <c r="V8064">
        <v>4</v>
      </c>
      <c r="W8064">
        <v>0</v>
      </c>
      <c r="X8064">
        <v>71.269200000000012</v>
      </c>
    </row>
    <row r="8065" spans="1:24" x14ac:dyDescent="0.3">
      <c r="A8065">
        <v>8064</v>
      </c>
      <c r="B8065" t="s">
        <v>8971</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5289</v>
      </c>
      <c r="R8065" t="s">
        <v>35</v>
      </c>
      <c r="S8065" t="s">
        <v>3233</v>
      </c>
      <c r="T8065" t="s">
        <v>3169</v>
      </c>
      <c r="U8065">
        <v>359.96999999999997</v>
      </c>
      <c r="V8065">
        <v>3</v>
      </c>
      <c r="W8065">
        <v>0</v>
      </c>
      <c r="X8065">
        <v>100.7916</v>
      </c>
    </row>
    <row r="8066" spans="1:24" x14ac:dyDescent="0.3">
      <c r="A8066">
        <v>8065</v>
      </c>
      <c r="B8066" t="s">
        <v>8971</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5420</v>
      </c>
      <c r="R8066" t="s">
        <v>22</v>
      </c>
      <c r="S8066" t="s">
        <v>45</v>
      </c>
      <c r="T8066" t="s">
        <v>1222</v>
      </c>
      <c r="U8066">
        <v>12.96</v>
      </c>
      <c r="V8066">
        <v>2</v>
      </c>
      <c r="W8066">
        <v>0</v>
      </c>
      <c r="X8066">
        <v>6.2208000000000006</v>
      </c>
    </row>
    <row r="8067" spans="1:24" x14ac:dyDescent="0.3">
      <c r="A8067">
        <v>8066</v>
      </c>
      <c r="B8067" t="s">
        <v>8971</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4153</v>
      </c>
      <c r="R8067" t="s">
        <v>22</v>
      </c>
      <c r="S8067" t="s">
        <v>3230</v>
      </c>
      <c r="T8067" t="s">
        <v>1815</v>
      </c>
      <c r="U8067">
        <v>116.82</v>
      </c>
      <c r="V8067">
        <v>3</v>
      </c>
      <c r="W8067">
        <v>0</v>
      </c>
      <c r="X8067">
        <v>5.8409999999999869</v>
      </c>
    </row>
    <row r="8068" spans="1:24" x14ac:dyDescent="0.3">
      <c r="A8068">
        <v>8067</v>
      </c>
      <c r="B8068" t="s">
        <v>8971</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5656</v>
      </c>
      <c r="R8068" t="s">
        <v>22</v>
      </c>
      <c r="S8068" t="s">
        <v>3234</v>
      </c>
      <c r="T8068" t="s">
        <v>1419</v>
      </c>
      <c r="U8068">
        <v>276.78400000000005</v>
      </c>
      <c r="V8068">
        <v>2</v>
      </c>
      <c r="W8068">
        <v>0.2</v>
      </c>
      <c r="X8068">
        <v>89.954799999999992</v>
      </c>
    </row>
    <row r="8069" spans="1:24" x14ac:dyDescent="0.3">
      <c r="A8069">
        <v>8068</v>
      </c>
      <c r="B8069" t="s">
        <v>7731</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4531</v>
      </c>
      <c r="R8069" t="s">
        <v>35</v>
      </c>
      <c r="S8069" t="s">
        <v>3235</v>
      </c>
      <c r="T8069" t="s">
        <v>762</v>
      </c>
      <c r="U8069">
        <v>239.96999999999997</v>
      </c>
      <c r="V8069">
        <v>3</v>
      </c>
      <c r="W8069">
        <v>0</v>
      </c>
      <c r="X8069">
        <v>86.389199999999988</v>
      </c>
    </row>
    <row r="8070" spans="1:24" x14ac:dyDescent="0.3">
      <c r="A8070">
        <v>8069</v>
      </c>
      <c r="B8070" t="s">
        <v>7731</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5630</v>
      </c>
      <c r="R8070" t="s">
        <v>13</v>
      </c>
      <c r="S8070" t="s">
        <v>3231</v>
      </c>
      <c r="T8070" t="s">
        <v>1900</v>
      </c>
      <c r="U8070">
        <v>16.02</v>
      </c>
      <c r="V8070">
        <v>6</v>
      </c>
      <c r="W8070">
        <v>0</v>
      </c>
      <c r="X8070">
        <v>6.0876000000000001</v>
      </c>
    </row>
    <row r="8071" spans="1:24" x14ac:dyDescent="0.3">
      <c r="A8071">
        <v>8070</v>
      </c>
      <c r="B8071" t="s">
        <v>10602</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4521</v>
      </c>
      <c r="R8071" t="s">
        <v>22</v>
      </c>
      <c r="S8071" t="s">
        <v>3230</v>
      </c>
      <c r="T8071" t="s">
        <v>61</v>
      </c>
      <c r="U8071">
        <v>454.56000000000006</v>
      </c>
      <c r="V8071">
        <v>5</v>
      </c>
      <c r="W8071">
        <v>0.2</v>
      </c>
      <c r="X8071">
        <v>-107.95800000000004</v>
      </c>
    </row>
    <row r="8072" spans="1:24" x14ac:dyDescent="0.3">
      <c r="A8072">
        <v>8071</v>
      </c>
      <c r="B8072" t="s">
        <v>10602</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5524</v>
      </c>
      <c r="R8072" t="s">
        <v>13</v>
      </c>
      <c r="S8072" t="s">
        <v>3231</v>
      </c>
      <c r="T8072" t="s">
        <v>2633</v>
      </c>
      <c r="U8072">
        <v>141.41999999999999</v>
      </c>
      <c r="V8072">
        <v>5</v>
      </c>
      <c r="W8072">
        <v>0.6</v>
      </c>
      <c r="X8072">
        <v>-187.38150000000002</v>
      </c>
    </row>
    <row r="8073" spans="1:24" x14ac:dyDescent="0.3">
      <c r="A8073">
        <v>8072</v>
      </c>
      <c r="B8073" t="s">
        <v>10602</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4732</v>
      </c>
      <c r="R8073" t="s">
        <v>13</v>
      </c>
      <c r="S8073" t="s">
        <v>3229</v>
      </c>
      <c r="T8073" t="s">
        <v>1158</v>
      </c>
      <c r="U8073">
        <v>310.74399999999997</v>
      </c>
      <c r="V8073">
        <v>4</v>
      </c>
      <c r="W8073">
        <v>0.3</v>
      </c>
      <c r="X8073">
        <v>-26.635199999999998</v>
      </c>
    </row>
    <row r="8074" spans="1:24" x14ac:dyDescent="0.3">
      <c r="A8074">
        <v>8073</v>
      </c>
      <c r="B8074" t="s">
        <v>10602</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4795</v>
      </c>
      <c r="R8074" t="s">
        <v>22</v>
      </c>
      <c r="S8074" t="s">
        <v>3232</v>
      </c>
      <c r="T8074" t="s">
        <v>2381</v>
      </c>
      <c r="U8074">
        <v>12.736000000000001</v>
      </c>
      <c r="V8074">
        <v>4</v>
      </c>
      <c r="W8074">
        <v>0.2</v>
      </c>
      <c r="X8074">
        <v>2.2287999999999988</v>
      </c>
    </row>
    <row r="8075" spans="1:24" x14ac:dyDescent="0.3">
      <c r="A8075">
        <v>8074</v>
      </c>
      <c r="B8075" t="s">
        <v>10602</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4720</v>
      </c>
      <c r="R8075" t="s">
        <v>22</v>
      </c>
      <c r="S8075" t="s">
        <v>3234</v>
      </c>
      <c r="T8075" t="s">
        <v>1369</v>
      </c>
      <c r="U8075">
        <v>6.469999999999998</v>
      </c>
      <c r="V8075">
        <v>5</v>
      </c>
      <c r="W8075">
        <v>0.8</v>
      </c>
      <c r="X8075">
        <v>-9.7050000000000018</v>
      </c>
    </row>
    <row r="8076" spans="1:24" x14ac:dyDescent="0.3">
      <c r="A8076">
        <v>8075</v>
      </c>
      <c r="B8076" t="s">
        <v>10602</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4295</v>
      </c>
      <c r="R8076" t="s">
        <v>22</v>
      </c>
      <c r="S8076" t="s">
        <v>3234</v>
      </c>
      <c r="T8076" t="s">
        <v>88</v>
      </c>
      <c r="U8076">
        <v>13.747999999999998</v>
      </c>
      <c r="V8076">
        <v>14</v>
      </c>
      <c r="W8076">
        <v>0.8</v>
      </c>
      <c r="X8076">
        <v>-22.684200000000004</v>
      </c>
    </row>
    <row r="8077" spans="1:24" x14ac:dyDescent="0.3">
      <c r="A8077">
        <v>8076</v>
      </c>
      <c r="B8077" t="s">
        <v>10602</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4614</v>
      </c>
      <c r="R8077" t="s">
        <v>22</v>
      </c>
      <c r="S8077" t="s">
        <v>38</v>
      </c>
      <c r="T8077" t="s">
        <v>341</v>
      </c>
      <c r="U8077">
        <v>15.223999999999997</v>
      </c>
      <c r="V8077">
        <v>2</v>
      </c>
      <c r="W8077">
        <v>0.8</v>
      </c>
      <c r="X8077">
        <v>-38.821200000000012</v>
      </c>
    </row>
    <row r="8078" spans="1:24" x14ac:dyDescent="0.3">
      <c r="A8078">
        <v>8077</v>
      </c>
      <c r="B8078" t="s">
        <v>7732</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4738</v>
      </c>
      <c r="R8078" t="s">
        <v>13</v>
      </c>
      <c r="S8078" t="s">
        <v>3231</v>
      </c>
      <c r="T8078" t="s">
        <v>1249</v>
      </c>
      <c r="U8078">
        <v>27.42</v>
      </c>
      <c r="V8078">
        <v>3</v>
      </c>
      <c r="W8078">
        <v>0</v>
      </c>
      <c r="X8078">
        <v>9.3227999999999991</v>
      </c>
    </row>
    <row r="8079" spans="1:24" x14ac:dyDescent="0.3">
      <c r="A8079">
        <v>8078</v>
      </c>
      <c r="B8079" t="s">
        <v>7732</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4984</v>
      </c>
      <c r="R8079" t="s">
        <v>22</v>
      </c>
      <c r="S8079" t="s">
        <v>3234</v>
      </c>
      <c r="T8079" t="s">
        <v>1241</v>
      </c>
      <c r="U8079">
        <v>165.98</v>
      </c>
      <c r="V8079">
        <v>1</v>
      </c>
      <c r="W8079">
        <v>0</v>
      </c>
      <c r="X8079">
        <v>74.690999999999988</v>
      </c>
    </row>
    <row r="8080" spans="1:24" x14ac:dyDescent="0.3">
      <c r="A8080">
        <v>8079</v>
      </c>
      <c r="B8080" t="s">
        <v>7732</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5442</v>
      </c>
      <c r="R8080" t="s">
        <v>35</v>
      </c>
      <c r="S8080" t="s">
        <v>3235</v>
      </c>
      <c r="T8080" t="s">
        <v>2280</v>
      </c>
      <c r="U8080">
        <v>75</v>
      </c>
      <c r="V8080">
        <v>3</v>
      </c>
      <c r="W8080">
        <v>0</v>
      </c>
      <c r="X8080">
        <v>18</v>
      </c>
    </row>
    <row r="8081" spans="1:24" x14ac:dyDescent="0.3">
      <c r="A8081">
        <v>8080</v>
      </c>
      <c r="B8081" t="s">
        <v>8972</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4409</v>
      </c>
      <c r="R8081" t="s">
        <v>22</v>
      </c>
      <c r="S8081" t="s">
        <v>3234</v>
      </c>
      <c r="T8081" t="s">
        <v>1189</v>
      </c>
      <c r="U8081">
        <v>134.27200000000002</v>
      </c>
      <c r="V8081">
        <v>8</v>
      </c>
      <c r="W8081">
        <v>0.2</v>
      </c>
      <c r="X8081">
        <v>46.99519999999999</v>
      </c>
    </row>
    <row r="8082" spans="1:24" x14ac:dyDescent="0.3">
      <c r="A8082">
        <v>8081</v>
      </c>
      <c r="B8082" t="s">
        <v>7733</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5020</v>
      </c>
      <c r="R8082" t="s">
        <v>22</v>
      </c>
      <c r="S8082" t="s">
        <v>23</v>
      </c>
      <c r="T8082" t="s">
        <v>955</v>
      </c>
      <c r="U8082">
        <v>146.54400000000001</v>
      </c>
      <c r="V8082">
        <v>6</v>
      </c>
      <c r="W8082">
        <v>0.2</v>
      </c>
      <c r="X8082">
        <v>47.626799999999996</v>
      </c>
    </row>
    <row r="8083" spans="1:24" x14ac:dyDescent="0.3">
      <c r="A8083">
        <v>8082</v>
      </c>
      <c r="B8083" t="s">
        <v>7733</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5826</v>
      </c>
      <c r="R8083" t="s">
        <v>22</v>
      </c>
      <c r="S8083" t="s">
        <v>45</v>
      </c>
      <c r="T8083" t="s">
        <v>1372</v>
      </c>
      <c r="U8083">
        <v>131.904</v>
      </c>
      <c r="V8083">
        <v>3</v>
      </c>
      <c r="W8083">
        <v>0.2</v>
      </c>
      <c r="X8083">
        <v>47.815200000000004</v>
      </c>
    </row>
    <row r="8084" spans="1:24" x14ac:dyDescent="0.3">
      <c r="A8084">
        <v>8083</v>
      </c>
      <c r="B8084" t="s">
        <v>7733</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4640</v>
      </c>
      <c r="R8084" t="s">
        <v>22</v>
      </c>
      <c r="S8084" t="s">
        <v>38</v>
      </c>
      <c r="T8084" t="s">
        <v>1914</v>
      </c>
      <c r="U8084">
        <v>203.88000000000002</v>
      </c>
      <c r="V8084">
        <v>5</v>
      </c>
      <c r="W8084">
        <v>0.2</v>
      </c>
      <c r="X8084">
        <v>20.387999999999998</v>
      </c>
    </row>
    <row r="8085" spans="1:24" x14ac:dyDescent="0.3">
      <c r="A8085">
        <v>8084</v>
      </c>
      <c r="B8085" t="s">
        <v>7733</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5359</v>
      </c>
      <c r="R8085" t="s">
        <v>22</v>
      </c>
      <c r="S8085" t="s">
        <v>3234</v>
      </c>
      <c r="T8085" t="s">
        <v>1939</v>
      </c>
      <c r="U8085">
        <v>14.301000000000002</v>
      </c>
      <c r="V8085">
        <v>7</v>
      </c>
      <c r="W8085">
        <v>0.7</v>
      </c>
      <c r="X8085">
        <v>-10.487400000000001</v>
      </c>
    </row>
    <row r="8086" spans="1:24" x14ac:dyDescent="0.3">
      <c r="A8086">
        <v>8085</v>
      </c>
      <c r="B8086" t="s">
        <v>7733</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4538</v>
      </c>
      <c r="R8086" t="s">
        <v>22</v>
      </c>
      <c r="S8086" t="s">
        <v>3230</v>
      </c>
      <c r="T8086" t="s">
        <v>338</v>
      </c>
      <c r="U8086">
        <v>718.6400000000001</v>
      </c>
      <c r="V8086">
        <v>10</v>
      </c>
      <c r="W8086">
        <v>0.2</v>
      </c>
      <c r="X8086">
        <v>-161.69400000000005</v>
      </c>
    </row>
    <row r="8087" spans="1:24" x14ac:dyDescent="0.3">
      <c r="A8087">
        <v>8086</v>
      </c>
      <c r="B8087" t="s">
        <v>8973</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4494</v>
      </c>
      <c r="R8087" t="s">
        <v>13</v>
      </c>
      <c r="S8087" t="s">
        <v>3231</v>
      </c>
      <c r="T8087" t="s">
        <v>552</v>
      </c>
      <c r="U8087">
        <v>61.1</v>
      </c>
      <c r="V8087">
        <v>5</v>
      </c>
      <c r="W8087">
        <v>0</v>
      </c>
      <c r="X8087">
        <v>18.329999999999991</v>
      </c>
    </row>
    <row r="8088" spans="1:24" x14ac:dyDescent="0.3">
      <c r="A8088">
        <v>8087</v>
      </c>
      <c r="B8088" t="s">
        <v>10603</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5344</v>
      </c>
      <c r="R8088" t="s">
        <v>22</v>
      </c>
      <c r="S8088" t="s">
        <v>38</v>
      </c>
      <c r="T8088" t="s">
        <v>1920</v>
      </c>
      <c r="U8088">
        <v>28.08</v>
      </c>
      <c r="V8088">
        <v>3</v>
      </c>
      <c r="W8088">
        <v>0.2</v>
      </c>
      <c r="X8088">
        <v>5.2650000000000006</v>
      </c>
    </row>
    <row r="8089" spans="1:24" x14ac:dyDescent="0.3">
      <c r="A8089">
        <v>8088</v>
      </c>
      <c r="B8089" t="s">
        <v>8974</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4925</v>
      </c>
      <c r="R8089" t="s">
        <v>22</v>
      </c>
      <c r="S8089" t="s">
        <v>3232</v>
      </c>
      <c r="T8089" t="s">
        <v>355</v>
      </c>
      <c r="U8089">
        <v>10.496</v>
      </c>
      <c r="V8089">
        <v>4</v>
      </c>
      <c r="W8089">
        <v>0.2</v>
      </c>
      <c r="X8089">
        <v>1.1807999999999983</v>
      </c>
    </row>
    <row r="8090" spans="1:24" x14ac:dyDescent="0.3">
      <c r="A8090">
        <v>8089</v>
      </c>
      <c r="B8090" t="s">
        <v>7734</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4783</v>
      </c>
      <c r="R8090" t="s">
        <v>22</v>
      </c>
      <c r="S8090" t="s">
        <v>3234</v>
      </c>
      <c r="T8090" t="s">
        <v>925</v>
      </c>
      <c r="U8090">
        <v>39.92</v>
      </c>
      <c r="V8090">
        <v>2</v>
      </c>
      <c r="W8090">
        <v>0.2</v>
      </c>
      <c r="X8090">
        <v>12.973999999999997</v>
      </c>
    </row>
    <row r="8091" spans="1:24" x14ac:dyDescent="0.3">
      <c r="A8091">
        <v>8090</v>
      </c>
      <c r="B8091" t="s">
        <v>7735</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4134</v>
      </c>
      <c r="R8091" t="s">
        <v>22</v>
      </c>
      <c r="S8091" t="s">
        <v>38</v>
      </c>
      <c r="T8091" t="s">
        <v>1608</v>
      </c>
      <c r="U8091">
        <v>77.58</v>
      </c>
      <c r="V8091">
        <v>9</v>
      </c>
      <c r="W8091">
        <v>0</v>
      </c>
      <c r="X8091">
        <v>20.1708</v>
      </c>
    </row>
    <row r="8092" spans="1:24" x14ac:dyDescent="0.3">
      <c r="A8092">
        <v>8091</v>
      </c>
      <c r="B8092" t="s">
        <v>6700</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5495</v>
      </c>
      <c r="R8092" t="s">
        <v>22</v>
      </c>
      <c r="S8092" t="s">
        <v>3230</v>
      </c>
      <c r="T8092" t="s">
        <v>31</v>
      </c>
      <c r="U8092">
        <v>269.35999999999996</v>
      </c>
      <c r="V8092">
        <v>7</v>
      </c>
      <c r="W8092">
        <v>0</v>
      </c>
      <c r="X8092">
        <v>70.033599999999993</v>
      </c>
    </row>
    <row r="8093" spans="1:24" x14ac:dyDescent="0.3">
      <c r="A8093">
        <v>8092</v>
      </c>
      <c r="B8093" t="s">
        <v>7736</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4836</v>
      </c>
      <c r="R8093" t="s">
        <v>22</v>
      </c>
      <c r="S8093" t="s">
        <v>23</v>
      </c>
      <c r="T8093" t="s">
        <v>1540</v>
      </c>
      <c r="U8093">
        <v>5.76</v>
      </c>
      <c r="V8093">
        <v>2</v>
      </c>
      <c r="W8093">
        <v>0</v>
      </c>
      <c r="X8093">
        <v>2.8224</v>
      </c>
    </row>
    <row r="8094" spans="1:24" x14ac:dyDescent="0.3">
      <c r="A8094">
        <v>8093</v>
      </c>
      <c r="B8094" t="s">
        <v>10604</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5027</v>
      </c>
      <c r="R8094" t="s">
        <v>22</v>
      </c>
      <c r="S8094" t="s">
        <v>3232</v>
      </c>
      <c r="T8094" t="s">
        <v>3141</v>
      </c>
      <c r="U8094">
        <v>109.9</v>
      </c>
      <c r="V8094">
        <v>5</v>
      </c>
      <c r="W8094">
        <v>0</v>
      </c>
      <c r="X8094">
        <v>32.97</v>
      </c>
    </row>
    <row r="8095" spans="1:24" x14ac:dyDescent="0.3">
      <c r="A8095">
        <v>8094</v>
      </c>
      <c r="B8095" t="s">
        <v>10605</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4831</v>
      </c>
      <c r="R8095" t="s">
        <v>13</v>
      </c>
      <c r="S8095" t="s">
        <v>3231</v>
      </c>
      <c r="T8095" t="s">
        <v>5930</v>
      </c>
      <c r="U8095">
        <v>23.88</v>
      </c>
      <c r="V8095">
        <v>3</v>
      </c>
      <c r="W8095">
        <v>0</v>
      </c>
      <c r="X8095">
        <v>10.507200000000001</v>
      </c>
    </row>
    <row r="8096" spans="1:24" x14ac:dyDescent="0.3">
      <c r="A8096">
        <v>8095</v>
      </c>
      <c r="B8096" t="s">
        <v>10605</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5332</v>
      </c>
      <c r="R8096" t="s">
        <v>22</v>
      </c>
      <c r="S8096" t="s">
        <v>45</v>
      </c>
      <c r="T8096" t="s">
        <v>1008</v>
      </c>
      <c r="U8096">
        <v>26.2</v>
      </c>
      <c r="V8096">
        <v>4</v>
      </c>
      <c r="W8096">
        <v>0</v>
      </c>
      <c r="X8096">
        <v>12.052</v>
      </c>
    </row>
    <row r="8097" spans="1:24" x14ac:dyDescent="0.3">
      <c r="A8097">
        <v>8096</v>
      </c>
      <c r="B8097" t="s">
        <v>10605</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5367</v>
      </c>
      <c r="R8097" t="s">
        <v>22</v>
      </c>
      <c r="S8097" t="s">
        <v>45</v>
      </c>
      <c r="T8097" t="s">
        <v>882</v>
      </c>
      <c r="U8097">
        <v>12.96</v>
      </c>
      <c r="V8097">
        <v>2</v>
      </c>
      <c r="W8097">
        <v>0</v>
      </c>
      <c r="X8097">
        <v>6.2208000000000006</v>
      </c>
    </row>
    <row r="8098" spans="1:24" x14ac:dyDescent="0.3">
      <c r="A8098">
        <v>8097</v>
      </c>
      <c r="B8098" t="s">
        <v>10605</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4540</v>
      </c>
      <c r="R8098" t="s">
        <v>35</v>
      </c>
      <c r="S8098" t="s">
        <v>3235</v>
      </c>
      <c r="T8098" t="s">
        <v>2753</v>
      </c>
      <c r="U8098">
        <v>234.95000000000002</v>
      </c>
      <c r="V8098">
        <v>5</v>
      </c>
      <c r="W8098">
        <v>0</v>
      </c>
      <c r="X8098">
        <v>32.893000000000008</v>
      </c>
    </row>
    <row r="8099" spans="1:24" x14ac:dyDescent="0.3">
      <c r="A8099">
        <v>8098</v>
      </c>
      <c r="B8099" t="s">
        <v>10606</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4496</v>
      </c>
      <c r="R8099" t="s">
        <v>22</v>
      </c>
      <c r="S8099" t="s">
        <v>3230</v>
      </c>
      <c r="T8099" t="s">
        <v>1014</v>
      </c>
      <c r="U8099">
        <v>118.25</v>
      </c>
      <c r="V8099">
        <v>5</v>
      </c>
      <c r="W8099">
        <v>0</v>
      </c>
      <c r="X8099">
        <v>34.292499999999997</v>
      </c>
    </row>
    <row r="8100" spans="1:24" x14ac:dyDescent="0.3">
      <c r="A8100">
        <v>8099</v>
      </c>
      <c r="B8100" t="s">
        <v>10606</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5504</v>
      </c>
      <c r="R8100" t="s">
        <v>22</v>
      </c>
      <c r="S8100" t="s">
        <v>45</v>
      </c>
      <c r="T8100" t="s">
        <v>2978</v>
      </c>
      <c r="U8100">
        <v>4.28</v>
      </c>
      <c r="V8100">
        <v>1</v>
      </c>
      <c r="W8100">
        <v>0</v>
      </c>
      <c r="X8100">
        <v>1.9259999999999997</v>
      </c>
    </row>
    <row r="8101" spans="1:24" x14ac:dyDescent="0.3">
      <c r="A8101">
        <v>8100</v>
      </c>
      <c r="B8101" t="s">
        <v>8975</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5130</v>
      </c>
      <c r="R8101" t="s">
        <v>35</v>
      </c>
      <c r="S8101" t="s">
        <v>3235</v>
      </c>
      <c r="T8101" t="s">
        <v>844</v>
      </c>
      <c r="U8101">
        <v>26.849999999999998</v>
      </c>
      <c r="V8101">
        <v>3</v>
      </c>
      <c r="W8101">
        <v>0</v>
      </c>
      <c r="X8101">
        <v>5.101499999999997</v>
      </c>
    </row>
    <row r="8102" spans="1:24" x14ac:dyDescent="0.3">
      <c r="A8102">
        <v>8101</v>
      </c>
      <c r="B8102" t="s">
        <v>8975</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5891</v>
      </c>
      <c r="R8102" t="s">
        <v>35</v>
      </c>
      <c r="S8102" t="s">
        <v>3238</v>
      </c>
      <c r="T8102" t="s">
        <v>3015</v>
      </c>
      <c r="U8102">
        <v>3357.6000000000004</v>
      </c>
      <c r="V8102">
        <v>3</v>
      </c>
      <c r="W8102">
        <v>0.2</v>
      </c>
      <c r="X8102">
        <v>377.72999999999956</v>
      </c>
    </row>
    <row r="8103" spans="1:24" x14ac:dyDescent="0.3">
      <c r="A8103">
        <v>8102</v>
      </c>
      <c r="B8103" t="s">
        <v>7737</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4712</v>
      </c>
      <c r="R8103" t="s">
        <v>22</v>
      </c>
      <c r="S8103" t="s">
        <v>23</v>
      </c>
      <c r="T8103" t="s">
        <v>2701</v>
      </c>
      <c r="U8103">
        <v>8.26</v>
      </c>
      <c r="V8103">
        <v>2</v>
      </c>
      <c r="W8103">
        <v>0</v>
      </c>
      <c r="X8103">
        <v>3.7995999999999999</v>
      </c>
    </row>
    <row r="8104" spans="1:24" x14ac:dyDescent="0.3">
      <c r="A8104">
        <v>8103</v>
      </c>
      <c r="B8104" t="s">
        <v>7737</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4760</v>
      </c>
      <c r="R8104" t="s">
        <v>35</v>
      </c>
      <c r="S8104" t="s">
        <v>3238</v>
      </c>
      <c r="T8104" t="s">
        <v>3195</v>
      </c>
      <c r="U8104">
        <v>2973.32</v>
      </c>
      <c r="V8104">
        <v>7</v>
      </c>
      <c r="W8104">
        <v>0.2</v>
      </c>
      <c r="X8104">
        <v>334.49849999999958</v>
      </c>
    </row>
    <row r="8105" spans="1:24" x14ac:dyDescent="0.3">
      <c r="A8105">
        <v>8104</v>
      </c>
      <c r="B8105" t="s">
        <v>7737</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4435</v>
      </c>
      <c r="R8105" t="s">
        <v>22</v>
      </c>
      <c r="S8105" t="s">
        <v>3230</v>
      </c>
      <c r="T8105" t="s">
        <v>180</v>
      </c>
      <c r="U8105">
        <v>104.79</v>
      </c>
      <c r="V8105">
        <v>7</v>
      </c>
      <c r="W8105">
        <v>0</v>
      </c>
      <c r="X8105">
        <v>29.341200000000008</v>
      </c>
    </row>
    <row r="8106" spans="1:24" x14ac:dyDescent="0.3">
      <c r="A8106">
        <v>8105</v>
      </c>
      <c r="B8106" t="s">
        <v>7737</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4405</v>
      </c>
      <c r="R8106" t="s">
        <v>35</v>
      </c>
      <c r="S8106" t="s">
        <v>3233</v>
      </c>
      <c r="T8106" t="s">
        <v>2583</v>
      </c>
      <c r="U8106">
        <v>775.72800000000007</v>
      </c>
      <c r="V8106">
        <v>6</v>
      </c>
      <c r="W8106">
        <v>0.2</v>
      </c>
      <c r="X8106">
        <v>58.179600000000022</v>
      </c>
    </row>
    <row r="8107" spans="1:24" x14ac:dyDescent="0.3">
      <c r="A8107">
        <v>8106</v>
      </c>
      <c r="B8107" t="s">
        <v>10607</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4522</v>
      </c>
      <c r="R8107" t="s">
        <v>13</v>
      </c>
      <c r="S8107" t="s">
        <v>14</v>
      </c>
      <c r="T8107" t="s">
        <v>3162</v>
      </c>
      <c r="U8107">
        <v>89.066399999999987</v>
      </c>
      <c r="V8107">
        <v>1</v>
      </c>
      <c r="W8107">
        <v>0.32</v>
      </c>
      <c r="X8107">
        <v>-17.027400000000007</v>
      </c>
    </row>
    <row r="8108" spans="1:24" x14ac:dyDescent="0.3">
      <c r="A8108">
        <v>8107</v>
      </c>
      <c r="B8108" t="s">
        <v>10607</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5892</v>
      </c>
      <c r="R8108" t="s">
        <v>22</v>
      </c>
      <c r="S8108" t="s">
        <v>3232</v>
      </c>
      <c r="T8108" t="s">
        <v>2931</v>
      </c>
      <c r="U8108">
        <v>175.44</v>
      </c>
      <c r="V8108">
        <v>6</v>
      </c>
      <c r="W8108">
        <v>0.2</v>
      </c>
      <c r="X8108">
        <v>52.632000000000005</v>
      </c>
    </row>
    <row r="8109" spans="1:24" x14ac:dyDescent="0.3">
      <c r="A8109">
        <v>8108</v>
      </c>
      <c r="B8109" t="s">
        <v>10607</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4077</v>
      </c>
      <c r="R8109" t="s">
        <v>35</v>
      </c>
      <c r="S8109" t="s">
        <v>3233</v>
      </c>
      <c r="T8109" t="s">
        <v>1720</v>
      </c>
      <c r="U8109">
        <v>438.33600000000001</v>
      </c>
      <c r="V8109">
        <v>4</v>
      </c>
      <c r="W8109">
        <v>0.2</v>
      </c>
      <c r="X8109">
        <v>-87.667200000000037</v>
      </c>
    </row>
    <row r="8110" spans="1:24" x14ac:dyDescent="0.3">
      <c r="A8110">
        <v>8109</v>
      </c>
      <c r="B8110" t="s">
        <v>10608</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4493</v>
      </c>
      <c r="R8110" t="s">
        <v>13</v>
      </c>
      <c r="S8110" t="s">
        <v>3229</v>
      </c>
      <c r="T8110" t="s">
        <v>2806</v>
      </c>
      <c r="U8110">
        <v>215.54400000000001</v>
      </c>
      <c r="V8110">
        <v>4</v>
      </c>
      <c r="W8110">
        <v>0.3</v>
      </c>
      <c r="X8110">
        <v>-58.504800000000017</v>
      </c>
    </row>
    <row r="8111" spans="1:24" x14ac:dyDescent="0.3">
      <c r="A8111">
        <v>8110</v>
      </c>
      <c r="B8111" t="s">
        <v>10609</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5818</v>
      </c>
      <c r="R8111" t="s">
        <v>22</v>
      </c>
      <c r="S8111" t="s">
        <v>103</v>
      </c>
      <c r="T8111" t="s">
        <v>1554</v>
      </c>
      <c r="U8111">
        <v>55.584000000000003</v>
      </c>
      <c r="V8111">
        <v>6</v>
      </c>
      <c r="W8111">
        <v>0.2</v>
      </c>
      <c r="X8111">
        <v>20.844000000000001</v>
      </c>
    </row>
    <row r="8112" spans="1:24" x14ac:dyDescent="0.3">
      <c r="A8112">
        <v>8111</v>
      </c>
      <c r="B8112" t="s">
        <v>10609</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5525</v>
      </c>
      <c r="R8112" t="s">
        <v>13</v>
      </c>
      <c r="S8112" t="s">
        <v>3229</v>
      </c>
      <c r="T8112" t="s">
        <v>2427</v>
      </c>
      <c r="U8112">
        <v>127.38599999999998</v>
      </c>
      <c r="V8112">
        <v>2</v>
      </c>
      <c r="W8112">
        <v>0.3</v>
      </c>
      <c r="X8112">
        <v>-25.477199999999982</v>
      </c>
    </row>
    <row r="8113" spans="1:24" x14ac:dyDescent="0.3">
      <c r="A8113">
        <v>8112</v>
      </c>
      <c r="B8113" t="s">
        <v>8976</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4576</v>
      </c>
      <c r="R8113" t="s">
        <v>13</v>
      </c>
      <c r="S8113" t="s">
        <v>3229</v>
      </c>
      <c r="T8113" t="s">
        <v>2419</v>
      </c>
      <c r="U8113">
        <v>248.43</v>
      </c>
      <c r="V8113">
        <v>5</v>
      </c>
      <c r="W8113">
        <v>0.3</v>
      </c>
      <c r="X8113">
        <v>-17.744999999999976</v>
      </c>
    </row>
    <row r="8114" spans="1:24" x14ac:dyDescent="0.3">
      <c r="A8114">
        <v>8113</v>
      </c>
      <c r="B8114" t="s">
        <v>8976</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5024</v>
      </c>
      <c r="R8114" t="s">
        <v>22</v>
      </c>
      <c r="S8114" t="s">
        <v>38</v>
      </c>
      <c r="T8114" t="s">
        <v>3168</v>
      </c>
      <c r="U8114">
        <v>11.647999999999998</v>
      </c>
      <c r="V8114">
        <v>4</v>
      </c>
      <c r="W8114">
        <v>0.8</v>
      </c>
      <c r="X8114">
        <v>-30.867200000000004</v>
      </c>
    </row>
    <row r="8115" spans="1:24" x14ac:dyDescent="0.3">
      <c r="A8115">
        <v>8114</v>
      </c>
      <c r="B8115" t="s">
        <v>8976</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4322</v>
      </c>
      <c r="R8115" t="s">
        <v>13</v>
      </c>
      <c r="S8115" t="s">
        <v>3229</v>
      </c>
      <c r="T8115" t="s">
        <v>1971</v>
      </c>
      <c r="U8115">
        <v>85.245999999999995</v>
      </c>
      <c r="V8115">
        <v>2</v>
      </c>
      <c r="W8115">
        <v>0.3</v>
      </c>
      <c r="X8115">
        <v>-1.217800000000004</v>
      </c>
    </row>
    <row r="8116" spans="1:24" x14ac:dyDescent="0.3">
      <c r="A8116">
        <v>8115</v>
      </c>
      <c r="B8116" t="s">
        <v>10610</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5010</v>
      </c>
      <c r="R8116" t="s">
        <v>22</v>
      </c>
      <c r="S8116" t="s">
        <v>3232</v>
      </c>
      <c r="T8116" t="s">
        <v>2400</v>
      </c>
      <c r="U8116">
        <v>20.64</v>
      </c>
      <c r="V8116">
        <v>5</v>
      </c>
      <c r="W8116">
        <v>0.2</v>
      </c>
      <c r="X8116">
        <v>2.3219999999999974</v>
      </c>
    </row>
    <row r="8117" spans="1:24" x14ac:dyDescent="0.3">
      <c r="A8117">
        <v>8116</v>
      </c>
      <c r="B8117" t="s">
        <v>10611</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5876</v>
      </c>
      <c r="R8117" t="s">
        <v>13</v>
      </c>
      <c r="S8117" t="s">
        <v>3231</v>
      </c>
      <c r="T8117" t="s">
        <v>1969</v>
      </c>
      <c r="U8117">
        <v>148.02000000000001</v>
      </c>
      <c r="V8117">
        <v>3</v>
      </c>
      <c r="W8117">
        <v>0</v>
      </c>
      <c r="X8117">
        <v>41.445600000000013</v>
      </c>
    </row>
    <row r="8118" spans="1:24" x14ac:dyDescent="0.3">
      <c r="A8118">
        <v>8117</v>
      </c>
      <c r="B8118" t="s">
        <v>10612</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5368</v>
      </c>
      <c r="R8118" t="s">
        <v>22</v>
      </c>
      <c r="S8118" t="s">
        <v>3230</v>
      </c>
      <c r="T8118" t="s">
        <v>3103</v>
      </c>
      <c r="U8118">
        <v>33.29</v>
      </c>
      <c r="V8118">
        <v>1</v>
      </c>
      <c r="W8118">
        <v>0</v>
      </c>
      <c r="X8118">
        <v>7.9895999999999994</v>
      </c>
    </row>
    <row r="8119" spans="1:24" x14ac:dyDescent="0.3">
      <c r="A8119">
        <v>8118</v>
      </c>
      <c r="B8119" t="s">
        <v>10613</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5210</v>
      </c>
      <c r="R8119" t="s">
        <v>22</v>
      </c>
      <c r="S8119" t="s">
        <v>45</v>
      </c>
      <c r="T8119" t="s">
        <v>1876</v>
      </c>
      <c r="U8119">
        <v>204.95000000000002</v>
      </c>
      <c r="V8119">
        <v>5</v>
      </c>
      <c r="W8119">
        <v>0</v>
      </c>
      <c r="X8119">
        <v>100.4255</v>
      </c>
    </row>
    <row r="8120" spans="1:24" x14ac:dyDescent="0.3">
      <c r="A8120">
        <v>8119</v>
      </c>
      <c r="B8120" t="s">
        <v>10614</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4600</v>
      </c>
      <c r="R8120" t="s">
        <v>13</v>
      </c>
      <c r="S8120" t="s">
        <v>3229</v>
      </c>
      <c r="T8120" t="s">
        <v>1146</v>
      </c>
      <c r="U8120">
        <v>526.34399999999994</v>
      </c>
      <c r="V8120">
        <v>4</v>
      </c>
      <c r="W8120">
        <v>0.3</v>
      </c>
      <c r="X8120">
        <v>-75.191999999999979</v>
      </c>
    </row>
    <row r="8121" spans="1:24" x14ac:dyDescent="0.3">
      <c r="A8121">
        <v>8120</v>
      </c>
      <c r="B8121" t="s">
        <v>8977</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4219</v>
      </c>
      <c r="R8121" t="s">
        <v>13</v>
      </c>
      <c r="S8121" t="s">
        <v>3231</v>
      </c>
      <c r="T8121" t="s">
        <v>1563</v>
      </c>
      <c r="U8121">
        <v>41.96</v>
      </c>
      <c r="V8121">
        <v>2</v>
      </c>
      <c r="W8121">
        <v>0</v>
      </c>
      <c r="X8121">
        <v>10.909600000000001</v>
      </c>
    </row>
    <row r="8122" spans="1:24" x14ac:dyDescent="0.3">
      <c r="A8122">
        <v>8121</v>
      </c>
      <c r="B8122" t="s">
        <v>8977</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4600</v>
      </c>
      <c r="R8122" t="s">
        <v>13</v>
      </c>
      <c r="S8122" t="s">
        <v>3229</v>
      </c>
      <c r="T8122" t="s">
        <v>1146</v>
      </c>
      <c r="U8122">
        <v>451.15199999999993</v>
      </c>
      <c r="V8122">
        <v>3</v>
      </c>
      <c r="W8122">
        <v>0.2</v>
      </c>
      <c r="X8122">
        <v>0</v>
      </c>
    </row>
    <row r="8123" spans="1:24" x14ac:dyDescent="0.3">
      <c r="A8123">
        <v>8122</v>
      </c>
      <c r="B8123" t="s">
        <v>8977</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4285</v>
      </c>
      <c r="R8123" t="s">
        <v>22</v>
      </c>
      <c r="S8123" t="s">
        <v>3234</v>
      </c>
      <c r="T8123" t="s">
        <v>1644</v>
      </c>
      <c r="U8123">
        <v>31.504000000000005</v>
      </c>
      <c r="V8123">
        <v>11</v>
      </c>
      <c r="W8123">
        <v>0.2</v>
      </c>
      <c r="X8123">
        <v>11.026399999999999</v>
      </c>
    </row>
    <row r="8124" spans="1:24" x14ac:dyDescent="0.3">
      <c r="A8124">
        <v>8123</v>
      </c>
      <c r="B8124" t="s">
        <v>6701</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4230</v>
      </c>
      <c r="R8124" t="s">
        <v>22</v>
      </c>
      <c r="S8124" t="s">
        <v>103</v>
      </c>
      <c r="T8124" t="s">
        <v>471</v>
      </c>
      <c r="U8124">
        <v>30.672000000000001</v>
      </c>
      <c r="V8124">
        <v>3</v>
      </c>
      <c r="W8124">
        <v>0.2</v>
      </c>
      <c r="X8124">
        <v>9.5850000000000009</v>
      </c>
    </row>
    <row r="8125" spans="1:24" x14ac:dyDescent="0.3">
      <c r="A8125">
        <v>8124</v>
      </c>
      <c r="B8125" t="s">
        <v>6701</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5161</v>
      </c>
      <c r="R8125" t="s">
        <v>35</v>
      </c>
      <c r="S8125" t="s">
        <v>3239</v>
      </c>
      <c r="T8125" t="s">
        <v>1756</v>
      </c>
      <c r="U8125">
        <v>1079.9759999999999</v>
      </c>
      <c r="V8125">
        <v>4</v>
      </c>
      <c r="W8125">
        <v>0.4</v>
      </c>
      <c r="X8125">
        <v>125.99719999999991</v>
      </c>
    </row>
    <row r="8126" spans="1:24" x14ac:dyDescent="0.3">
      <c r="A8126">
        <v>8125</v>
      </c>
      <c r="B8126" t="s">
        <v>10615</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4321</v>
      </c>
      <c r="R8126" t="s">
        <v>13</v>
      </c>
      <c r="S8126" t="s">
        <v>3229</v>
      </c>
      <c r="T8126" t="s">
        <v>438</v>
      </c>
      <c r="U8126">
        <v>161.56800000000001</v>
      </c>
      <c r="V8126">
        <v>2</v>
      </c>
      <c r="W8126">
        <v>0.2</v>
      </c>
      <c r="X8126">
        <v>-28.274400000000021</v>
      </c>
    </row>
    <row r="8127" spans="1:24" x14ac:dyDescent="0.3">
      <c r="A8127">
        <v>8126</v>
      </c>
      <c r="B8127" t="s">
        <v>7738</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4856</v>
      </c>
      <c r="R8127" t="s">
        <v>22</v>
      </c>
      <c r="S8127" t="s">
        <v>3234</v>
      </c>
      <c r="T8127" t="s">
        <v>2884</v>
      </c>
      <c r="U8127">
        <v>2.9339999999999993</v>
      </c>
      <c r="V8127">
        <v>3</v>
      </c>
      <c r="W8127">
        <v>0.8</v>
      </c>
      <c r="X8127">
        <v>-4.9878000000000018</v>
      </c>
    </row>
    <row r="8128" spans="1:24" x14ac:dyDescent="0.3">
      <c r="A8128">
        <v>8127</v>
      </c>
      <c r="B8128" t="s">
        <v>7738</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4215</v>
      </c>
      <c r="R8128" t="s">
        <v>35</v>
      </c>
      <c r="S8128" t="s">
        <v>3235</v>
      </c>
      <c r="T8128" t="s">
        <v>2621</v>
      </c>
      <c r="U8128">
        <v>18.528000000000002</v>
      </c>
      <c r="V8128">
        <v>2</v>
      </c>
      <c r="W8128">
        <v>0.2</v>
      </c>
      <c r="X8128">
        <v>4.4004000000000003</v>
      </c>
    </row>
    <row r="8129" spans="1:24" x14ac:dyDescent="0.3">
      <c r="A8129">
        <v>8128</v>
      </c>
      <c r="B8129" t="s">
        <v>7738</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5433</v>
      </c>
      <c r="R8129" t="s">
        <v>22</v>
      </c>
      <c r="S8129" t="s">
        <v>3230</v>
      </c>
      <c r="T8129" t="s">
        <v>782</v>
      </c>
      <c r="U8129">
        <v>670.75200000000007</v>
      </c>
      <c r="V8129">
        <v>3</v>
      </c>
      <c r="W8129">
        <v>0.2</v>
      </c>
      <c r="X8129">
        <v>-125.76600000000005</v>
      </c>
    </row>
    <row r="8130" spans="1:24" x14ac:dyDescent="0.3">
      <c r="A8130">
        <v>8129</v>
      </c>
      <c r="B8130" t="s">
        <v>10616</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4691</v>
      </c>
      <c r="R8130" t="s">
        <v>13</v>
      </c>
      <c r="S8130" t="s">
        <v>3231</v>
      </c>
      <c r="T8130" t="s">
        <v>2349</v>
      </c>
      <c r="U8130">
        <v>64.959999999999994</v>
      </c>
      <c r="V8130">
        <v>5</v>
      </c>
      <c r="W8130">
        <v>0.6</v>
      </c>
      <c r="X8130">
        <v>-43.847999999999985</v>
      </c>
    </row>
    <row r="8131" spans="1:24" x14ac:dyDescent="0.3">
      <c r="A8131">
        <v>8130</v>
      </c>
      <c r="B8131" t="s">
        <v>6702</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5005</v>
      </c>
      <c r="R8131" t="s">
        <v>35</v>
      </c>
      <c r="S8131" t="s">
        <v>3235</v>
      </c>
      <c r="T8131" t="s">
        <v>2401</v>
      </c>
      <c r="U8131">
        <v>41.94</v>
      </c>
      <c r="V8131">
        <v>2</v>
      </c>
      <c r="W8131">
        <v>0</v>
      </c>
      <c r="X8131">
        <v>15.098399999999998</v>
      </c>
    </row>
    <row r="8132" spans="1:24" x14ac:dyDescent="0.3">
      <c r="A8132">
        <v>8131</v>
      </c>
      <c r="B8132" t="s">
        <v>6702</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4108</v>
      </c>
      <c r="R8132" t="s">
        <v>22</v>
      </c>
      <c r="S8132" t="s">
        <v>45</v>
      </c>
      <c r="T8132" t="s">
        <v>2826</v>
      </c>
      <c r="U8132">
        <v>11.96</v>
      </c>
      <c r="V8132">
        <v>2</v>
      </c>
      <c r="W8132">
        <v>0</v>
      </c>
      <c r="X8132">
        <v>5.8604000000000003</v>
      </c>
    </row>
    <row r="8133" spans="1:24" x14ac:dyDescent="0.3">
      <c r="A8133">
        <v>8132</v>
      </c>
      <c r="B8133" t="s">
        <v>6702</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5673</v>
      </c>
      <c r="R8133" t="s">
        <v>22</v>
      </c>
      <c r="S8133" t="s">
        <v>3232</v>
      </c>
      <c r="T8133" t="s">
        <v>489</v>
      </c>
      <c r="U8133">
        <v>13.12</v>
      </c>
      <c r="V8133">
        <v>4</v>
      </c>
      <c r="W8133">
        <v>0</v>
      </c>
      <c r="X8133">
        <v>3.8047999999999984</v>
      </c>
    </row>
    <row r="8134" spans="1:24" x14ac:dyDescent="0.3">
      <c r="A8134">
        <v>8133</v>
      </c>
      <c r="B8134" t="s">
        <v>6702</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4618</v>
      </c>
      <c r="R8134" t="s">
        <v>22</v>
      </c>
      <c r="S8134" t="s">
        <v>3230</v>
      </c>
      <c r="T8134" t="s">
        <v>373</v>
      </c>
      <c r="U8134">
        <v>535.41</v>
      </c>
      <c r="V8134">
        <v>3</v>
      </c>
      <c r="W8134">
        <v>0</v>
      </c>
      <c r="X8134">
        <v>160.62299999999993</v>
      </c>
    </row>
    <row r="8135" spans="1:24" x14ac:dyDescent="0.3">
      <c r="A8135">
        <v>8134</v>
      </c>
      <c r="B8135" t="s">
        <v>7739</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4183</v>
      </c>
      <c r="R8135" t="s">
        <v>13</v>
      </c>
      <c r="S8135" t="s">
        <v>3231</v>
      </c>
      <c r="T8135" t="s">
        <v>540</v>
      </c>
      <c r="U8135">
        <v>72.78</v>
      </c>
      <c r="V8135">
        <v>3</v>
      </c>
      <c r="W8135">
        <v>0.6</v>
      </c>
      <c r="X8135">
        <v>-70.960499999999996</v>
      </c>
    </row>
    <row r="8136" spans="1:24" x14ac:dyDescent="0.3">
      <c r="A8136">
        <v>8135</v>
      </c>
      <c r="B8136" t="s">
        <v>7740</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4094</v>
      </c>
      <c r="R8136" t="s">
        <v>22</v>
      </c>
      <c r="S8136" t="s">
        <v>45</v>
      </c>
      <c r="T8136" t="s">
        <v>2367</v>
      </c>
      <c r="U8136">
        <v>36.839999999999996</v>
      </c>
      <c r="V8136">
        <v>3</v>
      </c>
      <c r="W8136">
        <v>0</v>
      </c>
      <c r="X8136">
        <v>17.314799999999998</v>
      </c>
    </row>
    <row r="8137" spans="1:24" x14ac:dyDescent="0.3">
      <c r="A8137">
        <v>8136</v>
      </c>
      <c r="B8137" t="s">
        <v>7740</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4161</v>
      </c>
      <c r="R8137" t="s">
        <v>22</v>
      </c>
      <c r="S8137" t="s">
        <v>23</v>
      </c>
      <c r="T8137" t="s">
        <v>523</v>
      </c>
      <c r="U8137">
        <v>87.71</v>
      </c>
      <c r="V8137">
        <v>7</v>
      </c>
      <c r="W8137">
        <v>0</v>
      </c>
      <c r="X8137">
        <v>41.223699999999994</v>
      </c>
    </row>
    <row r="8138" spans="1:24" x14ac:dyDescent="0.3">
      <c r="A8138">
        <v>8137</v>
      </c>
      <c r="B8138" t="s">
        <v>8978</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4385</v>
      </c>
      <c r="R8138" t="s">
        <v>13</v>
      </c>
      <c r="S8138" t="s">
        <v>29</v>
      </c>
      <c r="T8138" t="s">
        <v>444</v>
      </c>
      <c r="U8138">
        <v>562.29250000000013</v>
      </c>
      <c r="V8138">
        <v>7</v>
      </c>
      <c r="W8138">
        <v>0.45</v>
      </c>
      <c r="X8138">
        <v>-255.58750000000009</v>
      </c>
    </row>
    <row r="8139" spans="1:24" x14ac:dyDescent="0.3">
      <c r="A8139">
        <v>8138</v>
      </c>
      <c r="B8139" t="s">
        <v>6703</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4377</v>
      </c>
      <c r="R8139" t="s">
        <v>13</v>
      </c>
      <c r="S8139" t="s">
        <v>3231</v>
      </c>
      <c r="T8139" t="s">
        <v>2741</v>
      </c>
      <c r="U8139">
        <v>56.52</v>
      </c>
      <c r="V8139">
        <v>9</v>
      </c>
      <c r="W8139">
        <v>0</v>
      </c>
      <c r="X8139">
        <v>21.477600000000002</v>
      </c>
    </row>
    <row r="8140" spans="1:24" x14ac:dyDescent="0.3">
      <c r="A8140">
        <v>8139</v>
      </c>
      <c r="B8140" t="s">
        <v>8979</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4913</v>
      </c>
      <c r="R8140" t="s">
        <v>22</v>
      </c>
      <c r="S8140" t="s">
        <v>3232</v>
      </c>
      <c r="T8140" t="s">
        <v>2802</v>
      </c>
      <c r="U8140">
        <v>11.264000000000001</v>
      </c>
      <c r="V8140">
        <v>8</v>
      </c>
      <c r="W8140">
        <v>0.2</v>
      </c>
      <c r="X8140">
        <v>1.2671999999999994</v>
      </c>
    </row>
    <row r="8141" spans="1:24" x14ac:dyDescent="0.3">
      <c r="A8141">
        <v>8140</v>
      </c>
      <c r="B8141" t="s">
        <v>8979</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4930</v>
      </c>
      <c r="R8141" t="s">
        <v>22</v>
      </c>
      <c r="S8141" t="s">
        <v>3230</v>
      </c>
      <c r="T8141" t="s">
        <v>124</v>
      </c>
      <c r="U8141">
        <v>284.08000000000004</v>
      </c>
      <c r="V8141">
        <v>10</v>
      </c>
      <c r="W8141">
        <v>0.2</v>
      </c>
      <c r="X8141">
        <v>24.856999999999999</v>
      </c>
    </row>
    <row r="8142" spans="1:24" x14ac:dyDescent="0.3">
      <c r="A8142">
        <v>8141</v>
      </c>
      <c r="B8142" t="s">
        <v>8979</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4704</v>
      </c>
      <c r="R8142" t="s">
        <v>22</v>
      </c>
      <c r="S8142" t="s">
        <v>45</v>
      </c>
      <c r="T8142" t="s">
        <v>3041</v>
      </c>
      <c r="U8142">
        <v>18.496000000000002</v>
      </c>
      <c r="V8142">
        <v>4</v>
      </c>
      <c r="W8142">
        <v>0.2</v>
      </c>
      <c r="X8142">
        <v>6.7048000000000005</v>
      </c>
    </row>
    <row r="8143" spans="1:24" x14ac:dyDescent="0.3">
      <c r="A8143">
        <v>8142</v>
      </c>
      <c r="B8143" t="s">
        <v>8980</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4702</v>
      </c>
      <c r="R8143" t="s">
        <v>22</v>
      </c>
      <c r="S8143" t="s">
        <v>23</v>
      </c>
      <c r="T8143" t="s">
        <v>1321</v>
      </c>
      <c r="U8143">
        <v>14.73</v>
      </c>
      <c r="V8143">
        <v>3</v>
      </c>
      <c r="W8143">
        <v>0</v>
      </c>
      <c r="X8143">
        <v>7.2176999999999998</v>
      </c>
    </row>
    <row r="8144" spans="1:24" x14ac:dyDescent="0.3">
      <c r="A8144">
        <v>8143</v>
      </c>
      <c r="B8144" t="s">
        <v>8980</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4910</v>
      </c>
      <c r="R8144" t="s">
        <v>22</v>
      </c>
      <c r="S8144" t="s">
        <v>3230</v>
      </c>
      <c r="T8144" t="s">
        <v>2941</v>
      </c>
      <c r="U8144">
        <v>186.54</v>
      </c>
      <c r="V8144">
        <v>3</v>
      </c>
      <c r="W8144">
        <v>0</v>
      </c>
      <c r="X8144">
        <v>50.365800000000007</v>
      </c>
    </row>
    <row r="8145" spans="1:24" x14ac:dyDescent="0.3">
      <c r="A8145">
        <v>8144</v>
      </c>
      <c r="B8145" t="s">
        <v>8980</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4711</v>
      </c>
      <c r="R8145" t="s">
        <v>13</v>
      </c>
      <c r="S8145" t="s">
        <v>29</v>
      </c>
      <c r="T8145" t="s">
        <v>2106</v>
      </c>
      <c r="U8145">
        <v>557.72799999999995</v>
      </c>
      <c r="V8145">
        <v>4</v>
      </c>
      <c r="W8145">
        <v>0.2</v>
      </c>
      <c r="X8145">
        <v>6.9715999999999951</v>
      </c>
    </row>
    <row r="8146" spans="1:24" x14ac:dyDescent="0.3">
      <c r="A8146">
        <v>8145</v>
      </c>
      <c r="B8146" t="s">
        <v>8980</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4252</v>
      </c>
      <c r="R8146" t="s">
        <v>35</v>
      </c>
      <c r="S8146" t="s">
        <v>3233</v>
      </c>
      <c r="T8146" t="s">
        <v>876</v>
      </c>
      <c r="U8146">
        <v>159.96800000000002</v>
      </c>
      <c r="V8146">
        <v>4</v>
      </c>
      <c r="W8146">
        <v>0.2</v>
      </c>
      <c r="X8146">
        <v>-31.993600000000029</v>
      </c>
    </row>
    <row r="8147" spans="1:24" x14ac:dyDescent="0.3">
      <c r="A8147">
        <v>8146</v>
      </c>
      <c r="B8147" t="s">
        <v>6704</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5231</v>
      </c>
      <c r="R8147" t="s">
        <v>22</v>
      </c>
      <c r="S8147" t="s">
        <v>38</v>
      </c>
      <c r="T8147" t="s">
        <v>1557</v>
      </c>
      <c r="U8147">
        <v>471.90000000000003</v>
      </c>
      <c r="V8147">
        <v>6</v>
      </c>
      <c r="W8147">
        <v>0</v>
      </c>
      <c r="X8147">
        <v>155.72699999999998</v>
      </c>
    </row>
    <row r="8148" spans="1:24" x14ac:dyDescent="0.3">
      <c r="A8148">
        <v>8147</v>
      </c>
      <c r="B8148" t="s">
        <v>6704</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5350</v>
      </c>
      <c r="R8148" t="s">
        <v>22</v>
      </c>
      <c r="S8148" t="s">
        <v>3232</v>
      </c>
      <c r="T8148" t="s">
        <v>203</v>
      </c>
      <c r="U8148">
        <v>3.52</v>
      </c>
      <c r="V8148">
        <v>2</v>
      </c>
      <c r="W8148">
        <v>0</v>
      </c>
      <c r="X8148">
        <v>1.6896</v>
      </c>
    </row>
    <row r="8149" spans="1:24" x14ac:dyDescent="0.3">
      <c r="A8149">
        <v>8148</v>
      </c>
      <c r="B8149" t="s">
        <v>10617</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4145</v>
      </c>
      <c r="R8149" t="s">
        <v>22</v>
      </c>
      <c r="S8149" t="s">
        <v>45</v>
      </c>
      <c r="T8149" t="s">
        <v>5923</v>
      </c>
      <c r="U8149">
        <v>49.12</v>
      </c>
      <c r="V8149">
        <v>4</v>
      </c>
      <c r="W8149">
        <v>0</v>
      </c>
      <c r="X8149">
        <v>23.086399999999998</v>
      </c>
    </row>
    <row r="8150" spans="1:24" x14ac:dyDescent="0.3">
      <c r="A8150">
        <v>8149</v>
      </c>
      <c r="B8150" t="s">
        <v>8981</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4836</v>
      </c>
      <c r="R8150" t="s">
        <v>22</v>
      </c>
      <c r="S8150" t="s">
        <v>23</v>
      </c>
      <c r="T8150" t="s">
        <v>1540</v>
      </c>
      <c r="U8150">
        <v>20.16</v>
      </c>
      <c r="V8150">
        <v>7</v>
      </c>
      <c r="W8150">
        <v>0</v>
      </c>
      <c r="X8150">
        <v>9.8783999999999992</v>
      </c>
    </row>
    <row r="8151" spans="1:24" x14ac:dyDescent="0.3">
      <c r="A8151">
        <v>8150</v>
      </c>
      <c r="B8151" t="s">
        <v>6705</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5037</v>
      </c>
      <c r="R8151" t="s">
        <v>22</v>
      </c>
      <c r="S8151" t="s">
        <v>3234</v>
      </c>
      <c r="T8151" t="s">
        <v>2651</v>
      </c>
      <c r="U8151">
        <v>10.68</v>
      </c>
      <c r="V8151">
        <v>2</v>
      </c>
      <c r="W8151">
        <v>0</v>
      </c>
      <c r="X8151">
        <v>5.0195999999999996</v>
      </c>
    </row>
    <row r="8152" spans="1:24" x14ac:dyDescent="0.3">
      <c r="A8152">
        <v>8151</v>
      </c>
      <c r="B8152" t="s">
        <v>6705</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4726</v>
      </c>
      <c r="R8152" t="s">
        <v>13</v>
      </c>
      <c r="S8152" t="s">
        <v>14</v>
      </c>
      <c r="T8152" t="s">
        <v>1150</v>
      </c>
      <c r="U8152">
        <v>141.96</v>
      </c>
      <c r="V8152">
        <v>2</v>
      </c>
      <c r="W8152">
        <v>0</v>
      </c>
      <c r="X8152">
        <v>39.748800000000003</v>
      </c>
    </row>
    <row r="8153" spans="1:24" x14ac:dyDescent="0.3">
      <c r="A8153">
        <v>8152</v>
      </c>
      <c r="B8153" t="s">
        <v>10618</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4812</v>
      </c>
      <c r="R8153" t="s">
        <v>22</v>
      </c>
      <c r="S8153" t="s">
        <v>3230</v>
      </c>
      <c r="T8153" t="s">
        <v>65</v>
      </c>
      <c r="U8153">
        <v>32.479999999999997</v>
      </c>
      <c r="V8153">
        <v>2</v>
      </c>
      <c r="W8153">
        <v>0</v>
      </c>
      <c r="X8153">
        <v>4.8719999999999999</v>
      </c>
    </row>
    <row r="8154" spans="1:24" x14ac:dyDescent="0.3">
      <c r="A8154">
        <v>8153</v>
      </c>
      <c r="B8154" t="s">
        <v>10618</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4582</v>
      </c>
      <c r="R8154" t="s">
        <v>22</v>
      </c>
      <c r="S8154" t="s">
        <v>45</v>
      </c>
      <c r="T8154" t="s">
        <v>3077</v>
      </c>
      <c r="U8154">
        <v>20.04</v>
      </c>
      <c r="V8154">
        <v>3</v>
      </c>
      <c r="W8154">
        <v>0</v>
      </c>
      <c r="X8154">
        <v>9.6191999999999993</v>
      </c>
    </row>
    <row r="8155" spans="1:24" x14ac:dyDescent="0.3">
      <c r="A8155">
        <v>8154</v>
      </c>
      <c r="B8155" t="s">
        <v>10618</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5459</v>
      </c>
      <c r="R8155" t="s">
        <v>35</v>
      </c>
      <c r="S8155" t="s">
        <v>3239</v>
      </c>
      <c r="T8155" t="s">
        <v>1710</v>
      </c>
      <c r="U8155">
        <v>13999.96</v>
      </c>
      <c r="V8155">
        <v>4</v>
      </c>
      <c r="W8155">
        <v>0</v>
      </c>
      <c r="X8155">
        <v>6719.9807999999994</v>
      </c>
    </row>
    <row r="8156" spans="1:24" x14ac:dyDescent="0.3">
      <c r="A8156">
        <v>8155</v>
      </c>
      <c r="B8156" t="s">
        <v>10619</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5279</v>
      </c>
      <c r="R8156" t="s">
        <v>35</v>
      </c>
      <c r="S8156" t="s">
        <v>3235</v>
      </c>
      <c r="T8156" t="s">
        <v>637</v>
      </c>
      <c r="U8156">
        <v>238</v>
      </c>
      <c r="V8156">
        <v>2</v>
      </c>
      <c r="W8156">
        <v>0</v>
      </c>
      <c r="X8156">
        <v>38.080000000000013</v>
      </c>
    </row>
    <row r="8157" spans="1:24" x14ac:dyDescent="0.3">
      <c r="A8157">
        <v>8156</v>
      </c>
      <c r="B8157" t="s">
        <v>10619</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5116</v>
      </c>
      <c r="R8157" t="s">
        <v>22</v>
      </c>
      <c r="S8157" t="s">
        <v>45</v>
      </c>
      <c r="T8157" t="s">
        <v>1982</v>
      </c>
      <c r="U8157">
        <v>61.96</v>
      </c>
      <c r="V8157">
        <v>2</v>
      </c>
      <c r="W8157">
        <v>0</v>
      </c>
      <c r="X8157">
        <v>27.881999999999998</v>
      </c>
    </row>
    <row r="8158" spans="1:24" x14ac:dyDescent="0.3">
      <c r="A8158">
        <v>8157</v>
      </c>
      <c r="B8158" t="s">
        <v>8982</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5061</v>
      </c>
      <c r="R8158" t="s">
        <v>13</v>
      </c>
      <c r="S8158" t="s">
        <v>29</v>
      </c>
      <c r="T8158" t="s">
        <v>1087</v>
      </c>
      <c r="U8158">
        <v>239.37199999999996</v>
      </c>
      <c r="V8158">
        <v>2</v>
      </c>
      <c r="W8158">
        <v>0.3</v>
      </c>
      <c r="X8158">
        <v>-23.93719999999999</v>
      </c>
    </row>
    <row r="8159" spans="1:24" x14ac:dyDescent="0.3">
      <c r="A8159">
        <v>8158</v>
      </c>
      <c r="B8159" t="s">
        <v>8983</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5279</v>
      </c>
      <c r="R8159" t="s">
        <v>35</v>
      </c>
      <c r="S8159" t="s">
        <v>3235</v>
      </c>
      <c r="T8159" t="s">
        <v>637</v>
      </c>
      <c r="U8159">
        <v>595</v>
      </c>
      <c r="V8159">
        <v>5</v>
      </c>
      <c r="W8159">
        <v>0</v>
      </c>
      <c r="X8159">
        <v>95.200000000000031</v>
      </c>
    </row>
    <row r="8160" spans="1:24" x14ac:dyDescent="0.3">
      <c r="A8160">
        <v>8159</v>
      </c>
      <c r="B8160" t="s">
        <v>10620</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5360</v>
      </c>
      <c r="R8160" t="s">
        <v>22</v>
      </c>
      <c r="S8160" t="s">
        <v>45</v>
      </c>
      <c r="T8160" t="s">
        <v>2504</v>
      </c>
      <c r="U8160">
        <v>16.032</v>
      </c>
      <c r="V8160">
        <v>3</v>
      </c>
      <c r="W8160">
        <v>0.2</v>
      </c>
      <c r="X8160">
        <v>5.6111999999999993</v>
      </c>
    </row>
    <row r="8161" spans="1:24" x14ac:dyDescent="0.3">
      <c r="A8161">
        <v>8160</v>
      </c>
      <c r="B8161" t="s">
        <v>8984</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4350</v>
      </c>
      <c r="R8161" t="s">
        <v>35</v>
      </c>
      <c r="S8161" t="s">
        <v>3235</v>
      </c>
      <c r="T8161" t="s">
        <v>801</v>
      </c>
      <c r="U8161">
        <v>199.75</v>
      </c>
      <c r="V8161">
        <v>5</v>
      </c>
      <c r="W8161">
        <v>0</v>
      </c>
      <c r="X8161">
        <v>87.890000000000015</v>
      </c>
    </row>
    <row r="8162" spans="1:24" x14ac:dyDescent="0.3">
      <c r="A8162">
        <v>8161</v>
      </c>
      <c r="B8162" t="s">
        <v>8985</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5816</v>
      </c>
      <c r="R8162" t="s">
        <v>13</v>
      </c>
      <c r="S8162" t="s">
        <v>3229</v>
      </c>
      <c r="T8162" t="s">
        <v>3003</v>
      </c>
      <c r="U8162">
        <v>227.96</v>
      </c>
      <c r="V8162">
        <v>2</v>
      </c>
      <c r="W8162">
        <v>0</v>
      </c>
      <c r="X8162">
        <v>36.473600000000005</v>
      </c>
    </row>
    <row r="8163" spans="1:24" x14ac:dyDescent="0.3">
      <c r="A8163">
        <v>8162</v>
      </c>
      <c r="B8163" t="s">
        <v>7741</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4517</v>
      </c>
      <c r="R8163" t="s">
        <v>22</v>
      </c>
      <c r="S8163" t="s">
        <v>38</v>
      </c>
      <c r="T8163" t="s">
        <v>1514</v>
      </c>
      <c r="U8163">
        <v>293.52</v>
      </c>
      <c r="V8163">
        <v>6</v>
      </c>
      <c r="W8163">
        <v>0</v>
      </c>
      <c r="X8163">
        <v>76.315200000000004</v>
      </c>
    </row>
    <row r="8164" spans="1:24" x14ac:dyDescent="0.3">
      <c r="A8164">
        <v>8163</v>
      </c>
      <c r="B8164" t="s">
        <v>7741</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4454</v>
      </c>
      <c r="R8164" t="s">
        <v>35</v>
      </c>
      <c r="S8164" t="s">
        <v>3233</v>
      </c>
      <c r="T8164" t="s">
        <v>1270</v>
      </c>
      <c r="U8164">
        <v>307.98</v>
      </c>
      <c r="V8164">
        <v>2</v>
      </c>
      <c r="W8164">
        <v>0</v>
      </c>
      <c r="X8164">
        <v>89.314199999999971</v>
      </c>
    </row>
    <row r="8165" spans="1:24" x14ac:dyDescent="0.3">
      <c r="A8165">
        <v>8164</v>
      </c>
      <c r="B8165" t="s">
        <v>7742</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5443</v>
      </c>
      <c r="R8165" t="s">
        <v>13</v>
      </c>
      <c r="S8165" t="s">
        <v>3231</v>
      </c>
      <c r="T8165" t="s">
        <v>1251</v>
      </c>
      <c r="U8165">
        <v>96.960000000000008</v>
      </c>
      <c r="V8165">
        <v>6</v>
      </c>
      <c r="W8165">
        <v>0</v>
      </c>
      <c r="X8165">
        <v>33.935999999999993</v>
      </c>
    </row>
    <row r="8166" spans="1:24" x14ac:dyDescent="0.3">
      <c r="A8166">
        <v>8165</v>
      </c>
      <c r="B8166" t="s">
        <v>7742</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4409</v>
      </c>
      <c r="R8166" t="s">
        <v>22</v>
      </c>
      <c r="S8166" t="s">
        <v>3234</v>
      </c>
      <c r="T8166" t="s">
        <v>1189</v>
      </c>
      <c r="U8166">
        <v>117.48800000000001</v>
      </c>
      <c r="V8166">
        <v>7</v>
      </c>
      <c r="W8166">
        <v>0.2</v>
      </c>
      <c r="X8166">
        <v>41.120799999999988</v>
      </c>
    </row>
    <row r="8167" spans="1:24" x14ac:dyDescent="0.3">
      <c r="A8167">
        <v>8166</v>
      </c>
      <c r="B8167" t="s">
        <v>7742</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4686</v>
      </c>
      <c r="R8167" t="s">
        <v>22</v>
      </c>
      <c r="S8167" t="s">
        <v>3234</v>
      </c>
      <c r="T8167" t="s">
        <v>869</v>
      </c>
      <c r="U8167">
        <v>11.952000000000002</v>
      </c>
      <c r="V8167">
        <v>3</v>
      </c>
      <c r="W8167">
        <v>0.2</v>
      </c>
      <c r="X8167">
        <v>4.1832000000000003</v>
      </c>
    </row>
    <row r="8168" spans="1:24" x14ac:dyDescent="0.3">
      <c r="A8168">
        <v>8167</v>
      </c>
      <c r="B8168" t="s">
        <v>7742</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5444</v>
      </c>
      <c r="R8168" t="s">
        <v>13</v>
      </c>
      <c r="S8168" t="s">
        <v>14</v>
      </c>
      <c r="T8168" t="s">
        <v>2012</v>
      </c>
      <c r="U8168">
        <v>512.49900000000002</v>
      </c>
      <c r="V8168">
        <v>3</v>
      </c>
      <c r="W8168">
        <v>0.15</v>
      </c>
      <c r="X8168">
        <v>-30.147000000000048</v>
      </c>
    </row>
    <row r="8169" spans="1:24" x14ac:dyDescent="0.3">
      <c r="A8169">
        <v>8168</v>
      </c>
      <c r="B8169" t="s">
        <v>8986</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4680</v>
      </c>
      <c r="R8169" t="s">
        <v>13</v>
      </c>
      <c r="S8169" t="s">
        <v>29</v>
      </c>
      <c r="T8169" t="s">
        <v>2543</v>
      </c>
      <c r="U8169">
        <v>863.12800000000004</v>
      </c>
      <c r="V8169">
        <v>7</v>
      </c>
      <c r="W8169">
        <v>0.2</v>
      </c>
      <c r="X8169">
        <v>-32.367300000000085</v>
      </c>
    </row>
    <row r="8170" spans="1:24" x14ac:dyDescent="0.3">
      <c r="A8170">
        <v>8169</v>
      </c>
      <c r="B8170" t="s">
        <v>10621</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4417</v>
      </c>
      <c r="R8170" t="s">
        <v>13</v>
      </c>
      <c r="S8170" t="s">
        <v>29</v>
      </c>
      <c r="T8170" t="s">
        <v>644</v>
      </c>
      <c r="U8170">
        <v>2036.8600000000001</v>
      </c>
      <c r="V8170">
        <v>7</v>
      </c>
      <c r="W8170">
        <v>0</v>
      </c>
      <c r="X8170">
        <v>366.63479999999993</v>
      </c>
    </row>
    <row r="8171" spans="1:24" x14ac:dyDescent="0.3">
      <c r="A8171">
        <v>8170</v>
      </c>
      <c r="B8171" t="s">
        <v>10621</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4407</v>
      </c>
      <c r="R8171" t="s">
        <v>13</v>
      </c>
      <c r="S8171" t="s">
        <v>3229</v>
      </c>
      <c r="T8171" t="s">
        <v>553</v>
      </c>
      <c r="U8171">
        <v>449.56800000000004</v>
      </c>
      <c r="V8171">
        <v>2</v>
      </c>
      <c r="W8171">
        <v>0.2</v>
      </c>
      <c r="X8171">
        <v>-73.054800000000071</v>
      </c>
    </row>
    <row r="8172" spans="1:24" x14ac:dyDescent="0.3">
      <c r="A8172">
        <v>8171</v>
      </c>
      <c r="B8172" t="s">
        <v>10621</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4579</v>
      </c>
      <c r="R8172" t="s">
        <v>35</v>
      </c>
      <c r="S8172" t="s">
        <v>3235</v>
      </c>
      <c r="T8172" t="s">
        <v>476</v>
      </c>
      <c r="U8172">
        <v>108.96000000000001</v>
      </c>
      <c r="V8172">
        <v>3</v>
      </c>
      <c r="W8172">
        <v>0</v>
      </c>
      <c r="X8172">
        <v>32.687999999999988</v>
      </c>
    </row>
    <row r="8173" spans="1:24" x14ac:dyDescent="0.3">
      <c r="A8173">
        <v>8172</v>
      </c>
      <c r="B8173" t="s">
        <v>8987</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5064</v>
      </c>
      <c r="R8173" t="s">
        <v>22</v>
      </c>
      <c r="S8173" t="s">
        <v>3232</v>
      </c>
      <c r="T8173" t="s">
        <v>379</v>
      </c>
      <c r="U8173">
        <v>264.18</v>
      </c>
      <c r="V8173">
        <v>7</v>
      </c>
      <c r="W8173">
        <v>0</v>
      </c>
      <c r="X8173">
        <v>68.686800000000005</v>
      </c>
    </row>
    <row r="8174" spans="1:24" x14ac:dyDescent="0.3">
      <c r="A8174">
        <v>8173</v>
      </c>
      <c r="B8174" t="s">
        <v>6706</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5434</v>
      </c>
      <c r="R8174" t="s">
        <v>22</v>
      </c>
      <c r="S8174" t="s">
        <v>23</v>
      </c>
      <c r="T8174" t="s">
        <v>2077</v>
      </c>
      <c r="U8174">
        <v>2.88</v>
      </c>
      <c r="V8174">
        <v>1</v>
      </c>
      <c r="W8174">
        <v>0</v>
      </c>
      <c r="X8174">
        <v>1.4112</v>
      </c>
    </row>
    <row r="8175" spans="1:24" x14ac:dyDescent="0.3">
      <c r="A8175">
        <v>8174</v>
      </c>
      <c r="B8175" t="s">
        <v>6706</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4156</v>
      </c>
      <c r="R8175" t="s">
        <v>22</v>
      </c>
      <c r="S8175" t="s">
        <v>3234</v>
      </c>
      <c r="T8175" t="s">
        <v>1103</v>
      </c>
      <c r="U8175">
        <v>41.904000000000003</v>
      </c>
      <c r="V8175">
        <v>6</v>
      </c>
      <c r="W8175">
        <v>0.2</v>
      </c>
      <c r="X8175">
        <v>14.142599999999996</v>
      </c>
    </row>
    <row r="8176" spans="1:24" x14ac:dyDescent="0.3">
      <c r="A8176">
        <v>8175</v>
      </c>
      <c r="B8176" t="s">
        <v>6706</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5277</v>
      </c>
      <c r="R8176" t="s">
        <v>22</v>
      </c>
      <c r="S8176" t="s">
        <v>3230</v>
      </c>
      <c r="T8176" t="s">
        <v>2698</v>
      </c>
      <c r="U8176">
        <v>23.92</v>
      </c>
      <c r="V8176">
        <v>4</v>
      </c>
      <c r="W8176">
        <v>0</v>
      </c>
      <c r="X8176">
        <v>4.066399999999998</v>
      </c>
    </row>
    <row r="8177" spans="1:24" x14ac:dyDescent="0.3">
      <c r="A8177">
        <v>8176</v>
      </c>
      <c r="B8177" t="s">
        <v>8988</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4174</v>
      </c>
      <c r="R8177" t="s">
        <v>22</v>
      </c>
      <c r="S8177" t="s">
        <v>45</v>
      </c>
      <c r="T8177" t="s">
        <v>1237</v>
      </c>
      <c r="U8177">
        <v>156.512</v>
      </c>
      <c r="V8177">
        <v>4</v>
      </c>
      <c r="W8177">
        <v>0.2</v>
      </c>
      <c r="X8177">
        <v>52.822799999999987</v>
      </c>
    </row>
    <row r="8178" spans="1:24" x14ac:dyDescent="0.3">
      <c r="A8178">
        <v>8177</v>
      </c>
      <c r="B8178" t="s">
        <v>8989</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4192</v>
      </c>
      <c r="R8178" t="s">
        <v>22</v>
      </c>
      <c r="S8178" t="s">
        <v>3230</v>
      </c>
      <c r="T8178" t="s">
        <v>273</v>
      </c>
      <c r="U8178">
        <v>128.34</v>
      </c>
      <c r="V8178">
        <v>6</v>
      </c>
      <c r="W8178">
        <v>0</v>
      </c>
      <c r="X8178">
        <v>37.218599999999995</v>
      </c>
    </row>
    <row r="8179" spans="1:24" x14ac:dyDescent="0.3">
      <c r="A8179">
        <v>8178</v>
      </c>
      <c r="B8179" t="s">
        <v>10622</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5591</v>
      </c>
      <c r="R8179" t="s">
        <v>35</v>
      </c>
      <c r="S8179" t="s">
        <v>3235</v>
      </c>
      <c r="T8179" t="s">
        <v>575</v>
      </c>
      <c r="U8179">
        <v>474.95</v>
      </c>
      <c r="V8179">
        <v>5</v>
      </c>
      <c r="W8179">
        <v>0</v>
      </c>
      <c r="X8179">
        <v>142.48499999999993</v>
      </c>
    </row>
    <row r="8180" spans="1:24" x14ac:dyDescent="0.3">
      <c r="A8180">
        <v>8179</v>
      </c>
      <c r="B8180" t="s">
        <v>8990</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4710</v>
      </c>
      <c r="R8180" t="s">
        <v>35</v>
      </c>
      <c r="S8180" t="s">
        <v>3239</v>
      </c>
      <c r="T8180" t="s">
        <v>1912</v>
      </c>
      <c r="U8180">
        <v>999.98</v>
      </c>
      <c r="V8180">
        <v>2</v>
      </c>
      <c r="W8180">
        <v>0</v>
      </c>
      <c r="X8180">
        <v>449.99099999999999</v>
      </c>
    </row>
    <row r="8181" spans="1:24" x14ac:dyDescent="0.3">
      <c r="A8181">
        <v>8180</v>
      </c>
      <c r="B8181" t="s">
        <v>7743</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5647</v>
      </c>
      <c r="R8181" t="s">
        <v>13</v>
      </c>
      <c r="S8181" t="s">
        <v>29</v>
      </c>
      <c r="T8181" t="s">
        <v>1685</v>
      </c>
      <c r="U8181">
        <v>277.5</v>
      </c>
      <c r="V8181">
        <v>4</v>
      </c>
      <c r="W8181">
        <v>0.5</v>
      </c>
      <c r="X8181">
        <v>-188.7</v>
      </c>
    </row>
    <row r="8182" spans="1:24" x14ac:dyDescent="0.3">
      <c r="A8182">
        <v>8181</v>
      </c>
      <c r="B8182" t="s">
        <v>7744</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5057</v>
      </c>
      <c r="R8182" t="s">
        <v>13</v>
      </c>
      <c r="S8182" t="s">
        <v>29</v>
      </c>
      <c r="T8182" t="s">
        <v>2072</v>
      </c>
      <c r="U8182">
        <v>1252.704</v>
      </c>
      <c r="V8182">
        <v>8</v>
      </c>
      <c r="W8182">
        <v>0.4</v>
      </c>
      <c r="X8182">
        <v>-480.20320000000027</v>
      </c>
    </row>
    <row r="8183" spans="1:24" x14ac:dyDescent="0.3">
      <c r="A8183">
        <v>8182</v>
      </c>
      <c r="B8183" t="s">
        <v>7744</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4779</v>
      </c>
      <c r="R8183" t="s">
        <v>35</v>
      </c>
      <c r="S8183" t="s">
        <v>3233</v>
      </c>
      <c r="T8183" t="s">
        <v>363</v>
      </c>
      <c r="U8183">
        <v>110.97</v>
      </c>
      <c r="V8183">
        <v>5</v>
      </c>
      <c r="W8183">
        <v>0.4</v>
      </c>
      <c r="X8183">
        <v>-24.043499999999995</v>
      </c>
    </row>
    <row r="8184" spans="1:24" x14ac:dyDescent="0.3">
      <c r="A8184">
        <v>8183</v>
      </c>
      <c r="B8184" t="s">
        <v>10623</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5234</v>
      </c>
      <c r="R8184" t="s">
        <v>13</v>
      </c>
      <c r="S8184" t="s">
        <v>3231</v>
      </c>
      <c r="T8184" t="s">
        <v>1349</v>
      </c>
      <c r="U8184">
        <v>22.608000000000001</v>
      </c>
      <c r="V8184">
        <v>3</v>
      </c>
      <c r="W8184">
        <v>0.6</v>
      </c>
      <c r="X8184">
        <v>-10.173599999999997</v>
      </c>
    </row>
    <row r="8185" spans="1:24" x14ac:dyDescent="0.3">
      <c r="A8185">
        <v>8184</v>
      </c>
      <c r="B8185" t="s">
        <v>10623</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4391</v>
      </c>
      <c r="R8185" t="s">
        <v>13</v>
      </c>
      <c r="S8185" t="s">
        <v>3231</v>
      </c>
      <c r="T8185" t="s">
        <v>1757</v>
      </c>
      <c r="U8185">
        <v>1.8920000000000003</v>
      </c>
      <c r="V8185">
        <v>1</v>
      </c>
      <c r="W8185">
        <v>0.6</v>
      </c>
      <c r="X8185">
        <v>-0.99329999999999963</v>
      </c>
    </row>
    <row r="8186" spans="1:24" x14ac:dyDescent="0.3">
      <c r="A8186">
        <v>8185</v>
      </c>
      <c r="B8186" t="s">
        <v>10624</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5040</v>
      </c>
      <c r="R8186" t="s">
        <v>22</v>
      </c>
      <c r="S8186" t="s">
        <v>45</v>
      </c>
      <c r="T8186" t="s">
        <v>1943</v>
      </c>
      <c r="U8186">
        <v>63.311999999999998</v>
      </c>
      <c r="V8186">
        <v>3</v>
      </c>
      <c r="W8186">
        <v>0.2</v>
      </c>
      <c r="X8186">
        <v>20.576399999999996</v>
      </c>
    </row>
    <row r="8187" spans="1:24" x14ac:dyDescent="0.3">
      <c r="A8187">
        <v>8186</v>
      </c>
      <c r="B8187" t="s">
        <v>7745</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5249</v>
      </c>
      <c r="R8187" t="s">
        <v>22</v>
      </c>
      <c r="S8187" t="s">
        <v>103</v>
      </c>
      <c r="T8187" t="s">
        <v>5928</v>
      </c>
      <c r="U8187">
        <v>7.8239999999999998</v>
      </c>
      <c r="V8187">
        <v>1</v>
      </c>
      <c r="W8187">
        <v>0.2</v>
      </c>
      <c r="X8187">
        <v>2.9339999999999997</v>
      </c>
    </row>
    <row r="8188" spans="1:24" x14ac:dyDescent="0.3">
      <c r="A8188">
        <v>8187</v>
      </c>
      <c r="B8188" t="s">
        <v>7745</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4273</v>
      </c>
      <c r="R8188" t="s">
        <v>13</v>
      </c>
      <c r="S8188" t="s">
        <v>3229</v>
      </c>
      <c r="T8188" t="s">
        <v>2067</v>
      </c>
      <c r="U8188">
        <v>170.072</v>
      </c>
      <c r="V8188">
        <v>4</v>
      </c>
      <c r="W8188">
        <v>0.3</v>
      </c>
      <c r="X8188">
        <v>-12.147999999999996</v>
      </c>
    </row>
    <row r="8189" spans="1:24" x14ac:dyDescent="0.3">
      <c r="A8189">
        <v>8188</v>
      </c>
      <c r="B8189" t="s">
        <v>8991</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4271</v>
      </c>
      <c r="R8189" t="s">
        <v>22</v>
      </c>
      <c r="S8189" t="s">
        <v>45</v>
      </c>
      <c r="T8189" t="s">
        <v>2996</v>
      </c>
      <c r="U8189">
        <v>62.820000000000007</v>
      </c>
      <c r="V8189">
        <v>9</v>
      </c>
      <c r="W8189">
        <v>0</v>
      </c>
      <c r="X8189">
        <v>29.525400000000001</v>
      </c>
    </row>
    <row r="8190" spans="1:24" x14ac:dyDescent="0.3">
      <c r="A8190">
        <v>8189</v>
      </c>
      <c r="B8190" t="s">
        <v>7746</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4772</v>
      </c>
      <c r="R8190" t="s">
        <v>22</v>
      </c>
      <c r="S8190" t="s">
        <v>45</v>
      </c>
      <c r="T8190" t="s">
        <v>1298</v>
      </c>
      <c r="U8190">
        <v>19.440000000000001</v>
      </c>
      <c r="V8190">
        <v>3</v>
      </c>
      <c r="W8190">
        <v>0</v>
      </c>
      <c r="X8190">
        <v>9.3312000000000008</v>
      </c>
    </row>
    <row r="8191" spans="1:24" x14ac:dyDescent="0.3">
      <c r="A8191">
        <v>8190</v>
      </c>
      <c r="B8191" t="s">
        <v>7746</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4867</v>
      </c>
      <c r="R8191" t="s">
        <v>22</v>
      </c>
      <c r="S8191" t="s">
        <v>3234</v>
      </c>
      <c r="T8191" t="s">
        <v>583</v>
      </c>
      <c r="U8191">
        <v>7.38</v>
      </c>
      <c r="V8191">
        <v>1</v>
      </c>
      <c r="W8191">
        <v>0</v>
      </c>
      <c r="X8191">
        <v>3.6162000000000001</v>
      </c>
    </row>
    <row r="8192" spans="1:24" x14ac:dyDescent="0.3">
      <c r="A8192">
        <v>8191</v>
      </c>
      <c r="B8192" t="s">
        <v>10625</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4921</v>
      </c>
      <c r="R8192" t="s">
        <v>22</v>
      </c>
      <c r="S8192" t="s">
        <v>45</v>
      </c>
      <c r="T8192" t="s">
        <v>2359</v>
      </c>
      <c r="U8192">
        <v>38.880000000000003</v>
      </c>
      <c r="V8192">
        <v>6</v>
      </c>
      <c r="W8192">
        <v>0</v>
      </c>
      <c r="X8192">
        <v>18.662400000000002</v>
      </c>
    </row>
    <row r="8193" spans="1:24" x14ac:dyDescent="0.3">
      <c r="A8193">
        <v>8192</v>
      </c>
      <c r="B8193" t="s">
        <v>10625</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4377</v>
      </c>
      <c r="R8193" t="s">
        <v>13</v>
      </c>
      <c r="S8193" t="s">
        <v>3231</v>
      </c>
      <c r="T8193" t="s">
        <v>815</v>
      </c>
      <c r="U8193">
        <v>187.76</v>
      </c>
      <c r="V8193">
        <v>4</v>
      </c>
      <c r="W8193">
        <v>0</v>
      </c>
      <c r="X8193">
        <v>76.9816</v>
      </c>
    </row>
    <row r="8194" spans="1:24" x14ac:dyDescent="0.3">
      <c r="A8194">
        <v>8193</v>
      </c>
      <c r="B8194" t="s">
        <v>7747</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4709</v>
      </c>
      <c r="R8194" t="s">
        <v>22</v>
      </c>
      <c r="S8194" t="s">
        <v>3234</v>
      </c>
      <c r="T8194" t="s">
        <v>1269</v>
      </c>
      <c r="U8194">
        <v>6.0480000000000009</v>
      </c>
      <c r="V8194">
        <v>7</v>
      </c>
      <c r="W8194">
        <v>0.7</v>
      </c>
      <c r="X8194">
        <v>-4.2336000000000009</v>
      </c>
    </row>
    <row r="8195" spans="1:24" x14ac:dyDescent="0.3">
      <c r="A8195">
        <v>8194</v>
      </c>
      <c r="B8195" t="s">
        <v>7747</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5431</v>
      </c>
      <c r="R8195" t="s">
        <v>22</v>
      </c>
      <c r="S8195" t="s">
        <v>38</v>
      </c>
      <c r="T8195" t="s">
        <v>39</v>
      </c>
      <c r="U8195">
        <v>98.352000000000004</v>
      </c>
      <c r="V8195">
        <v>3</v>
      </c>
      <c r="W8195">
        <v>0.2</v>
      </c>
      <c r="X8195">
        <v>9.8351999999999933</v>
      </c>
    </row>
    <row r="8196" spans="1:24" x14ac:dyDescent="0.3">
      <c r="A8196">
        <v>8195</v>
      </c>
      <c r="B8196" t="s">
        <v>7747</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4330</v>
      </c>
      <c r="R8196" t="s">
        <v>13</v>
      </c>
      <c r="S8196" t="s">
        <v>3231</v>
      </c>
      <c r="T8196" t="s">
        <v>241</v>
      </c>
      <c r="U8196">
        <v>335.74400000000003</v>
      </c>
      <c r="V8196">
        <v>2</v>
      </c>
      <c r="W8196">
        <v>0.2</v>
      </c>
      <c r="X8196">
        <v>25.180800000000005</v>
      </c>
    </row>
    <row r="8197" spans="1:24" x14ac:dyDescent="0.3">
      <c r="A8197">
        <v>8196</v>
      </c>
      <c r="B8197" t="s">
        <v>7748</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5142</v>
      </c>
      <c r="R8197" t="s">
        <v>22</v>
      </c>
      <c r="S8197" t="s">
        <v>45</v>
      </c>
      <c r="T8197" t="s">
        <v>1944</v>
      </c>
      <c r="U8197">
        <v>8.9600000000000009</v>
      </c>
      <c r="V8197">
        <v>2</v>
      </c>
      <c r="W8197">
        <v>0</v>
      </c>
      <c r="X8197">
        <v>4.3904000000000005</v>
      </c>
    </row>
    <row r="8198" spans="1:24" x14ac:dyDescent="0.3">
      <c r="A8198">
        <v>8197</v>
      </c>
      <c r="B8198" t="s">
        <v>10626</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5213</v>
      </c>
      <c r="R8198" t="s">
        <v>35</v>
      </c>
      <c r="S8198" t="s">
        <v>3235</v>
      </c>
      <c r="T8198" t="s">
        <v>128</v>
      </c>
      <c r="U8198">
        <v>89.567999999999998</v>
      </c>
      <c r="V8198">
        <v>4</v>
      </c>
      <c r="W8198">
        <v>0.2</v>
      </c>
      <c r="X8198">
        <v>-1.119600000000009</v>
      </c>
    </row>
    <row r="8199" spans="1:24" x14ac:dyDescent="0.3">
      <c r="A8199">
        <v>8198</v>
      </c>
      <c r="B8199" t="s">
        <v>10626</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4739</v>
      </c>
      <c r="R8199" t="s">
        <v>22</v>
      </c>
      <c r="S8199" t="s">
        <v>3232</v>
      </c>
      <c r="T8199" t="s">
        <v>3199</v>
      </c>
      <c r="U8199">
        <v>71.959999999999994</v>
      </c>
      <c r="V8199">
        <v>5</v>
      </c>
      <c r="W8199">
        <v>0.2</v>
      </c>
      <c r="X8199">
        <v>7.1960000000000015</v>
      </c>
    </row>
    <row r="8200" spans="1:24" x14ac:dyDescent="0.3">
      <c r="A8200">
        <v>8199</v>
      </c>
      <c r="B8200" t="s">
        <v>10626</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4681</v>
      </c>
      <c r="R8200" t="s">
        <v>22</v>
      </c>
      <c r="S8200" t="s">
        <v>45</v>
      </c>
      <c r="T8200" t="s">
        <v>1924</v>
      </c>
      <c r="U8200">
        <v>15.552000000000003</v>
      </c>
      <c r="V8200">
        <v>3</v>
      </c>
      <c r="W8200">
        <v>0.2</v>
      </c>
      <c r="X8200">
        <v>5.4432</v>
      </c>
    </row>
    <row r="8201" spans="1:24" x14ac:dyDescent="0.3">
      <c r="A8201">
        <v>8200</v>
      </c>
      <c r="B8201" t="s">
        <v>10627</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5207</v>
      </c>
      <c r="R8201" t="s">
        <v>22</v>
      </c>
      <c r="S8201" t="s">
        <v>3234</v>
      </c>
      <c r="T8201" t="s">
        <v>368</v>
      </c>
      <c r="U8201">
        <v>10.429999999999996</v>
      </c>
      <c r="V8201">
        <v>5</v>
      </c>
      <c r="W8201">
        <v>0.8</v>
      </c>
      <c r="X8201">
        <v>-18.252500000000001</v>
      </c>
    </row>
    <row r="8202" spans="1:24" x14ac:dyDescent="0.3">
      <c r="A8202">
        <v>8201</v>
      </c>
      <c r="B8202" t="s">
        <v>10627</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4184</v>
      </c>
      <c r="R8202" t="s">
        <v>22</v>
      </c>
      <c r="S8202" t="s">
        <v>3230</v>
      </c>
      <c r="T8202" t="s">
        <v>2925</v>
      </c>
      <c r="U8202">
        <v>72.784000000000006</v>
      </c>
      <c r="V8202">
        <v>1</v>
      </c>
      <c r="W8202">
        <v>0.2</v>
      </c>
      <c r="X8202">
        <v>-18.196000000000002</v>
      </c>
    </row>
    <row r="8203" spans="1:24" x14ac:dyDescent="0.3">
      <c r="A8203">
        <v>8202</v>
      </c>
      <c r="B8203" t="s">
        <v>7749</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5740</v>
      </c>
      <c r="R8203" t="s">
        <v>22</v>
      </c>
      <c r="S8203" t="s">
        <v>3230</v>
      </c>
      <c r="T8203" t="s">
        <v>727</v>
      </c>
      <c r="U8203">
        <v>67.150000000000006</v>
      </c>
      <c r="V8203">
        <v>5</v>
      </c>
      <c r="W8203">
        <v>0</v>
      </c>
      <c r="X8203">
        <v>16.787500000000001</v>
      </c>
    </row>
    <row r="8204" spans="1:24" x14ac:dyDescent="0.3">
      <c r="A8204">
        <v>8203</v>
      </c>
      <c r="B8204" t="s">
        <v>7749</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4991</v>
      </c>
      <c r="R8204" t="s">
        <v>35</v>
      </c>
      <c r="S8204" t="s">
        <v>3233</v>
      </c>
      <c r="T8204" t="s">
        <v>2209</v>
      </c>
      <c r="U8204">
        <v>549.98</v>
      </c>
      <c r="V8204">
        <v>2</v>
      </c>
      <c r="W8204">
        <v>0</v>
      </c>
      <c r="X8204">
        <v>142.9948</v>
      </c>
    </row>
    <row r="8205" spans="1:24" x14ac:dyDescent="0.3">
      <c r="A8205">
        <v>8204</v>
      </c>
      <c r="B8205" t="s">
        <v>7749</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5859</v>
      </c>
      <c r="R8205" t="s">
        <v>13</v>
      </c>
      <c r="S8205" t="s">
        <v>3231</v>
      </c>
      <c r="T8205" t="s">
        <v>1117</v>
      </c>
      <c r="U8205">
        <v>11.82</v>
      </c>
      <c r="V8205">
        <v>3</v>
      </c>
      <c r="W8205">
        <v>0</v>
      </c>
      <c r="X8205">
        <v>4.7279999999999998</v>
      </c>
    </row>
    <row r="8206" spans="1:24" x14ac:dyDescent="0.3">
      <c r="A8206">
        <v>8205</v>
      </c>
      <c r="B8206" t="s">
        <v>7749</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5777</v>
      </c>
      <c r="R8206" t="s">
        <v>35</v>
      </c>
      <c r="S8206" t="s">
        <v>3238</v>
      </c>
      <c r="T8206" t="s">
        <v>3120</v>
      </c>
      <c r="U8206">
        <v>4643.8</v>
      </c>
      <c r="V8206">
        <v>4</v>
      </c>
      <c r="W8206">
        <v>0</v>
      </c>
      <c r="X8206">
        <v>2229.0239999999999</v>
      </c>
    </row>
    <row r="8207" spans="1:24" x14ac:dyDescent="0.3">
      <c r="A8207">
        <v>8206</v>
      </c>
      <c r="B8207" t="s">
        <v>7749</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4718</v>
      </c>
      <c r="R8207" t="s">
        <v>13</v>
      </c>
      <c r="S8207" t="s">
        <v>3229</v>
      </c>
      <c r="T8207" t="s">
        <v>1138</v>
      </c>
      <c r="U8207">
        <v>577.76400000000001</v>
      </c>
      <c r="V8207">
        <v>2</v>
      </c>
      <c r="W8207">
        <v>0.1</v>
      </c>
      <c r="X8207">
        <v>115.5528</v>
      </c>
    </row>
    <row r="8208" spans="1:24" x14ac:dyDescent="0.3">
      <c r="A8208">
        <v>8207</v>
      </c>
      <c r="B8208" t="s">
        <v>7750</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4115</v>
      </c>
      <c r="R8208" t="s">
        <v>13</v>
      </c>
      <c r="S8208" t="s">
        <v>29</v>
      </c>
      <c r="T8208" t="s">
        <v>443</v>
      </c>
      <c r="U8208">
        <v>191.5155</v>
      </c>
      <c r="V8208">
        <v>1</v>
      </c>
      <c r="W8208">
        <v>0.45</v>
      </c>
      <c r="X8208">
        <v>-76.606200000000001</v>
      </c>
    </row>
    <row r="8209" spans="1:24" x14ac:dyDescent="0.3">
      <c r="A8209">
        <v>8208</v>
      </c>
      <c r="B8209" t="s">
        <v>7750</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4452</v>
      </c>
      <c r="R8209" t="s">
        <v>22</v>
      </c>
      <c r="S8209" t="s">
        <v>3232</v>
      </c>
      <c r="T8209" t="s">
        <v>2162</v>
      </c>
      <c r="U8209">
        <v>2.6240000000000001</v>
      </c>
      <c r="V8209">
        <v>1</v>
      </c>
      <c r="W8209">
        <v>0.2</v>
      </c>
      <c r="X8209">
        <v>0.42639999999999978</v>
      </c>
    </row>
    <row r="8210" spans="1:24" x14ac:dyDescent="0.3">
      <c r="A8210">
        <v>8209</v>
      </c>
      <c r="B8210" t="s">
        <v>7751</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4784</v>
      </c>
      <c r="R8210" t="s">
        <v>22</v>
      </c>
      <c r="S8210" t="s">
        <v>3234</v>
      </c>
      <c r="T8210" t="s">
        <v>1700</v>
      </c>
      <c r="U8210">
        <v>1369.7640000000001</v>
      </c>
      <c r="V8210">
        <v>6</v>
      </c>
      <c r="W8210">
        <v>0.7</v>
      </c>
      <c r="X8210">
        <v>-913.17599999999993</v>
      </c>
    </row>
    <row r="8211" spans="1:24" x14ac:dyDescent="0.3">
      <c r="A8211">
        <v>8210</v>
      </c>
      <c r="B8211" t="s">
        <v>7751</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4306</v>
      </c>
      <c r="R8211" t="s">
        <v>22</v>
      </c>
      <c r="S8211" t="s">
        <v>3230</v>
      </c>
      <c r="T8211" t="s">
        <v>739</v>
      </c>
      <c r="U8211">
        <v>294.36799999999999</v>
      </c>
      <c r="V8211">
        <v>4</v>
      </c>
      <c r="W8211">
        <v>0.2</v>
      </c>
      <c r="X8211">
        <v>-58.873600000000025</v>
      </c>
    </row>
    <row r="8212" spans="1:24" x14ac:dyDescent="0.3">
      <c r="A8212">
        <v>8211</v>
      </c>
      <c r="B8212" t="s">
        <v>10628</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4575</v>
      </c>
      <c r="R8212" t="s">
        <v>22</v>
      </c>
      <c r="S8212" t="s">
        <v>38</v>
      </c>
      <c r="T8212" t="s">
        <v>3012</v>
      </c>
      <c r="U8212">
        <v>81.567999999999998</v>
      </c>
      <c r="V8212">
        <v>2</v>
      </c>
      <c r="W8212">
        <v>0.2</v>
      </c>
      <c r="X8212">
        <v>7.1372000000000035</v>
      </c>
    </row>
    <row r="8213" spans="1:24" x14ac:dyDescent="0.3">
      <c r="A8213">
        <v>8212</v>
      </c>
      <c r="B8213" t="s">
        <v>8992</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5893</v>
      </c>
      <c r="R8213" t="s">
        <v>13</v>
      </c>
      <c r="S8213" t="s">
        <v>3231</v>
      </c>
      <c r="T8213" t="s">
        <v>3159</v>
      </c>
      <c r="U8213">
        <v>44.460000000000008</v>
      </c>
      <c r="V8213">
        <v>5</v>
      </c>
      <c r="W8213">
        <v>0.6</v>
      </c>
      <c r="X8213">
        <v>-17.783999999999992</v>
      </c>
    </row>
    <row r="8214" spans="1:24" x14ac:dyDescent="0.3">
      <c r="A8214">
        <v>8213</v>
      </c>
      <c r="B8214" t="s">
        <v>8992</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4631</v>
      </c>
      <c r="R8214" t="s">
        <v>22</v>
      </c>
      <c r="S8214" t="s">
        <v>3230</v>
      </c>
      <c r="T8214" t="s">
        <v>1360</v>
      </c>
      <c r="U8214">
        <v>314.08800000000002</v>
      </c>
      <c r="V8214">
        <v>3</v>
      </c>
      <c r="W8214">
        <v>0.2</v>
      </c>
      <c r="X8214">
        <v>19.630499999999998</v>
      </c>
    </row>
    <row r="8215" spans="1:24" x14ac:dyDescent="0.3">
      <c r="A8215">
        <v>8214</v>
      </c>
      <c r="B8215" t="s">
        <v>7752</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5169</v>
      </c>
      <c r="R8215" t="s">
        <v>22</v>
      </c>
      <c r="S8215" t="s">
        <v>3234</v>
      </c>
      <c r="T8215" t="s">
        <v>1266</v>
      </c>
      <c r="U8215">
        <v>6.3360000000000012</v>
      </c>
      <c r="V8215">
        <v>4</v>
      </c>
      <c r="W8215">
        <v>0.7</v>
      </c>
      <c r="X8215">
        <v>-4.6463999999999981</v>
      </c>
    </row>
    <row r="8216" spans="1:24" x14ac:dyDescent="0.3">
      <c r="A8216">
        <v>8215</v>
      </c>
      <c r="B8216" t="s">
        <v>7752</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5473</v>
      </c>
      <c r="R8216" t="s">
        <v>22</v>
      </c>
      <c r="S8216" t="s">
        <v>45</v>
      </c>
      <c r="T8216" t="s">
        <v>396</v>
      </c>
      <c r="U8216">
        <v>10.48</v>
      </c>
      <c r="V8216">
        <v>1</v>
      </c>
      <c r="W8216">
        <v>0.2</v>
      </c>
      <c r="X8216">
        <v>3.7989999999999995</v>
      </c>
    </row>
    <row r="8217" spans="1:24" x14ac:dyDescent="0.3">
      <c r="A8217">
        <v>8216</v>
      </c>
      <c r="B8217" t="s">
        <v>7752</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5340</v>
      </c>
      <c r="R8217" t="s">
        <v>22</v>
      </c>
      <c r="S8217" t="s">
        <v>3234</v>
      </c>
      <c r="T8217" t="s">
        <v>70</v>
      </c>
      <c r="U8217">
        <v>2.4690000000000003</v>
      </c>
      <c r="V8217">
        <v>1</v>
      </c>
      <c r="W8217">
        <v>0.7</v>
      </c>
      <c r="X8217">
        <v>-1.8106</v>
      </c>
    </row>
    <row r="8218" spans="1:24" x14ac:dyDescent="0.3">
      <c r="A8218">
        <v>8217</v>
      </c>
      <c r="B8218" t="s">
        <v>7752</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4412</v>
      </c>
      <c r="R8218" t="s">
        <v>22</v>
      </c>
      <c r="S8218" t="s">
        <v>3234</v>
      </c>
      <c r="T8218" t="s">
        <v>2194</v>
      </c>
      <c r="U8218">
        <v>3.2640000000000007</v>
      </c>
      <c r="V8218">
        <v>2</v>
      </c>
      <c r="W8218">
        <v>0.7</v>
      </c>
      <c r="X8218">
        <v>-2.2847999999999997</v>
      </c>
    </row>
    <row r="8219" spans="1:24" x14ac:dyDescent="0.3">
      <c r="A8219">
        <v>8218</v>
      </c>
      <c r="B8219" t="s">
        <v>6707</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5171</v>
      </c>
      <c r="R8219" t="s">
        <v>22</v>
      </c>
      <c r="S8219" t="s">
        <v>3237</v>
      </c>
      <c r="T8219" t="s">
        <v>2290</v>
      </c>
      <c r="U8219">
        <v>4.3440000000000003</v>
      </c>
      <c r="V8219">
        <v>3</v>
      </c>
      <c r="W8219">
        <v>0.2</v>
      </c>
      <c r="X8219">
        <v>0.86879999999999979</v>
      </c>
    </row>
    <row r="8220" spans="1:24" x14ac:dyDescent="0.3">
      <c r="A8220">
        <v>8219</v>
      </c>
      <c r="B8220" t="s">
        <v>6707</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5175</v>
      </c>
      <c r="R8220" t="s">
        <v>13</v>
      </c>
      <c r="S8220" t="s">
        <v>3231</v>
      </c>
      <c r="T8220" t="s">
        <v>2526</v>
      </c>
      <c r="U8220">
        <v>31.776000000000003</v>
      </c>
      <c r="V8220">
        <v>3</v>
      </c>
      <c r="W8220">
        <v>0.6</v>
      </c>
      <c r="X8220">
        <v>-19.065600000000007</v>
      </c>
    </row>
    <row r="8221" spans="1:24" x14ac:dyDescent="0.3">
      <c r="A8221">
        <v>8220</v>
      </c>
      <c r="B8221" t="s">
        <v>6707</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4735</v>
      </c>
      <c r="R8221" t="s">
        <v>22</v>
      </c>
      <c r="S8221" t="s">
        <v>23</v>
      </c>
      <c r="T8221" t="s">
        <v>495</v>
      </c>
      <c r="U8221">
        <v>4.9280000000000008</v>
      </c>
      <c r="V8221">
        <v>2</v>
      </c>
      <c r="W8221">
        <v>0.2</v>
      </c>
      <c r="X8221">
        <v>1.7247999999999997</v>
      </c>
    </row>
    <row r="8222" spans="1:24" x14ac:dyDescent="0.3">
      <c r="A8222">
        <v>8221</v>
      </c>
      <c r="B8222" t="s">
        <v>6707</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4210</v>
      </c>
      <c r="R8222" t="s">
        <v>22</v>
      </c>
      <c r="S8222" t="s">
        <v>3234</v>
      </c>
      <c r="T8222" t="s">
        <v>1626</v>
      </c>
      <c r="U8222">
        <v>1.7879999999999996</v>
      </c>
      <c r="V8222">
        <v>3</v>
      </c>
      <c r="W8222">
        <v>0.8</v>
      </c>
      <c r="X8222">
        <v>-3.0396000000000001</v>
      </c>
    </row>
    <row r="8223" spans="1:24" x14ac:dyDescent="0.3">
      <c r="A8223">
        <v>8222</v>
      </c>
      <c r="B8223" t="s">
        <v>6707</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5894</v>
      </c>
      <c r="R8223" t="s">
        <v>22</v>
      </c>
      <c r="S8223" t="s">
        <v>3237</v>
      </c>
      <c r="T8223" t="s">
        <v>1195</v>
      </c>
      <c r="U8223">
        <v>15.072000000000001</v>
      </c>
      <c r="V8223">
        <v>4</v>
      </c>
      <c r="W8223">
        <v>0.2</v>
      </c>
      <c r="X8223">
        <v>-3.7680000000000002</v>
      </c>
    </row>
    <row r="8224" spans="1:24" x14ac:dyDescent="0.3">
      <c r="A8224">
        <v>8223</v>
      </c>
      <c r="B8224" t="s">
        <v>6708</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5621</v>
      </c>
      <c r="R8224" t="s">
        <v>22</v>
      </c>
      <c r="S8224" t="s">
        <v>3230</v>
      </c>
      <c r="T8224" t="s">
        <v>1852</v>
      </c>
      <c r="U8224">
        <v>12.624000000000001</v>
      </c>
      <c r="V8224">
        <v>2</v>
      </c>
      <c r="W8224">
        <v>0.2</v>
      </c>
      <c r="X8224">
        <v>-2.5248000000000022</v>
      </c>
    </row>
    <row r="8225" spans="1:24" x14ac:dyDescent="0.3">
      <c r="A8225">
        <v>8224</v>
      </c>
      <c r="B8225" t="s">
        <v>8993</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5253</v>
      </c>
      <c r="R8225" t="s">
        <v>22</v>
      </c>
      <c r="S8225" t="s">
        <v>45</v>
      </c>
      <c r="T8225" t="s">
        <v>2326</v>
      </c>
      <c r="U8225">
        <v>185.88</v>
      </c>
      <c r="V8225">
        <v>6</v>
      </c>
      <c r="W8225">
        <v>0</v>
      </c>
      <c r="X8225">
        <v>83.645999999999987</v>
      </c>
    </row>
    <row r="8226" spans="1:24" x14ac:dyDescent="0.3">
      <c r="A8226">
        <v>8225</v>
      </c>
      <c r="B8226" t="s">
        <v>8993</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5505</v>
      </c>
      <c r="R8226" t="s">
        <v>22</v>
      </c>
      <c r="S8226" t="s">
        <v>45</v>
      </c>
      <c r="T8226" t="s">
        <v>3177</v>
      </c>
      <c r="U8226">
        <v>12.96</v>
      </c>
      <c r="V8226">
        <v>2</v>
      </c>
      <c r="W8226">
        <v>0</v>
      </c>
      <c r="X8226">
        <v>6.2208000000000006</v>
      </c>
    </row>
    <row r="8227" spans="1:24" x14ac:dyDescent="0.3">
      <c r="A8227">
        <v>8226</v>
      </c>
      <c r="B8227" t="s">
        <v>10629</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4383</v>
      </c>
      <c r="R8227" t="s">
        <v>22</v>
      </c>
      <c r="S8227" t="s">
        <v>45</v>
      </c>
      <c r="T8227" t="s">
        <v>2874</v>
      </c>
      <c r="U8227">
        <v>189.7</v>
      </c>
      <c r="V8227">
        <v>10</v>
      </c>
      <c r="W8227">
        <v>0</v>
      </c>
      <c r="X8227">
        <v>91.055999999999983</v>
      </c>
    </row>
    <row r="8228" spans="1:24" x14ac:dyDescent="0.3">
      <c r="A8228">
        <v>8227</v>
      </c>
      <c r="B8228" t="s">
        <v>10629</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5590</v>
      </c>
      <c r="R8228" t="s">
        <v>22</v>
      </c>
      <c r="S8228" t="s">
        <v>45</v>
      </c>
      <c r="T8228" t="s">
        <v>1590</v>
      </c>
      <c r="U8228">
        <v>40.99</v>
      </c>
      <c r="V8228">
        <v>1</v>
      </c>
      <c r="W8228">
        <v>0</v>
      </c>
      <c r="X8228">
        <v>20.085100000000001</v>
      </c>
    </row>
    <row r="8229" spans="1:24" x14ac:dyDescent="0.3">
      <c r="A8229">
        <v>8228</v>
      </c>
      <c r="B8229" t="s">
        <v>8994</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4106</v>
      </c>
      <c r="R8229" t="s">
        <v>13</v>
      </c>
      <c r="S8229" t="s">
        <v>3231</v>
      </c>
      <c r="T8229" t="s">
        <v>2746</v>
      </c>
      <c r="U8229">
        <v>82.64</v>
      </c>
      <c r="V8229">
        <v>2</v>
      </c>
      <c r="W8229">
        <v>0</v>
      </c>
      <c r="X8229">
        <v>7.4376000000000033</v>
      </c>
    </row>
    <row r="8230" spans="1:24" x14ac:dyDescent="0.3">
      <c r="A8230">
        <v>8229</v>
      </c>
      <c r="B8230" t="s">
        <v>8994</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4280</v>
      </c>
      <c r="R8230" t="s">
        <v>22</v>
      </c>
      <c r="S8230" t="s">
        <v>3230</v>
      </c>
      <c r="T8230" t="s">
        <v>2997</v>
      </c>
      <c r="U8230">
        <v>31.02</v>
      </c>
      <c r="V8230">
        <v>2</v>
      </c>
      <c r="W8230">
        <v>0</v>
      </c>
      <c r="X8230">
        <v>8.0652000000000008</v>
      </c>
    </row>
    <row r="8231" spans="1:24" x14ac:dyDescent="0.3">
      <c r="A8231">
        <v>8230</v>
      </c>
      <c r="B8231" t="s">
        <v>8994</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5102</v>
      </c>
      <c r="R8231" t="s">
        <v>35</v>
      </c>
      <c r="S8231" t="s">
        <v>3235</v>
      </c>
      <c r="T8231" t="s">
        <v>1580</v>
      </c>
      <c r="U8231">
        <v>89.97</v>
      </c>
      <c r="V8231">
        <v>3</v>
      </c>
      <c r="W8231">
        <v>0</v>
      </c>
      <c r="X8231">
        <v>37.787400000000005</v>
      </c>
    </row>
    <row r="8232" spans="1:24" x14ac:dyDescent="0.3">
      <c r="A8232">
        <v>8231</v>
      </c>
      <c r="B8232" t="s">
        <v>8995</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4473</v>
      </c>
      <c r="R8232" t="s">
        <v>22</v>
      </c>
      <c r="S8232" t="s">
        <v>3232</v>
      </c>
      <c r="T8232" t="s">
        <v>1549</v>
      </c>
      <c r="U8232">
        <v>35.97</v>
      </c>
      <c r="V8232">
        <v>3</v>
      </c>
      <c r="W8232">
        <v>0</v>
      </c>
      <c r="X8232">
        <v>9.7118999999999982</v>
      </c>
    </row>
    <row r="8233" spans="1:24" x14ac:dyDescent="0.3">
      <c r="A8233">
        <v>8232</v>
      </c>
      <c r="B8233" t="s">
        <v>8995</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4309</v>
      </c>
      <c r="R8233" t="s">
        <v>13</v>
      </c>
      <c r="S8233" t="s">
        <v>14</v>
      </c>
      <c r="T8233" t="s">
        <v>420</v>
      </c>
      <c r="U8233">
        <v>1266.8599999999999</v>
      </c>
      <c r="V8233">
        <v>7</v>
      </c>
      <c r="W8233">
        <v>0</v>
      </c>
      <c r="X8233">
        <v>291.37779999999987</v>
      </c>
    </row>
    <row r="8234" spans="1:24" x14ac:dyDescent="0.3">
      <c r="A8234">
        <v>8233</v>
      </c>
      <c r="B8234" t="s">
        <v>6709</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4406</v>
      </c>
      <c r="R8234" t="s">
        <v>22</v>
      </c>
      <c r="S8234" t="s">
        <v>3230</v>
      </c>
      <c r="T8234" t="s">
        <v>1994</v>
      </c>
      <c r="U8234">
        <v>169.45</v>
      </c>
      <c r="V8234">
        <v>5</v>
      </c>
      <c r="W8234">
        <v>0</v>
      </c>
      <c r="X8234">
        <v>42.362499999999997</v>
      </c>
    </row>
    <row r="8235" spans="1:24" x14ac:dyDescent="0.3">
      <c r="A8235">
        <v>8234</v>
      </c>
      <c r="B8235" t="s">
        <v>6709</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5580</v>
      </c>
      <c r="R8235" t="s">
        <v>22</v>
      </c>
      <c r="S8235" t="s">
        <v>3230</v>
      </c>
      <c r="T8235" t="s">
        <v>647</v>
      </c>
      <c r="U8235">
        <v>40.68</v>
      </c>
      <c r="V8235">
        <v>2</v>
      </c>
      <c r="W8235">
        <v>0</v>
      </c>
      <c r="X8235">
        <v>0.40679999999999694</v>
      </c>
    </row>
    <row r="8236" spans="1:24" x14ac:dyDescent="0.3">
      <c r="A8236">
        <v>8235</v>
      </c>
      <c r="B8236" t="s">
        <v>10630</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5760</v>
      </c>
      <c r="R8236" t="s">
        <v>22</v>
      </c>
      <c r="S8236" t="s">
        <v>3236</v>
      </c>
      <c r="T8236" t="s">
        <v>1615</v>
      </c>
      <c r="U8236">
        <v>3.3280000000000003</v>
      </c>
      <c r="V8236">
        <v>2</v>
      </c>
      <c r="W8236">
        <v>0.2</v>
      </c>
      <c r="X8236">
        <v>0.4159999999999997</v>
      </c>
    </row>
    <row r="8237" spans="1:24" x14ac:dyDescent="0.3">
      <c r="A8237">
        <v>8236</v>
      </c>
      <c r="B8237" t="s">
        <v>10630</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4514</v>
      </c>
      <c r="R8237" t="s">
        <v>13</v>
      </c>
      <c r="S8237" t="s">
        <v>29</v>
      </c>
      <c r="T8237" t="s">
        <v>2674</v>
      </c>
      <c r="U8237">
        <v>933.26200000000006</v>
      </c>
      <c r="V8237">
        <v>4</v>
      </c>
      <c r="W8237">
        <v>0.45</v>
      </c>
      <c r="X8237">
        <v>-458.14679999999998</v>
      </c>
    </row>
    <row r="8238" spans="1:24" x14ac:dyDescent="0.3">
      <c r="A8238">
        <v>8237</v>
      </c>
      <c r="B8238" t="s">
        <v>10630</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4584</v>
      </c>
      <c r="R8238" t="s">
        <v>13</v>
      </c>
      <c r="S8238" t="s">
        <v>3229</v>
      </c>
      <c r="T8238" t="s">
        <v>885</v>
      </c>
      <c r="U8238">
        <v>2803.92</v>
      </c>
      <c r="V8238">
        <v>5</v>
      </c>
      <c r="W8238">
        <v>0.2</v>
      </c>
      <c r="X8238">
        <v>0</v>
      </c>
    </row>
    <row r="8239" spans="1:24" x14ac:dyDescent="0.3">
      <c r="A8239">
        <v>8238</v>
      </c>
      <c r="B8239" t="s">
        <v>10631</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4487</v>
      </c>
      <c r="R8239" t="s">
        <v>22</v>
      </c>
      <c r="S8239" t="s">
        <v>3230</v>
      </c>
      <c r="T8239" t="s">
        <v>1211</v>
      </c>
      <c r="U8239">
        <v>4.7679999999999998</v>
      </c>
      <c r="V8239">
        <v>2</v>
      </c>
      <c r="W8239">
        <v>0.2</v>
      </c>
      <c r="X8239">
        <v>-0.7748000000000006</v>
      </c>
    </row>
    <row r="8240" spans="1:24" x14ac:dyDescent="0.3">
      <c r="A8240">
        <v>8239</v>
      </c>
      <c r="B8240" t="s">
        <v>10631</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5380</v>
      </c>
      <c r="R8240" t="s">
        <v>22</v>
      </c>
      <c r="S8240" t="s">
        <v>45</v>
      </c>
      <c r="T8240" t="s">
        <v>1725</v>
      </c>
      <c r="U8240">
        <v>6.6720000000000006</v>
      </c>
      <c r="V8240">
        <v>1</v>
      </c>
      <c r="W8240">
        <v>0.2</v>
      </c>
      <c r="X8240">
        <v>2.5019999999999998</v>
      </c>
    </row>
    <row r="8241" spans="1:24" x14ac:dyDescent="0.3">
      <c r="A8241">
        <v>8240</v>
      </c>
      <c r="B8241" t="s">
        <v>10631</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5147</v>
      </c>
      <c r="R8241" t="s">
        <v>22</v>
      </c>
      <c r="S8241" t="s">
        <v>3232</v>
      </c>
      <c r="T8241" t="s">
        <v>612</v>
      </c>
      <c r="U8241">
        <v>4.4479999999999995</v>
      </c>
      <c r="V8241">
        <v>2</v>
      </c>
      <c r="W8241">
        <v>0.2</v>
      </c>
      <c r="X8241">
        <v>1.1119999999999999</v>
      </c>
    </row>
    <row r="8242" spans="1:24" x14ac:dyDescent="0.3">
      <c r="A8242">
        <v>8241</v>
      </c>
      <c r="B8242" t="s">
        <v>10631</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5711</v>
      </c>
      <c r="R8242" t="s">
        <v>13</v>
      </c>
      <c r="S8242" t="s">
        <v>3231</v>
      </c>
      <c r="T8242" t="s">
        <v>1992</v>
      </c>
      <c r="U8242">
        <v>43.936000000000007</v>
      </c>
      <c r="V8242">
        <v>4</v>
      </c>
      <c r="W8242">
        <v>0.2</v>
      </c>
      <c r="X8242">
        <v>6.0411999999999964</v>
      </c>
    </row>
    <row r="8243" spans="1:24" x14ac:dyDescent="0.3">
      <c r="A8243">
        <v>8242</v>
      </c>
      <c r="B8243" t="s">
        <v>6710</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4800</v>
      </c>
      <c r="R8243" t="s">
        <v>22</v>
      </c>
      <c r="S8243" t="s">
        <v>3234</v>
      </c>
      <c r="T8243" t="s">
        <v>1733</v>
      </c>
      <c r="U8243">
        <v>23.744</v>
      </c>
      <c r="V8243">
        <v>2</v>
      </c>
      <c r="W8243">
        <v>0.2</v>
      </c>
      <c r="X8243">
        <v>8.3103999999999996</v>
      </c>
    </row>
    <row r="8244" spans="1:24" x14ac:dyDescent="0.3">
      <c r="A8244">
        <v>8243</v>
      </c>
      <c r="B8244" t="s">
        <v>6710</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5279</v>
      </c>
      <c r="R8244" t="s">
        <v>35</v>
      </c>
      <c r="S8244" t="s">
        <v>3235</v>
      </c>
      <c r="T8244" t="s">
        <v>637</v>
      </c>
      <c r="U8244">
        <v>357</v>
      </c>
      <c r="V8244">
        <v>3</v>
      </c>
      <c r="W8244">
        <v>0</v>
      </c>
      <c r="X8244">
        <v>57.120000000000019</v>
      </c>
    </row>
    <row r="8245" spans="1:24" x14ac:dyDescent="0.3">
      <c r="A8245">
        <v>8244</v>
      </c>
      <c r="B8245" t="s">
        <v>6711</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5490</v>
      </c>
      <c r="R8245" t="s">
        <v>35</v>
      </c>
      <c r="S8245" t="s">
        <v>3233</v>
      </c>
      <c r="T8245" t="s">
        <v>568</v>
      </c>
      <c r="U8245">
        <v>806.33600000000001</v>
      </c>
      <c r="V8245">
        <v>8</v>
      </c>
      <c r="W8245">
        <v>0.2</v>
      </c>
      <c r="X8245">
        <v>50.396000000000015</v>
      </c>
    </row>
    <row r="8246" spans="1:24" x14ac:dyDescent="0.3">
      <c r="A8246">
        <v>8245</v>
      </c>
      <c r="B8246" t="s">
        <v>6711</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5226</v>
      </c>
      <c r="R8246" t="s">
        <v>13</v>
      </c>
      <c r="S8246" t="s">
        <v>3231</v>
      </c>
      <c r="T8246" t="s">
        <v>1089</v>
      </c>
      <c r="U8246">
        <v>85.44</v>
      </c>
      <c r="V8246">
        <v>3</v>
      </c>
      <c r="W8246">
        <v>0</v>
      </c>
      <c r="X8246">
        <v>31.612800000000004</v>
      </c>
    </row>
    <row r="8247" spans="1:24" x14ac:dyDescent="0.3">
      <c r="A8247">
        <v>8246</v>
      </c>
      <c r="B8247" t="s">
        <v>6712</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4267</v>
      </c>
      <c r="R8247" t="s">
        <v>22</v>
      </c>
      <c r="S8247" t="s">
        <v>3230</v>
      </c>
      <c r="T8247" t="s">
        <v>116</v>
      </c>
      <c r="U8247">
        <v>344.90999999999997</v>
      </c>
      <c r="V8247">
        <v>3</v>
      </c>
      <c r="W8247">
        <v>0</v>
      </c>
      <c r="X8247">
        <v>10.347300000000004</v>
      </c>
    </row>
    <row r="8248" spans="1:24" x14ac:dyDescent="0.3">
      <c r="A8248">
        <v>8247</v>
      </c>
      <c r="B8248" t="s">
        <v>7753</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4651</v>
      </c>
      <c r="R8248" t="s">
        <v>22</v>
      </c>
      <c r="S8248" t="s">
        <v>38</v>
      </c>
      <c r="T8248" t="s">
        <v>2777</v>
      </c>
      <c r="U8248">
        <v>70.969999999999985</v>
      </c>
      <c r="V8248">
        <v>5</v>
      </c>
      <c r="W8248">
        <v>0.8</v>
      </c>
      <c r="X8248">
        <v>-191.619</v>
      </c>
    </row>
    <row r="8249" spans="1:24" x14ac:dyDescent="0.3">
      <c r="A8249">
        <v>8248</v>
      </c>
      <c r="B8249" t="s">
        <v>7753</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5321</v>
      </c>
      <c r="R8249" t="s">
        <v>22</v>
      </c>
      <c r="S8249" t="s">
        <v>3232</v>
      </c>
      <c r="T8249" t="s">
        <v>1691</v>
      </c>
      <c r="U8249">
        <v>36.783999999999999</v>
      </c>
      <c r="V8249">
        <v>2</v>
      </c>
      <c r="W8249">
        <v>0.2</v>
      </c>
      <c r="X8249">
        <v>3.6784000000000017</v>
      </c>
    </row>
    <row r="8250" spans="1:24" x14ac:dyDescent="0.3">
      <c r="A8250">
        <v>8249</v>
      </c>
      <c r="B8250" t="s">
        <v>8996</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4740</v>
      </c>
      <c r="R8250" t="s">
        <v>35</v>
      </c>
      <c r="S8250" t="s">
        <v>3233</v>
      </c>
      <c r="T8250" t="s">
        <v>1332</v>
      </c>
      <c r="U8250">
        <v>743.98799999999994</v>
      </c>
      <c r="V8250">
        <v>2</v>
      </c>
      <c r="W8250">
        <v>0.4</v>
      </c>
      <c r="X8250">
        <v>-123.9980000000001</v>
      </c>
    </row>
    <row r="8251" spans="1:24" x14ac:dyDescent="0.3">
      <c r="A8251">
        <v>8250</v>
      </c>
      <c r="B8251" t="s">
        <v>7754</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5000</v>
      </c>
      <c r="R8251" t="s">
        <v>22</v>
      </c>
      <c r="S8251" t="s">
        <v>3234</v>
      </c>
      <c r="T8251" t="s">
        <v>510</v>
      </c>
      <c r="U8251">
        <v>11.211999999999998</v>
      </c>
      <c r="V8251">
        <v>2</v>
      </c>
      <c r="W8251">
        <v>0.8</v>
      </c>
      <c r="X8251">
        <v>-16.818000000000005</v>
      </c>
    </row>
    <row r="8252" spans="1:24" x14ac:dyDescent="0.3">
      <c r="A8252">
        <v>8251</v>
      </c>
      <c r="B8252" t="s">
        <v>7754</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4432</v>
      </c>
      <c r="R8252" t="s">
        <v>13</v>
      </c>
      <c r="S8252" t="s">
        <v>3231</v>
      </c>
      <c r="T8252" t="s">
        <v>2667</v>
      </c>
      <c r="U8252">
        <v>4.7119999999999997</v>
      </c>
      <c r="V8252">
        <v>2</v>
      </c>
      <c r="W8252">
        <v>0.6</v>
      </c>
      <c r="X8252">
        <v>-1.8847999999999994</v>
      </c>
    </row>
    <row r="8253" spans="1:24" x14ac:dyDescent="0.3">
      <c r="A8253">
        <v>8252</v>
      </c>
      <c r="B8253" t="s">
        <v>7754</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5190</v>
      </c>
      <c r="R8253" t="s">
        <v>22</v>
      </c>
      <c r="S8253" t="s">
        <v>38</v>
      </c>
      <c r="T8253" t="s">
        <v>1701</v>
      </c>
      <c r="U8253">
        <v>180.97999999999996</v>
      </c>
      <c r="V8253">
        <v>5</v>
      </c>
      <c r="W8253">
        <v>0.8</v>
      </c>
      <c r="X8253">
        <v>-470.548</v>
      </c>
    </row>
    <row r="8254" spans="1:24" x14ac:dyDescent="0.3">
      <c r="A8254">
        <v>8253</v>
      </c>
      <c r="B8254" t="s">
        <v>7754</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4229</v>
      </c>
      <c r="R8254" t="s">
        <v>22</v>
      </c>
      <c r="S8254" t="s">
        <v>3230</v>
      </c>
      <c r="T8254" t="s">
        <v>201</v>
      </c>
      <c r="U8254">
        <v>60.415999999999997</v>
      </c>
      <c r="V8254">
        <v>2</v>
      </c>
      <c r="W8254">
        <v>0.2</v>
      </c>
      <c r="X8254">
        <v>6.0416000000000025</v>
      </c>
    </row>
    <row r="8255" spans="1:24" x14ac:dyDescent="0.3">
      <c r="A8255">
        <v>8254</v>
      </c>
      <c r="B8255" t="s">
        <v>10632</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5401</v>
      </c>
      <c r="R8255" t="s">
        <v>35</v>
      </c>
      <c r="S8255" t="s">
        <v>3239</v>
      </c>
      <c r="T8255" t="s">
        <v>793</v>
      </c>
      <c r="U8255">
        <v>299.99</v>
      </c>
      <c r="V8255">
        <v>1</v>
      </c>
      <c r="W8255">
        <v>0</v>
      </c>
      <c r="X8255">
        <v>89.996999999999986</v>
      </c>
    </row>
    <row r="8256" spans="1:24" x14ac:dyDescent="0.3">
      <c r="A8256">
        <v>8255</v>
      </c>
      <c r="B8256" t="s">
        <v>10632</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5746</v>
      </c>
      <c r="R8256" t="s">
        <v>22</v>
      </c>
      <c r="S8256" t="s">
        <v>45</v>
      </c>
      <c r="T8256" t="s">
        <v>3090</v>
      </c>
      <c r="U8256">
        <v>192.16</v>
      </c>
      <c r="V8256">
        <v>4</v>
      </c>
      <c r="W8256">
        <v>0</v>
      </c>
      <c r="X8256">
        <v>92.236799999999988</v>
      </c>
    </row>
    <row r="8257" spans="1:24" x14ac:dyDescent="0.3">
      <c r="A8257">
        <v>8256</v>
      </c>
      <c r="B8257" t="s">
        <v>10632</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4627</v>
      </c>
      <c r="R8257" t="s">
        <v>35</v>
      </c>
      <c r="S8257" t="s">
        <v>3233</v>
      </c>
      <c r="T8257" t="s">
        <v>966</v>
      </c>
      <c r="U8257">
        <v>242.624</v>
      </c>
      <c r="V8257">
        <v>8</v>
      </c>
      <c r="W8257">
        <v>0.2</v>
      </c>
      <c r="X8257">
        <v>27.295199999999973</v>
      </c>
    </row>
    <row r="8258" spans="1:24" x14ac:dyDescent="0.3">
      <c r="A8258">
        <v>8257</v>
      </c>
      <c r="B8258" t="s">
        <v>10632</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4340</v>
      </c>
      <c r="R8258" t="s">
        <v>22</v>
      </c>
      <c r="S8258" t="s">
        <v>3230</v>
      </c>
      <c r="T8258" t="s">
        <v>1941</v>
      </c>
      <c r="U8258">
        <v>46.74</v>
      </c>
      <c r="V8258">
        <v>3</v>
      </c>
      <c r="W8258">
        <v>0</v>
      </c>
      <c r="X8258">
        <v>11.684999999999999</v>
      </c>
    </row>
    <row r="8259" spans="1:24" x14ac:dyDescent="0.3">
      <c r="A8259">
        <v>8258</v>
      </c>
      <c r="B8259" t="s">
        <v>10632</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5551</v>
      </c>
      <c r="R8259" t="s">
        <v>35</v>
      </c>
      <c r="S8259" t="s">
        <v>3235</v>
      </c>
      <c r="T8259" t="s">
        <v>411</v>
      </c>
      <c r="U8259">
        <v>174.95000000000002</v>
      </c>
      <c r="V8259">
        <v>5</v>
      </c>
      <c r="W8259">
        <v>0</v>
      </c>
      <c r="X8259">
        <v>12.246500000000005</v>
      </c>
    </row>
    <row r="8260" spans="1:24" x14ac:dyDescent="0.3">
      <c r="A8260">
        <v>8259</v>
      </c>
      <c r="B8260" t="s">
        <v>10632</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5845</v>
      </c>
      <c r="R8260" t="s">
        <v>22</v>
      </c>
      <c r="S8260" t="s">
        <v>3234</v>
      </c>
      <c r="T8260" t="s">
        <v>2081</v>
      </c>
      <c r="U8260">
        <v>100.70400000000001</v>
      </c>
      <c r="V8260">
        <v>6</v>
      </c>
      <c r="W8260">
        <v>0.2</v>
      </c>
      <c r="X8260">
        <v>37.763999999999996</v>
      </c>
    </row>
    <row r="8261" spans="1:24" x14ac:dyDescent="0.3">
      <c r="A8261">
        <v>8260</v>
      </c>
      <c r="B8261" t="s">
        <v>8997</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4549</v>
      </c>
      <c r="R8261" t="s">
        <v>22</v>
      </c>
      <c r="S8261" t="s">
        <v>45</v>
      </c>
      <c r="T8261" t="s">
        <v>1224</v>
      </c>
      <c r="U8261">
        <v>368.91</v>
      </c>
      <c r="V8261">
        <v>9</v>
      </c>
      <c r="W8261">
        <v>0</v>
      </c>
      <c r="X8261">
        <v>180.76590000000002</v>
      </c>
    </row>
    <row r="8262" spans="1:24" x14ac:dyDescent="0.3">
      <c r="A8262">
        <v>8261</v>
      </c>
      <c r="B8262" t="s">
        <v>8997</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4489</v>
      </c>
      <c r="R8262" t="s">
        <v>22</v>
      </c>
      <c r="S8262" t="s">
        <v>3234</v>
      </c>
      <c r="T8262" t="s">
        <v>1526</v>
      </c>
      <c r="U8262">
        <v>8.02</v>
      </c>
      <c r="V8262">
        <v>1</v>
      </c>
      <c r="W8262">
        <v>0</v>
      </c>
      <c r="X8262">
        <v>3.7693999999999992</v>
      </c>
    </row>
    <row r="8263" spans="1:24" x14ac:dyDescent="0.3">
      <c r="A8263">
        <v>8262</v>
      </c>
      <c r="B8263" t="s">
        <v>8997</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5426</v>
      </c>
      <c r="R8263" t="s">
        <v>22</v>
      </c>
      <c r="S8263" t="s">
        <v>3230</v>
      </c>
      <c r="T8263" t="s">
        <v>2747</v>
      </c>
      <c r="U8263">
        <v>171.04</v>
      </c>
      <c r="V8263">
        <v>4</v>
      </c>
      <c r="W8263">
        <v>0</v>
      </c>
      <c r="X8263">
        <v>44.470399999999998</v>
      </c>
    </row>
    <row r="8264" spans="1:24" x14ac:dyDescent="0.3">
      <c r="A8264">
        <v>8263</v>
      </c>
      <c r="B8264" t="s">
        <v>8998</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4459</v>
      </c>
      <c r="R8264" t="s">
        <v>22</v>
      </c>
      <c r="S8264" t="s">
        <v>45</v>
      </c>
      <c r="T8264" t="s">
        <v>1188</v>
      </c>
      <c r="U8264">
        <v>19.440000000000001</v>
      </c>
      <c r="V8264">
        <v>3</v>
      </c>
      <c r="W8264">
        <v>0</v>
      </c>
      <c r="X8264">
        <v>9.3312000000000008</v>
      </c>
    </row>
    <row r="8265" spans="1:24" x14ac:dyDescent="0.3">
      <c r="A8265">
        <v>8264</v>
      </c>
      <c r="B8265" t="s">
        <v>7755</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4729</v>
      </c>
      <c r="R8265" t="s">
        <v>22</v>
      </c>
      <c r="S8265" t="s">
        <v>3234</v>
      </c>
      <c r="T8265" t="s">
        <v>1545</v>
      </c>
      <c r="U8265">
        <v>13.092000000000002</v>
      </c>
      <c r="V8265">
        <v>4</v>
      </c>
      <c r="W8265">
        <v>0.7</v>
      </c>
      <c r="X8265">
        <v>-10.037199999999999</v>
      </c>
    </row>
    <row r="8266" spans="1:24" x14ac:dyDescent="0.3">
      <c r="A8266">
        <v>8265</v>
      </c>
      <c r="B8266" t="s">
        <v>6713</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5895</v>
      </c>
      <c r="R8266" t="s">
        <v>22</v>
      </c>
      <c r="S8266" t="s">
        <v>38</v>
      </c>
      <c r="T8266" t="s">
        <v>2236</v>
      </c>
      <c r="U8266">
        <v>122.94</v>
      </c>
      <c r="V8266">
        <v>3</v>
      </c>
      <c r="W8266">
        <v>0</v>
      </c>
      <c r="X8266">
        <v>30.734999999999992</v>
      </c>
    </row>
    <row r="8267" spans="1:24" x14ac:dyDescent="0.3">
      <c r="A8267">
        <v>8266</v>
      </c>
      <c r="B8267" t="s">
        <v>6713</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4947</v>
      </c>
      <c r="R8267" t="s">
        <v>22</v>
      </c>
      <c r="S8267" t="s">
        <v>3234</v>
      </c>
      <c r="T8267" t="s">
        <v>774</v>
      </c>
      <c r="U8267">
        <v>35.448</v>
      </c>
      <c r="V8267">
        <v>7</v>
      </c>
      <c r="W8267">
        <v>0.2</v>
      </c>
      <c r="X8267">
        <v>12.8499</v>
      </c>
    </row>
    <row r="8268" spans="1:24" x14ac:dyDescent="0.3">
      <c r="A8268">
        <v>8267</v>
      </c>
      <c r="B8268" t="s">
        <v>6714</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4536</v>
      </c>
      <c r="R8268" t="s">
        <v>35</v>
      </c>
      <c r="S8268" t="s">
        <v>3233</v>
      </c>
      <c r="T8268" t="s">
        <v>2337</v>
      </c>
      <c r="U8268">
        <v>19.98</v>
      </c>
      <c r="V8268">
        <v>2</v>
      </c>
      <c r="W8268">
        <v>0</v>
      </c>
      <c r="X8268">
        <v>5.1948000000000008</v>
      </c>
    </row>
    <row r="8269" spans="1:24" x14ac:dyDescent="0.3">
      <c r="A8269">
        <v>8268</v>
      </c>
      <c r="B8269" t="s">
        <v>10633</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5647</v>
      </c>
      <c r="R8269" t="s">
        <v>13</v>
      </c>
      <c r="S8269" t="s">
        <v>29</v>
      </c>
      <c r="T8269" t="s">
        <v>1685</v>
      </c>
      <c r="U8269">
        <v>69.375</v>
      </c>
      <c r="V8269">
        <v>1</v>
      </c>
      <c r="W8269">
        <v>0.5</v>
      </c>
      <c r="X8269">
        <v>-47.174999999999997</v>
      </c>
    </row>
    <row r="8270" spans="1:24" x14ac:dyDescent="0.3">
      <c r="A8270">
        <v>8269</v>
      </c>
      <c r="B8270" t="s">
        <v>10633</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4654</v>
      </c>
      <c r="R8270" t="s">
        <v>22</v>
      </c>
      <c r="S8270" t="s">
        <v>3236</v>
      </c>
      <c r="T8270" t="s">
        <v>2449</v>
      </c>
      <c r="U8270">
        <v>31.680000000000003</v>
      </c>
      <c r="V8270">
        <v>4</v>
      </c>
      <c r="W8270">
        <v>0.2</v>
      </c>
      <c r="X8270">
        <v>2.7719999999999994</v>
      </c>
    </row>
    <row r="8271" spans="1:24" x14ac:dyDescent="0.3">
      <c r="A8271">
        <v>8270</v>
      </c>
      <c r="B8271" t="s">
        <v>10633</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5780</v>
      </c>
      <c r="R8271" t="s">
        <v>35</v>
      </c>
      <c r="S8271" t="s">
        <v>3233</v>
      </c>
      <c r="T8271" t="s">
        <v>567</v>
      </c>
      <c r="U8271">
        <v>2003.1680000000001</v>
      </c>
      <c r="V8271">
        <v>4</v>
      </c>
      <c r="W8271">
        <v>0.2</v>
      </c>
      <c r="X8271">
        <v>250.39599999999984</v>
      </c>
    </row>
    <row r="8272" spans="1:24" x14ac:dyDescent="0.3">
      <c r="A8272">
        <v>8271</v>
      </c>
      <c r="B8272" t="s">
        <v>10633</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4351</v>
      </c>
      <c r="R8272" t="s">
        <v>22</v>
      </c>
      <c r="S8272" t="s">
        <v>3232</v>
      </c>
      <c r="T8272" t="s">
        <v>460</v>
      </c>
      <c r="U8272">
        <v>9.3439999999999994</v>
      </c>
      <c r="V8272">
        <v>2</v>
      </c>
      <c r="W8272">
        <v>0.2</v>
      </c>
      <c r="X8272">
        <v>3.1535999999999995</v>
      </c>
    </row>
    <row r="8273" spans="1:24" x14ac:dyDescent="0.3">
      <c r="A8273">
        <v>8272</v>
      </c>
      <c r="B8273" t="s">
        <v>8999</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4509</v>
      </c>
      <c r="R8273" t="s">
        <v>13</v>
      </c>
      <c r="S8273" t="s">
        <v>3229</v>
      </c>
      <c r="T8273" t="s">
        <v>759</v>
      </c>
      <c r="U8273">
        <v>2563.056</v>
      </c>
      <c r="V8273">
        <v>8</v>
      </c>
      <c r="W8273">
        <v>0.1</v>
      </c>
      <c r="X8273">
        <v>313.26239999999967</v>
      </c>
    </row>
    <row r="8274" spans="1:24" x14ac:dyDescent="0.3">
      <c r="A8274">
        <v>8273</v>
      </c>
      <c r="B8274" t="s">
        <v>9000</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5770</v>
      </c>
      <c r="R8274" t="s">
        <v>13</v>
      </c>
      <c r="S8274" t="s">
        <v>3229</v>
      </c>
      <c r="T8274" t="s">
        <v>909</v>
      </c>
      <c r="U8274">
        <v>387.13600000000002</v>
      </c>
      <c r="V8274">
        <v>4</v>
      </c>
      <c r="W8274">
        <v>0.2</v>
      </c>
      <c r="X8274">
        <v>4.8391999999999911</v>
      </c>
    </row>
    <row r="8275" spans="1:24" x14ac:dyDescent="0.3">
      <c r="A8275">
        <v>8274</v>
      </c>
      <c r="B8275" t="s">
        <v>7756</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5091</v>
      </c>
      <c r="R8275" t="s">
        <v>22</v>
      </c>
      <c r="S8275" t="s">
        <v>3232</v>
      </c>
      <c r="T8275" t="s">
        <v>621</v>
      </c>
      <c r="U8275">
        <v>3.4240000000000004</v>
      </c>
      <c r="V8275">
        <v>1</v>
      </c>
      <c r="W8275">
        <v>0.2</v>
      </c>
      <c r="X8275">
        <v>0.29960000000000009</v>
      </c>
    </row>
    <row r="8276" spans="1:24" x14ac:dyDescent="0.3">
      <c r="A8276">
        <v>8275</v>
      </c>
      <c r="B8276" t="s">
        <v>10634</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5519</v>
      </c>
      <c r="R8276" t="s">
        <v>22</v>
      </c>
      <c r="S8276" t="s">
        <v>3230</v>
      </c>
      <c r="T8276" t="s">
        <v>470</v>
      </c>
      <c r="U8276">
        <v>1085.42</v>
      </c>
      <c r="V8276">
        <v>7</v>
      </c>
      <c r="W8276">
        <v>0</v>
      </c>
      <c r="X8276">
        <v>282.20920000000001</v>
      </c>
    </row>
    <row r="8277" spans="1:24" x14ac:dyDescent="0.3">
      <c r="A8277">
        <v>8276</v>
      </c>
      <c r="B8277" t="s">
        <v>7757</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4211</v>
      </c>
      <c r="R8277" t="s">
        <v>22</v>
      </c>
      <c r="S8277" t="s">
        <v>45</v>
      </c>
      <c r="T8277" t="s">
        <v>2862</v>
      </c>
      <c r="U8277">
        <v>43.056000000000004</v>
      </c>
      <c r="V8277">
        <v>9</v>
      </c>
      <c r="W8277">
        <v>0.2</v>
      </c>
      <c r="X8277">
        <v>15.607799999999999</v>
      </c>
    </row>
    <row r="8278" spans="1:24" x14ac:dyDescent="0.3">
      <c r="A8278">
        <v>8277</v>
      </c>
      <c r="B8278" t="s">
        <v>9001</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4896</v>
      </c>
      <c r="R8278" t="s">
        <v>22</v>
      </c>
      <c r="S8278" t="s">
        <v>3234</v>
      </c>
      <c r="T8278" t="s">
        <v>1140</v>
      </c>
      <c r="U8278">
        <v>3.762</v>
      </c>
      <c r="V8278">
        <v>3</v>
      </c>
      <c r="W8278">
        <v>0.7</v>
      </c>
      <c r="X8278">
        <v>-2.758799999999999</v>
      </c>
    </row>
    <row r="8279" spans="1:24" x14ac:dyDescent="0.3">
      <c r="A8279">
        <v>8278</v>
      </c>
      <c r="B8279" t="s">
        <v>9001</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5008</v>
      </c>
      <c r="R8279" t="s">
        <v>22</v>
      </c>
      <c r="S8279" t="s">
        <v>3234</v>
      </c>
      <c r="T8279" t="s">
        <v>1714</v>
      </c>
      <c r="U8279">
        <v>34.860000000000007</v>
      </c>
      <c r="V8279">
        <v>2</v>
      </c>
      <c r="W8279">
        <v>0.7</v>
      </c>
      <c r="X8279">
        <v>-26.726000000000006</v>
      </c>
    </row>
    <row r="8280" spans="1:24" x14ac:dyDescent="0.3">
      <c r="A8280">
        <v>8279</v>
      </c>
      <c r="B8280" t="s">
        <v>9001</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4825</v>
      </c>
      <c r="R8280" t="s">
        <v>22</v>
      </c>
      <c r="S8280" t="s">
        <v>3230</v>
      </c>
      <c r="T8280" t="s">
        <v>2296</v>
      </c>
      <c r="U8280">
        <v>432.45600000000002</v>
      </c>
      <c r="V8280">
        <v>3</v>
      </c>
      <c r="W8280">
        <v>0.2</v>
      </c>
      <c r="X8280">
        <v>32.434200000000004</v>
      </c>
    </row>
    <row r="8281" spans="1:24" x14ac:dyDescent="0.3">
      <c r="A8281">
        <v>8280</v>
      </c>
      <c r="B8281" t="s">
        <v>10635</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4994</v>
      </c>
      <c r="R8281" t="s">
        <v>22</v>
      </c>
      <c r="S8281" t="s">
        <v>3230</v>
      </c>
      <c r="T8281" t="s">
        <v>113</v>
      </c>
      <c r="U8281">
        <v>675.06000000000006</v>
      </c>
      <c r="V8281">
        <v>3</v>
      </c>
      <c r="W8281">
        <v>0</v>
      </c>
      <c r="X8281">
        <v>87.757800000000003</v>
      </c>
    </row>
    <row r="8282" spans="1:24" x14ac:dyDescent="0.3">
      <c r="A8282">
        <v>8281</v>
      </c>
      <c r="B8282" t="s">
        <v>10636</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4225</v>
      </c>
      <c r="R8282" t="s">
        <v>22</v>
      </c>
      <c r="S8282" t="s">
        <v>103</v>
      </c>
      <c r="T8282" t="s">
        <v>2261</v>
      </c>
      <c r="U8282">
        <v>65.231999999999999</v>
      </c>
      <c r="V8282">
        <v>3</v>
      </c>
      <c r="W8282">
        <v>0.2</v>
      </c>
      <c r="X8282">
        <v>22.015799999999999</v>
      </c>
    </row>
    <row r="8283" spans="1:24" x14ac:dyDescent="0.3">
      <c r="A8283">
        <v>8282</v>
      </c>
      <c r="B8283" t="s">
        <v>10636</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4954</v>
      </c>
      <c r="R8283" t="s">
        <v>13</v>
      </c>
      <c r="S8283" t="s">
        <v>3229</v>
      </c>
      <c r="T8283" t="s">
        <v>1506</v>
      </c>
      <c r="U8283">
        <v>207</v>
      </c>
      <c r="V8283">
        <v>3</v>
      </c>
      <c r="W8283">
        <v>0.2</v>
      </c>
      <c r="X8283">
        <v>25.874999999999972</v>
      </c>
    </row>
    <row r="8284" spans="1:24" x14ac:dyDescent="0.3">
      <c r="A8284">
        <v>8283</v>
      </c>
      <c r="B8284" t="s">
        <v>7758</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4935</v>
      </c>
      <c r="R8284" t="s">
        <v>35</v>
      </c>
      <c r="S8284" t="s">
        <v>3238</v>
      </c>
      <c r="T8284" t="s">
        <v>3224</v>
      </c>
      <c r="U8284">
        <v>600.53</v>
      </c>
      <c r="V8284">
        <v>2</v>
      </c>
      <c r="W8284">
        <v>0.3</v>
      </c>
      <c r="X8284">
        <v>137.26399999999995</v>
      </c>
    </row>
    <row r="8285" spans="1:24" x14ac:dyDescent="0.3">
      <c r="A8285">
        <v>8284</v>
      </c>
      <c r="B8285" t="s">
        <v>7758</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4818</v>
      </c>
      <c r="R8285" t="s">
        <v>22</v>
      </c>
      <c r="S8285" t="s">
        <v>3232</v>
      </c>
      <c r="T8285" t="s">
        <v>2795</v>
      </c>
      <c r="U8285">
        <v>59.903999999999996</v>
      </c>
      <c r="V8285">
        <v>2</v>
      </c>
      <c r="W8285">
        <v>0.2</v>
      </c>
      <c r="X8285">
        <v>14.227200000000003</v>
      </c>
    </row>
    <row r="8286" spans="1:24" x14ac:dyDescent="0.3">
      <c r="A8286">
        <v>8285</v>
      </c>
      <c r="B8286" t="s">
        <v>7758</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4859</v>
      </c>
      <c r="R8286" t="s">
        <v>35</v>
      </c>
      <c r="S8286" t="s">
        <v>3235</v>
      </c>
      <c r="T8286" t="s">
        <v>2774</v>
      </c>
      <c r="U8286">
        <v>637.44000000000005</v>
      </c>
      <c r="V8286">
        <v>8</v>
      </c>
      <c r="W8286">
        <v>0.2</v>
      </c>
      <c r="X8286">
        <v>135.45599999999996</v>
      </c>
    </row>
    <row r="8287" spans="1:24" x14ac:dyDescent="0.3">
      <c r="A8287">
        <v>8286</v>
      </c>
      <c r="B8287" t="s">
        <v>7758</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4585</v>
      </c>
      <c r="R8287" t="s">
        <v>13</v>
      </c>
      <c r="S8287" t="s">
        <v>3231</v>
      </c>
      <c r="T8287" t="s">
        <v>2825</v>
      </c>
      <c r="U8287">
        <v>51.756000000000007</v>
      </c>
      <c r="V8287">
        <v>3</v>
      </c>
      <c r="W8287">
        <v>0.6</v>
      </c>
      <c r="X8287">
        <v>-33.641399999999997</v>
      </c>
    </row>
    <row r="8288" spans="1:24" x14ac:dyDescent="0.3">
      <c r="A8288">
        <v>8287</v>
      </c>
      <c r="B8288" t="s">
        <v>6715</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5857</v>
      </c>
      <c r="R8288" t="s">
        <v>22</v>
      </c>
      <c r="S8288" t="s">
        <v>45</v>
      </c>
      <c r="T8288" t="s">
        <v>1838</v>
      </c>
      <c r="U8288">
        <v>31.104000000000006</v>
      </c>
      <c r="V8288">
        <v>6</v>
      </c>
      <c r="W8288">
        <v>0.2</v>
      </c>
      <c r="X8288">
        <v>10.8864</v>
      </c>
    </row>
    <row r="8289" spans="1:24" x14ac:dyDescent="0.3">
      <c r="A8289">
        <v>8288</v>
      </c>
      <c r="B8289" t="s">
        <v>6715</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4473</v>
      </c>
      <c r="R8289" t="s">
        <v>22</v>
      </c>
      <c r="S8289" t="s">
        <v>3232</v>
      </c>
      <c r="T8289" t="s">
        <v>1549</v>
      </c>
      <c r="U8289">
        <v>47.96</v>
      </c>
      <c r="V8289">
        <v>5</v>
      </c>
      <c r="W8289">
        <v>0.2</v>
      </c>
      <c r="X8289">
        <v>4.196499999999995</v>
      </c>
    </row>
    <row r="8290" spans="1:24" x14ac:dyDescent="0.3">
      <c r="A8290">
        <v>8289</v>
      </c>
      <c r="B8290" t="s">
        <v>6715</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4813</v>
      </c>
      <c r="R8290" t="s">
        <v>35</v>
      </c>
      <c r="S8290" t="s">
        <v>3235</v>
      </c>
      <c r="T8290" t="s">
        <v>3010</v>
      </c>
      <c r="U8290">
        <v>158.928</v>
      </c>
      <c r="V8290">
        <v>7</v>
      </c>
      <c r="W8290">
        <v>0.2</v>
      </c>
      <c r="X8290">
        <v>41.718599999999995</v>
      </c>
    </row>
    <row r="8291" spans="1:24" x14ac:dyDescent="0.3">
      <c r="A8291">
        <v>8290</v>
      </c>
      <c r="B8291" t="s">
        <v>6715</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5398</v>
      </c>
      <c r="R8291" t="s">
        <v>22</v>
      </c>
      <c r="S8291" t="s">
        <v>38</v>
      </c>
      <c r="T8291" t="s">
        <v>2487</v>
      </c>
      <c r="U8291">
        <v>211.24799999999999</v>
      </c>
      <c r="V8291">
        <v>6</v>
      </c>
      <c r="W8291">
        <v>0.2</v>
      </c>
      <c r="X8291">
        <v>15.843599999999995</v>
      </c>
    </row>
    <row r="8292" spans="1:24" x14ac:dyDescent="0.3">
      <c r="A8292">
        <v>8291</v>
      </c>
      <c r="B8292" t="s">
        <v>6715</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5632</v>
      </c>
      <c r="R8292" t="s">
        <v>22</v>
      </c>
      <c r="S8292" t="s">
        <v>3236</v>
      </c>
      <c r="T8292" t="s">
        <v>2600</v>
      </c>
      <c r="U8292">
        <v>5.5520000000000005</v>
      </c>
      <c r="V8292">
        <v>2</v>
      </c>
      <c r="W8292">
        <v>0.2</v>
      </c>
      <c r="X8292">
        <v>-1.0410000000000006</v>
      </c>
    </row>
    <row r="8293" spans="1:24" x14ac:dyDescent="0.3">
      <c r="A8293">
        <v>8292</v>
      </c>
      <c r="B8293" t="s">
        <v>6715</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5220</v>
      </c>
      <c r="R8293" t="s">
        <v>22</v>
      </c>
      <c r="S8293" t="s">
        <v>23</v>
      </c>
      <c r="T8293" t="s">
        <v>322</v>
      </c>
      <c r="U8293">
        <v>2.952</v>
      </c>
      <c r="V8293">
        <v>1</v>
      </c>
      <c r="W8293">
        <v>0.2</v>
      </c>
      <c r="X8293">
        <v>0.99629999999999996</v>
      </c>
    </row>
    <row r="8294" spans="1:24" x14ac:dyDescent="0.3">
      <c r="A8294">
        <v>8293</v>
      </c>
      <c r="B8294" t="s">
        <v>7759</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5497</v>
      </c>
      <c r="R8294" t="s">
        <v>22</v>
      </c>
      <c r="S8294" t="s">
        <v>3234</v>
      </c>
      <c r="T8294" t="s">
        <v>898</v>
      </c>
      <c r="U8294">
        <v>10.332000000000003</v>
      </c>
      <c r="V8294">
        <v>3</v>
      </c>
      <c r="W8294">
        <v>0.7</v>
      </c>
      <c r="X8294">
        <v>-7.5767999999999986</v>
      </c>
    </row>
    <row r="8295" spans="1:24" x14ac:dyDescent="0.3">
      <c r="A8295">
        <v>8294</v>
      </c>
      <c r="B8295" t="s">
        <v>10637</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5290</v>
      </c>
      <c r="R8295" t="s">
        <v>22</v>
      </c>
      <c r="S8295" t="s">
        <v>3234</v>
      </c>
      <c r="T8295" t="s">
        <v>1454</v>
      </c>
      <c r="U8295">
        <v>18.368000000000002</v>
      </c>
      <c r="V8295">
        <v>4</v>
      </c>
      <c r="W8295">
        <v>0.2</v>
      </c>
      <c r="X8295">
        <v>5.9695999999999998</v>
      </c>
    </row>
    <row r="8296" spans="1:24" x14ac:dyDescent="0.3">
      <c r="A8296">
        <v>8295</v>
      </c>
      <c r="B8296" t="s">
        <v>10638</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5266</v>
      </c>
      <c r="R8296" t="s">
        <v>35</v>
      </c>
      <c r="S8296" t="s">
        <v>3233</v>
      </c>
      <c r="T8296" t="s">
        <v>424</v>
      </c>
      <c r="U8296">
        <v>299.89999999999998</v>
      </c>
      <c r="V8296">
        <v>2</v>
      </c>
      <c r="W8296">
        <v>0</v>
      </c>
      <c r="X8296">
        <v>74.974999999999994</v>
      </c>
    </row>
    <row r="8297" spans="1:24" x14ac:dyDescent="0.3">
      <c r="A8297">
        <v>8296</v>
      </c>
      <c r="B8297" t="s">
        <v>9002</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4223</v>
      </c>
      <c r="R8297" t="s">
        <v>22</v>
      </c>
      <c r="S8297" t="s">
        <v>103</v>
      </c>
      <c r="T8297" t="s">
        <v>1589</v>
      </c>
      <c r="U8297">
        <v>26.55</v>
      </c>
      <c r="V8297">
        <v>9</v>
      </c>
      <c r="W8297">
        <v>0</v>
      </c>
      <c r="X8297">
        <v>12.744</v>
      </c>
    </row>
    <row r="8298" spans="1:24" x14ac:dyDescent="0.3">
      <c r="A8298">
        <v>8297</v>
      </c>
      <c r="B8298" t="s">
        <v>9002</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4311</v>
      </c>
      <c r="R8298" t="s">
        <v>35</v>
      </c>
      <c r="S8298" t="s">
        <v>3235</v>
      </c>
      <c r="T8298" t="s">
        <v>2738</v>
      </c>
      <c r="U8298">
        <v>111.98</v>
      </c>
      <c r="V8298">
        <v>2</v>
      </c>
      <c r="W8298">
        <v>0</v>
      </c>
      <c r="X8298">
        <v>26.875200000000007</v>
      </c>
    </row>
    <row r="8299" spans="1:24" x14ac:dyDescent="0.3">
      <c r="A8299">
        <v>8298</v>
      </c>
      <c r="B8299" t="s">
        <v>7760</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5463</v>
      </c>
      <c r="R8299" t="s">
        <v>13</v>
      </c>
      <c r="S8299" t="s">
        <v>3231</v>
      </c>
      <c r="T8299" t="s">
        <v>2966</v>
      </c>
      <c r="U8299">
        <v>4.9280000000000008</v>
      </c>
      <c r="V8299">
        <v>2</v>
      </c>
      <c r="W8299">
        <v>0.2</v>
      </c>
      <c r="X8299">
        <v>0.73919999999999941</v>
      </c>
    </row>
    <row r="8300" spans="1:24" x14ac:dyDescent="0.3">
      <c r="A8300">
        <v>8299</v>
      </c>
      <c r="B8300" t="s">
        <v>7760</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4702</v>
      </c>
      <c r="R8300" t="s">
        <v>22</v>
      </c>
      <c r="S8300" t="s">
        <v>23</v>
      </c>
      <c r="T8300" t="s">
        <v>1321</v>
      </c>
      <c r="U8300">
        <v>11.784000000000001</v>
      </c>
      <c r="V8300">
        <v>3</v>
      </c>
      <c r="W8300">
        <v>0.2</v>
      </c>
      <c r="X8300">
        <v>4.2716999999999992</v>
      </c>
    </row>
    <row r="8301" spans="1:24" x14ac:dyDescent="0.3">
      <c r="A8301">
        <v>8300</v>
      </c>
      <c r="B8301" t="s">
        <v>6716</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5661</v>
      </c>
      <c r="R8301" t="s">
        <v>22</v>
      </c>
      <c r="S8301" t="s">
        <v>3232</v>
      </c>
      <c r="T8301" t="s">
        <v>2859</v>
      </c>
      <c r="U8301">
        <v>7.98</v>
      </c>
      <c r="V8301">
        <v>3</v>
      </c>
      <c r="W8301">
        <v>0</v>
      </c>
      <c r="X8301">
        <v>2.0747999999999998</v>
      </c>
    </row>
    <row r="8302" spans="1:24" x14ac:dyDescent="0.3">
      <c r="A8302">
        <v>8301</v>
      </c>
      <c r="B8302" t="s">
        <v>7761</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4341</v>
      </c>
      <c r="R8302" t="s">
        <v>22</v>
      </c>
      <c r="S8302" t="s">
        <v>103</v>
      </c>
      <c r="T8302" t="s">
        <v>610</v>
      </c>
      <c r="U8302">
        <v>180.96</v>
      </c>
      <c r="V8302">
        <v>2</v>
      </c>
      <c r="W8302">
        <v>0</v>
      </c>
      <c r="X8302">
        <v>81.432000000000002</v>
      </c>
    </row>
    <row r="8303" spans="1:24" x14ac:dyDescent="0.3">
      <c r="A8303">
        <v>8302</v>
      </c>
      <c r="B8303" t="s">
        <v>10639</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5799</v>
      </c>
      <c r="R8303" t="s">
        <v>35</v>
      </c>
      <c r="S8303" t="s">
        <v>3235</v>
      </c>
      <c r="T8303" t="s">
        <v>2254</v>
      </c>
      <c r="U8303">
        <v>1649.95</v>
      </c>
      <c r="V8303">
        <v>5</v>
      </c>
      <c r="W8303">
        <v>0</v>
      </c>
      <c r="X8303">
        <v>659.98</v>
      </c>
    </row>
    <row r="8304" spans="1:24" x14ac:dyDescent="0.3">
      <c r="A8304">
        <v>8303</v>
      </c>
      <c r="B8304" t="s">
        <v>10639</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4754</v>
      </c>
      <c r="R8304" t="s">
        <v>13</v>
      </c>
      <c r="S8304" t="s">
        <v>3229</v>
      </c>
      <c r="T8304" t="s">
        <v>2646</v>
      </c>
      <c r="U8304">
        <v>362.35199999999998</v>
      </c>
      <c r="V8304">
        <v>3</v>
      </c>
      <c r="W8304">
        <v>0.2</v>
      </c>
      <c r="X8304">
        <v>45.293999999999954</v>
      </c>
    </row>
    <row r="8305" spans="1:24" x14ac:dyDescent="0.3">
      <c r="A8305">
        <v>8304</v>
      </c>
      <c r="B8305" t="s">
        <v>6717</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4620</v>
      </c>
      <c r="R8305" t="s">
        <v>35</v>
      </c>
      <c r="S8305" t="s">
        <v>3233</v>
      </c>
      <c r="T8305" t="s">
        <v>945</v>
      </c>
      <c r="U8305">
        <v>73.584000000000003</v>
      </c>
      <c r="V8305">
        <v>2</v>
      </c>
      <c r="W8305">
        <v>0.2</v>
      </c>
      <c r="X8305">
        <v>8.2781999999999982</v>
      </c>
    </row>
    <row r="8306" spans="1:24" x14ac:dyDescent="0.3">
      <c r="A8306">
        <v>8305</v>
      </c>
      <c r="B8306" t="s">
        <v>10640</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5806</v>
      </c>
      <c r="R8306" t="s">
        <v>13</v>
      </c>
      <c r="S8306" t="s">
        <v>29</v>
      </c>
      <c r="T8306" t="s">
        <v>2241</v>
      </c>
      <c r="U8306">
        <v>486.36800000000005</v>
      </c>
      <c r="V8306">
        <v>4</v>
      </c>
      <c r="W8306">
        <v>0.2</v>
      </c>
      <c r="X8306">
        <v>36.477600000000024</v>
      </c>
    </row>
    <row r="8307" spans="1:24" x14ac:dyDescent="0.3">
      <c r="A8307">
        <v>8306</v>
      </c>
      <c r="B8307" t="s">
        <v>9003</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4772</v>
      </c>
      <c r="R8307" t="s">
        <v>22</v>
      </c>
      <c r="S8307" t="s">
        <v>45</v>
      </c>
      <c r="T8307" t="s">
        <v>1298</v>
      </c>
      <c r="U8307">
        <v>32.400000000000006</v>
      </c>
      <c r="V8307">
        <v>5</v>
      </c>
      <c r="W8307">
        <v>0</v>
      </c>
      <c r="X8307">
        <v>15.552000000000001</v>
      </c>
    </row>
    <row r="8308" spans="1:24" x14ac:dyDescent="0.3">
      <c r="A8308">
        <v>8307</v>
      </c>
      <c r="B8308" t="s">
        <v>9003</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4666</v>
      </c>
      <c r="R8308" t="s">
        <v>22</v>
      </c>
      <c r="S8308" t="s">
        <v>3234</v>
      </c>
      <c r="T8308" t="s">
        <v>178</v>
      </c>
      <c r="U8308">
        <v>41.86</v>
      </c>
      <c r="V8308">
        <v>7</v>
      </c>
      <c r="W8308">
        <v>0</v>
      </c>
      <c r="X8308">
        <v>19.255600000000001</v>
      </c>
    </row>
    <row r="8309" spans="1:24" x14ac:dyDescent="0.3">
      <c r="A8309">
        <v>8308</v>
      </c>
      <c r="B8309" t="s">
        <v>9003</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5627</v>
      </c>
      <c r="R8309" t="s">
        <v>22</v>
      </c>
      <c r="S8309" t="s">
        <v>3234</v>
      </c>
      <c r="T8309" t="s">
        <v>828</v>
      </c>
      <c r="U8309">
        <v>77.56</v>
      </c>
      <c r="V8309">
        <v>2</v>
      </c>
      <c r="W8309">
        <v>0</v>
      </c>
      <c r="X8309">
        <v>35.677599999999998</v>
      </c>
    </row>
    <row r="8310" spans="1:24" x14ac:dyDescent="0.3">
      <c r="A8310">
        <v>8309</v>
      </c>
      <c r="B8310" t="s">
        <v>9004</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5110</v>
      </c>
      <c r="R8310" t="s">
        <v>22</v>
      </c>
      <c r="S8310" t="s">
        <v>3232</v>
      </c>
      <c r="T8310" t="s">
        <v>1231</v>
      </c>
      <c r="U8310">
        <v>37.17</v>
      </c>
      <c r="V8310">
        <v>9</v>
      </c>
      <c r="W8310">
        <v>0</v>
      </c>
      <c r="X8310">
        <v>11.151</v>
      </c>
    </row>
    <row r="8311" spans="1:24" x14ac:dyDescent="0.3">
      <c r="A8311">
        <v>8310</v>
      </c>
      <c r="B8311" t="s">
        <v>6718</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5354</v>
      </c>
      <c r="R8311" t="s">
        <v>22</v>
      </c>
      <c r="S8311" t="s">
        <v>3230</v>
      </c>
      <c r="T8311" t="s">
        <v>866</v>
      </c>
      <c r="U8311">
        <v>137.352</v>
      </c>
      <c r="V8311">
        <v>3</v>
      </c>
      <c r="W8311">
        <v>0.2</v>
      </c>
      <c r="X8311">
        <v>8.5844999999999914</v>
      </c>
    </row>
    <row r="8312" spans="1:24" x14ac:dyDescent="0.3">
      <c r="A8312">
        <v>8311</v>
      </c>
      <c r="B8312" t="s">
        <v>6718</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5371</v>
      </c>
      <c r="R8312" t="s">
        <v>13</v>
      </c>
      <c r="S8312" t="s">
        <v>29</v>
      </c>
      <c r="T8312" t="s">
        <v>399</v>
      </c>
      <c r="U8312">
        <v>376.50899999999996</v>
      </c>
      <c r="V8312">
        <v>3</v>
      </c>
      <c r="W8312">
        <v>0.3</v>
      </c>
      <c r="X8312">
        <v>-43.029600000000045</v>
      </c>
    </row>
    <row r="8313" spans="1:24" x14ac:dyDescent="0.3">
      <c r="A8313">
        <v>8312</v>
      </c>
      <c r="B8313" t="s">
        <v>10641</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4228</v>
      </c>
      <c r="R8313" t="s">
        <v>13</v>
      </c>
      <c r="S8313" t="s">
        <v>3231</v>
      </c>
      <c r="T8313" t="s">
        <v>1143</v>
      </c>
      <c r="U8313">
        <v>62.72</v>
      </c>
      <c r="V8313">
        <v>4</v>
      </c>
      <c r="W8313">
        <v>0</v>
      </c>
      <c r="X8313">
        <v>24.460799999999999</v>
      </c>
    </row>
    <row r="8314" spans="1:24" x14ac:dyDescent="0.3">
      <c r="A8314">
        <v>8313</v>
      </c>
      <c r="B8314" t="s">
        <v>10641</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5531</v>
      </c>
      <c r="R8314" t="s">
        <v>35</v>
      </c>
      <c r="S8314" t="s">
        <v>3233</v>
      </c>
      <c r="T8314" t="s">
        <v>2274</v>
      </c>
      <c r="U8314">
        <v>2939.9300000000003</v>
      </c>
      <c r="V8314">
        <v>7</v>
      </c>
      <c r="W8314">
        <v>0</v>
      </c>
      <c r="X8314">
        <v>764.38180000000011</v>
      </c>
    </row>
    <row r="8315" spans="1:24" x14ac:dyDescent="0.3">
      <c r="A8315">
        <v>8314</v>
      </c>
      <c r="B8315" t="s">
        <v>6719</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4945</v>
      </c>
      <c r="R8315" t="s">
        <v>13</v>
      </c>
      <c r="S8315" t="s">
        <v>3229</v>
      </c>
      <c r="T8315" t="s">
        <v>16</v>
      </c>
      <c r="U8315">
        <v>512.35799999999995</v>
      </c>
      <c r="V8315">
        <v>3</v>
      </c>
      <c r="W8315">
        <v>0.3</v>
      </c>
      <c r="X8315">
        <v>-14.638799999999947</v>
      </c>
    </row>
    <row r="8316" spans="1:24" x14ac:dyDescent="0.3">
      <c r="A8316">
        <v>8315</v>
      </c>
      <c r="B8316" t="s">
        <v>6719</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4934</v>
      </c>
      <c r="R8316" t="s">
        <v>22</v>
      </c>
      <c r="S8316" t="s">
        <v>3237</v>
      </c>
      <c r="T8316" t="s">
        <v>531</v>
      </c>
      <c r="U8316">
        <v>3.4880000000000004</v>
      </c>
      <c r="V8316">
        <v>2</v>
      </c>
      <c r="W8316">
        <v>0.2</v>
      </c>
      <c r="X8316">
        <v>0.56679999999999997</v>
      </c>
    </row>
    <row r="8317" spans="1:24" x14ac:dyDescent="0.3">
      <c r="A8317">
        <v>8316</v>
      </c>
      <c r="B8317" t="s">
        <v>6719</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4795</v>
      </c>
      <c r="R8317" t="s">
        <v>22</v>
      </c>
      <c r="S8317" t="s">
        <v>3232</v>
      </c>
      <c r="T8317" t="s">
        <v>2381</v>
      </c>
      <c r="U8317">
        <v>22.288</v>
      </c>
      <c r="V8317">
        <v>7</v>
      </c>
      <c r="W8317">
        <v>0.2</v>
      </c>
      <c r="X8317">
        <v>3.9003999999999985</v>
      </c>
    </row>
    <row r="8318" spans="1:24" x14ac:dyDescent="0.3">
      <c r="A8318">
        <v>8317</v>
      </c>
      <c r="B8318" t="s">
        <v>6719</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4240</v>
      </c>
      <c r="R8318" t="s">
        <v>22</v>
      </c>
      <c r="S8318" t="s">
        <v>45</v>
      </c>
      <c r="T8318" t="s">
        <v>378</v>
      </c>
      <c r="U8318">
        <v>16.032</v>
      </c>
      <c r="V8318">
        <v>3</v>
      </c>
      <c r="W8318">
        <v>0.2</v>
      </c>
      <c r="X8318">
        <v>5.6111999999999993</v>
      </c>
    </row>
    <row r="8319" spans="1:24" x14ac:dyDescent="0.3">
      <c r="A8319">
        <v>8318</v>
      </c>
      <c r="B8319" t="s">
        <v>10642</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4997</v>
      </c>
      <c r="R8319" t="s">
        <v>22</v>
      </c>
      <c r="S8319" t="s">
        <v>3232</v>
      </c>
      <c r="T8319" t="s">
        <v>2687</v>
      </c>
      <c r="U8319">
        <v>1.752</v>
      </c>
      <c r="V8319">
        <v>1</v>
      </c>
      <c r="W8319">
        <v>0.2</v>
      </c>
      <c r="X8319">
        <v>0.15329999999999994</v>
      </c>
    </row>
    <row r="8320" spans="1:24" x14ac:dyDescent="0.3">
      <c r="A8320">
        <v>8319</v>
      </c>
      <c r="B8320" t="s">
        <v>10642</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5288</v>
      </c>
      <c r="R8320" t="s">
        <v>22</v>
      </c>
      <c r="S8320" t="s">
        <v>3232</v>
      </c>
      <c r="T8320" t="s">
        <v>1416</v>
      </c>
      <c r="U8320">
        <v>20.992000000000001</v>
      </c>
      <c r="V8320">
        <v>8</v>
      </c>
      <c r="W8320">
        <v>0.2</v>
      </c>
      <c r="X8320">
        <v>2.3615999999999966</v>
      </c>
    </row>
    <row r="8321" spans="1:24" x14ac:dyDescent="0.3">
      <c r="A8321">
        <v>8320</v>
      </c>
      <c r="B8321" t="s">
        <v>10643</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4697</v>
      </c>
      <c r="R8321" t="s">
        <v>22</v>
      </c>
      <c r="S8321" t="s">
        <v>3230</v>
      </c>
      <c r="T8321" t="s">
        <v>459</v>
      </c>
      <c r="U8321">
        <v>11.21</v>
      </c>
      <c r="V8321">
        <v>1</v>
      </c>
      <c r="W8321">
        <v>0</v>
      </c>
      <c r="X8321">
        <v>3.3629999999999995</v>
      </c>
    </row>
    <row r="8322" spans="1:24" x14ac:dyDescent="0.3">
      <c r="A8322">
        <v>8321</v>
      </c>
      <c r="B8322" t="s">
        <v>7762</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5543</v>
      </c>
      <c r="R8322" t="s">
        <v>22</v>
      </c>
      <c r="S8322" t="s">
        <v>3232</v>
      </c>
      <c r="T8322" t="s">
        <v>245</v>
      </c>
      <c r="U8322">
        <v>45.04</v>
      </c>
      <c r="V8322">
        <v>2</v>
      </c>
      <c r="W8322">
        <v>0.2</v>
      </c>
      <c r="X8322">
        <v>4.5040000000000031</v>
      </c>
    </row>
    <row r="8323" spans="1:24" x14ac:dyDescent="0.3">
      <c r="A8323">
        <v>8322</v>
      </c>
      <c r="B8323" t="s">
        <v>9005</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5008</v>
      </c>
      <c r="R8323" t="s">
        <v>22</v>
      </c>
      <c r="S8323" t="s">
        <v>3234</v>
      </c>
      <c r="T8323" t="s">
        <v>2090</v>
      </c>
      <c r="U8323">
        <v>15.623999999999997</v>
      </c>
      <c r="V8323">
        <v>2</v>
      </c>
      <c r="W8323">
        <v>0.8</v>
      </c>
      <c r="X8323">
        <v>-24.998400000000011</v>
      </c>
    </row>
    <row r="8324" spans="1:24" x14ac:dyDescent="0.3">
      <c r="A8324">
        <v>8323</v>
      </c>
      <c r="B8324" t="s">
        <v>9006</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5586</v>
      </c>
      <c r="R8324" t="s">
        <v>22</v>
      </c>
      <c r="S8324" t="s">
        <v>38</v>
      </c>
      <c r="T8324" t="s">
        <v>871</v>
      </c>
      <c r="U8324">
        <v>8.74</v>
      </c>
      <c r="V8324">
        <v>2</v>
      </c>
      <c r="W8324">
        <v>0</v>
      </c>
      <c r="X8324">
        <v>2.2724000000000002</v>
      </c>
    </row>
    <row r="8325" spans="1:24" x14ac:dyDescent="0.3">
      <c r="A8325">
        <v>8324</v>
      </c>
      <c r="B8325" t="s">
        <v>9006</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4525</v>
      </c>
      <c r="R8325" t="s">
        <v>22</v>
      </c>
      <c r="S8325" t="s">
        <v>45</v>
      </c>
      <c r="T8325" t="s">
        <v>1533</v>
      </c>
      <c r="U8325">
        <v>44.75</v>
      </c>
      <c r="V8325">
        <v>5</v>
      </c>
      <c r="W8325">
        <v>0</v>
      </c>
      <c r="X8325">
        <v>20.584999999999994</v>
      </c>
    </row>
    <row r="8326" spans="1:24" x14ac:dyDescent="0.3">
      <c r="A8326">
        <v>8325</v>
      </c>
      <c r="B8326" t="s">
        <v>10644</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4524</v>
      </c>
      <c r="R8326" t="s">
        <v>22</v>
      </c>
      <c r="S8326" t="s">
        <v>3230</v>
      </c>
      <c r="T8326" t="s">
        <v>2877</v>
      </c>
      <c r="U8326">
        <v>61.68</v>
      </c>
      <c r="V8326">
        <v>5</v>
      </c>
      <c r="W8326">
        <v>0.2</v>
      </c>
      <c r="X8326">
        <v>5.3970000000000073</v>
      </c>
    </row>
    <row r="8327" spans="1:24" x14ac:dyDescent="0.3">
      <c r="A8327">
        <v>8326</v>
      </c>
      <c r="B8327" t="s">
        <v>10644</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5070</v>
      </c>
      <c r="R8327" t="s">
        <v>35</v>
      </c>
      <c r="S8327" t="s">
        <v>3233</v>
      </c>
      <c r="T8327" t="s">
        <v>2744</v>
      </c>
      <c r="U8327">
        <v>158.376</v>
      </c>
      <c r="V8327">
        <v>3</v>
      </c>
      <c r="W8327">
        <v>0.2</v>
      </c>
      <c r="X8327">
        <v>13.857900000000008</v>
      </c>
    </row>
    <row r="8328" spans="1:24" x14ac:dyDescent="0.3">
      <c r="A8328">
        <v>8327</v>
      </c>
      <c r="B8328" t="s">
        <v>10645</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4285</v>
      </c>
      <c r="R8328" t="s">
        <v>22</v>
      </c>
      <c r="S8328" t="s">
        <v>3234</v>
      </c>
      <c r="T8328" t="s">
        <v>1644</v>
      </c>
      <c r="U8328">
        <v>2.8639999999999994</v>
      </c>
      <c r="V8328">
        <v>4</v>
      </c>
      <c r="W8328">
        <v>0.8</v>
      </c>
      <c r="X8328">
        <v>-4.5824000000000016</v>
      </c>
    </row>
    <row r="8329" spans="1:24" x14ac:dyDescent="0.3">
      <c r="A8329">
        <v>8328</v>
      </c>
      <c r="B8329" t="s">
        <v>10645</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5164</v>
      </c>
      <c r="R8329" t="s">
        <v>22</v>
      </c>
      <c r="S8329" t="s">
        <v>3234</v>
      </c>
      <c r="T8329" t="s">
        <v>2542</v>
      </c>
      <c r="U8329">
        <v>94.191999999999979</v>
      </c>
      <c r="V8329">
        <v>7</v>
      </c>
      <c r="W8329">
        <v>0.8</v>
      </c>
      <c r="X8329">
        <v>-164.83600000000007</v>
      </c>
    </row>
    <row r="8330" spans="1:24" x14ac:dyDescent="0.3">
      <c r="A8330">
        <v>8329</v>
      </c>
      <c r="B8330" t="s">
        <v>10646</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5138</v>
      </c>
      <c r="R8330" t="s">
        <v>22</v>
      </c>
      <c r="S8330" t="s">
        <v>45</v>
      </c>
      <c r="T8330" t="s">
        <v>695</v>
      </c>
      <c r="U8330">
        <v>143.69999999999999</v>
      </c>
      <c r="V8330">
        <v>3</v>
      </c>
      <c r="W8330">
        <v>0</v>
      </c>
      <c r="X8330">
        <v>68.975999999999999</v>
      </c>
    </row>
    <row r="8331" spans="1:24" x14ac:dyDescent="0.3">
      <c r="A8331">
        <v>8330</v>
      </c>
      <c r="B8331" t="s">
        <v>10646</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5060</v>
      </c>
      <c r="R8331" t="s">
        <v>22</v>
      </c>
      <c r="S8331" t="s">
        <v>45</v>
      </c>
      <c r="T8331" t="s">
        <v>2476</v>
      </c>
      <c r="U8331">
        <v>6.48</v>
      </c>
      <c r="V8331">
        <v>1</v>
      </c>
      <c r="W8331">
        <v>0</v>
      </c>
      <c r="X8331">
        <v>3.1104000000000003</v>
      </c>
    </row>
    <row r="8332" spans="1:24" x14ac:dyDescent="0.3">
      <c r="A8332">
        <v>8331</v>
      </c>
      <c r="B8332" t="s">
        <v>10647</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5896</v>
      </c>
      <c r="R8332" t="s">
        <v>35</v>
      </c>
      <c r="S8332" t="s">
        <v>3235</v>
      </c>
      <c r="T8332" t="s">
        <v>708</v>
      </c>
      <c r="U8332">
        <v>7.88</v>
      </c>
      <c r="V8332">
        <v>4</v>
      </c>
      <c r="W8332">
        <v>0</v>
      </c>
      <c r="X8332">
        <v>2.5215999999999994</v>
      </c>
    </row>
    <row r="8333" spans="1:24" x14ac:dyDescent="0.3">
      <c r="A8333">
        <v>8332</v>
      </c>
      <c r="B8333" t="s">
        <v>9007</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4697</v>
      </c>
      <c r="R8333" t="s">
        <v>22</v>
      </c>
      <c r="S8333" t="s">
        <v>3230</v>
      </c>
      <c r="T8333" t="s">
        <v>459</v>
      </c>
      <c r="U8333">
        <v>11.21</v>
      </c>
      <c r="V8333">
        <v>1</v>
      </c>
      <c r="W8333">
        <v>0</v>
      </c>
      <c r="X8333">
        <v>3.3629999999999995</v>
      </c>
    </row>
    <row r="8334" spans="1:24" x14ac:dyDescent="0.3">
      <c r="A8334">
        <v>8333</v>
      </c>
      <c r="B8334" t="s">
        <v>9007</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4576</v>
      </c>
      <c r="R8334" t="s">
        <v>13</v>
      </c>
      <c r="S8334" t="s">
        <v>3229</v>
      </c>
      <c r="T8334" t="s">
        <v>2419</v>
      </c>
      <c r="U8334">
        <v>354.90000000000003</v>
      </c>
      <c r="V8334">
        <v>5</v>
      </c>
      <c r="W8334">
        <v>0</v>
      </c>
      <c r="X8334">
        <v>88.725000000000023</v>
      </c>
    </row>
    <row r="8335" spans="1:24" x14ac:dyDescent="0.3">
      <c r="A8335">
        <v>8334</v>
      </c>
      <c r="B8335" t="s">
        <v>9007</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5836</v>
      </c>
      <c r="R8335" t="s">
        <v>22</v>
      </c>
      <c r="S8335" t="s">
        <v>45</v>
      </c>
      <c r="T8335" t="s">
        <v>462</v>
      </c>
      <c r="U8335">
        <v>17.940000000000001</v>
      </c>
      <c r="V8335">
        <v>3</v>
      </c>
      <c r="W8335">
        <v>0</v>
      </c>
      <c r="X8335">
        <v>8.7906000000000013</v>
      </c>
    </row>
    <row r="8336" spans="1:24" x14ac:dyDescent="0.3">
      <c r="A8336">
        <v>8335</v>
      </c>
      <c r="B8336" t="s">
        <v>9007</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4665</v>
      </c>
      <c r="R8336" t="s">
        <v>22</v>
      </c>
      <c r="S8336" t="s">
        <v>3234</v>
      </c>
      <c r="T8336" t="s">
        <v>441</v>
      </c>
      <c r="U8336">
        <v>51.8</v>
      </c>
      <c r="V8336">
        <v>4</v>
      </c>
      <c r="W8336">
        <v>0</v>
      </c>
      <c r="X8336">
        <v>23.309999999999995</v>
      </c>
    </row>
    <row r="8337" spans="1:24" x14ac:dyDescent="0.3">
      <c r="A8337">
        <v>8336</v>
      </c>
      <c r="B8337" t="s">
        <v>10648</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5276</v>
      </c>
      <c r="R8337" t="s">
        <v>22</v>
      </c>
      <c r="S8337" t="s">
        <v>3234</v>
      </c>
      <c r="T8337" t="s">
        <v>2976</v>
      </c>
      <c r="U8337">
        <v>299.52</v>
      </c>
      <c r="V8337">
        <v>9</v>
      </c>
      <c r="W8337">
        <v>0</v>
      </c>
      <c r="X8337">
        <v>149.76</v>
      </c>
    </row>
    <row r="8338" spans="1:24" x14ac:dyDescent="0.3">
      <c r="A8338">
        <v>8337</v>
      </c>
      <c r="B8338" t="s">
        <v>9008</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5897</v>
      </c>
      <c r="R8338" t="s">
        <v>22</v>
      </c>
      <c r="S8338" t="s">
        <v>3232</v>
      </c>
      <c r="T8338" t="s">
        <v>3002</v>
      </c>
      <c r="U8338">
        <v>7.7</v>
      </c>
      <c r="V8338">
        <v>2</v>
      </c>
      <c r="W8338">
        <v>0</v>
      </c>
      <c r="X8338">
        <v>3.157</v>
      </c>
    </row>
    <row r="8339" spans="1:24" x14ac:dyDescent="0.3">
      <c r="A8339">
        <v>8338</v>
      </c>
      <c r="B8339" t="s">
        <v>6720</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5872</v>
      </c>
      <c r="R8339" t="s">
        <v>22</v>
      </c>
      <c r="S8339" t="s">
        <v>45</v>
      </c>
      <c r="T8339" t="s">
        <v>999</v>
      </c>
      <c r="U8339">
        <v>23.92</v>
      </c>
      <c r="V8339">
        <v>4</v>
      </c>
      <c r="W8339">
        <v>0</v>
      </c>
      <c r="X8339">
        <v>11.720800000000001</v>
      </c>
    </row>
    <row r="8340" spans="1:24" x14ac:dyDescent="0.3">
      <c r="A8340">
        <v>8339</v>
      </c>
      <c r="B8340" t="s">
        <v>6720</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4859</v>
      </c>
      <c r="R8340" t="s">
        <v>35</v>
      </c>
      <c r="S8340" t="s">
        <v>3235</v>
      </c>
      <c r="T8340" t="s">
        <v>2774</v>
      </c>
      <c r="U8340">
        <v>498</v>
      </c>
      <c r="V8340">
        <v>5</v>
      </c>
      <c r="W8340">
        <v>0</v>
      </c>
      <c r="X8340">
        <v>184.26</v>
      </c>
    </row>
    <row r="8341" spans="1:24" x14ac:dyDescent="0.3">
      <c r="A8341">
        <v>8340</v>
      </c>
      <c r="B8341" t="s">
        <v>10649</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5287</v>
      </c>
      <c r="R8341" t="s">
        <v>13</v>
      </c>
      <c r="S8341" t="s">
        <v>3229</v>
      </c>
      <c r="T8341" t="s">
        <v>1516</v>
      </c>
      <c r="U8341">
        <v>436.70400000000006</v>
      </c>
      <c r="V8341">
        <v>6</v>
      </c>
      <c r="W8341">
        <v>0.2</v>
      </c>
      <c r="X8341">
        <v>-38.211600000000033</v>
      </c>
    </row>
    <row r="8342" spans="1:24" x14ac:dyDescent="0.3">
      <c r="A8342">
        <v>8341</v>
      </c>
      <c r="B8342" t="s">
        <v>6721</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5095</v>
      </c>
      <c r="R8342" t="s">
        <v>22</v>
      </c>
      <c r="S8342" t="s">
        <v>45</v>
      </c>
      <c r="T8342" t="s">
        <v>1708</v>
      </c>
      <c r="U8342">
        <v>32.400000000000006</v>
      </c>
      <c r="V8342">
        <v>5</v>
      </c>
      <c r="W8342">
        <v>0</v>
      </c>
      <c r="X8342">
        <v>15.552000000000001</v>
      </c>
    </row>
    <row r="8343" spans="1:24" x14ac:dyDescent="0.3">
      <c r="A8343">
        <v>8342</v>
      </c>
      <c r="B8343" t="s">
        <v>10650</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4660</v>
      </c>
      <c r="R8343" t="s">
        <v>22</v>
      </c>
      <c r="S8343" t="s">
        <v>38</v>
      </c>
      <c r="T8343" t="s">
        <v>2539</v>
      </c>
      <c r="U8343">
        <v>61.44</v>
      </c>
      <c r="V8343">
        <v>3</v>
      </c>
      <c r="W8343">
        <v>0</v>
      </c>
      <c r="X8343">
        <v>16.588799999999999</v>
      </c>
    </row>
    <row r="8344" spans="1:24" x14ac:dyDescent="0.3">
      <c r="A8344">
        <v>8343</v>
      </c>
      <c r="B8344" t="s">
        <v>9009</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4572</v>
      </c>
      <c r="R8344" t="s">
        <v>22</v>
      </c>
      <c r="S8344" t="s">
        <v>3230</v>
      </c>
      <c r="T8344" t="s">
        <v>624</v>
      </c>
      <c r="U8344">
        <v>73.36</v>
      </c>
      <c r="V8344">
        <v>7</v>
      </c>
      <c r="W8344">
        <v>0</v>
      </c>
      <c r="X8344">
        <v>19.807200000000002</v>
      </c>
    </row>
    <row r="8345" spans="1:24" x14ac:dyDescent="0.3">
      <c r="A8345">
        <v>8344</v>
      </c>
      <c r="B8345" t="s">
        <v>6722</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4308</v>
      </c>
      <c r="R8345" t="s">
        <v>22</v>
      </c>
      <c r="S8345" t="s">
        <v>23</v>
      </c>
      <c r="T8345" t="s">
        <v>617</v>
      </c>
      <c r="U8345">
        <v>59.20000000000001</v>
      </c>
      <c r="V8345">
        <v>5</v>
      </c>
      <c r="W8345">
        <v>0.2</v>
      </c>
      <c r="X8345">
        <v>22.199999999999996</v>
      </c>
    </row>
    <row r="8346" spans="1:24" x14ac:dyDescent="0.3">
      <c r="A8346">
        <v>8345</v>
      </c>
      <c r="B8346" t="s">
        <v>6722</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5087</v>
      </c>
      <c r="R8346" t="s">
        <v>13</v>
      </c>
      <c r="S8346" t="s">
        <v>3231</v>
      </c>
      <c r="T8346" t="s">
        <v>2161</v>
      </c>
      <c r="U8346">
        <v>32.952000000000005</v>
      </c>
      <c r="V8346">
        <v>3</v>
      </c>
      <c r="W8346">
        <v>0.2</v>
      </c>
      <c r="X8346">
        <v>6.5903999999999989</v>
      </c>
    </row>
    <row r="8347" spans="1:24" x14ac:dyDescent="0.3">
      <c r="A8347">
        <v>8346</v>
      </c>
      <c r="B8347" t="s">
        <v>6722</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5525</v>
      </c>
      <c r="R8347" t="s">
        <v>13</v>
      </c>
      <c r="S8347" t="s">
        <v>3229</v>
      </c>
      <c r="T8347" t="s">
        <v>2427</v>
      </c>
      <c r="U8347">
        <v>218.376</v>
      </c>
      <c r="V8347">
        <v>3</v>
      </c>
      <c r="W8347">
        <v>0.2</v>
      </c>
      <c r="X8347">
        <v>-10.918799999999983</v>
      </c>
    </row>
    <row r="8348" spans="1:24" x14ac:dyDescent="0.3">
      <c r="A8348">
        <v>8347</v>
      </c>
      <c r="B8348" t="s">
        <v>7763</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4301</v>
      </c>
      <c r="R8348" t="s">
        <v>13</v>
      </c>
      <c r="S8348" t="s">
        <v>3231</v>
      </c>
      <c r="T8348" t="s">
        <v>2520</v>
      </c>
      <c r="U8348">
        <v>31.400000000000002</v>
      </c>
      <c r="V8348">
        <v>5</v>
      </c>
      <c r="W8348">
        <v>0</v>
      </c>
      <c r="X8348">
        <v>13.188000000000002</v>
      </c>
    </row>
    <row r="8349" spans="1:24" x14ac:dyDescent="0.3">
      <c r="A8349">
        <v>8348</v>
      </c>
      <c r="B8349" t="s">
        <v>7763</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5532</v>
      </c>
      <c r="R8349" t="s">
        <v>13</v>
      </c>
      <c r="S8349" t="s">
        <v>3231</v>
      </c>
      <c r="T8349" t="s">
        <v>1082</v>
      </c>
      <c r="U8349">
        <v>9.48</v>
      </c>
      <c r="V8349">
        <v>1</v>
      </c>
      <c r="W8349">
        <v>0</v>
      </c>
      <c r="X8349">
        <v>3.7920000000000007</v>
      </c>
    </row>
    <row r="8350" spans="1:24" x14ac:dyDescent="0.3">
      <c r="A8350">
        <v>8349</v>
      </c>
      <c r="B8350" t="s">
        <v>7763</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5106</v>
      </c>
      <c r="R8350" t="s">
        <v>35</v>
      </c>
      <c r="S8350" t="s">
        <v>3233</v>
      </c>
      <c r="T8350" t="s">
        <v>785</v>
      </c>
      <c r="U8350">
        <v>209.5</v>
      </c>
      <c r="V8350">
        <v>10</v>
      </c>
      <c r="W8350">
        <v>0</v>
      </c>
      <c r="X8350">
        <v>58.66</v>
      </c>
    </row>
    <row r="8351" spans="1:24" x14ac:dyDescent="0.3">
      <c r="A8351">
        <v>8350</v>
      </c>
      <c r="B8351" t="s">
        <v>7763</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5783</v>
      </c>
      <c r="R8351" t="s">
        <v>13</v>
      </c>
      <c r="S8351" t="s">
        <v>3231</v>
      </c>
      <c r="T8351" t="s">
        <v>1184</v>
      </c>
      <c r="U8351">
        <v>24.3</v>
      </c>
      <c r="V8351">
        <v>5</v>
      </c>
      <c r="W8351">
        <v>0</v>
      </c>
      <c r="X8351">
        <v>10.449000000000002</v>
      </c>
    </row>
    <row r="8352" spans="1:24" x14ac:dyDescent="0.3">
      <c r="A8352">
        <v>8351</v>
      </c>
      <c r="B8352" t="s">
        <v>7763</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5160</v>
      </c>
      <c r="R8352" t="s">
        <v>22</v>
      </c>
      <c r="S8352" t="s">
        <v>45</v>
      </c>
      <c r="T8352" t="s">
        <v>1109</v>
      </c>
      <c r="U8352">
        <v>6.48</v>
      </c>
      <c r="V8352">
        <v>1</v>
      </c>
      <c r="W8352">
        <v>0</v>
      </c>
      <c r="X8352">
        <v>3.1104000000000003</v>
      </c>
    </row>
    <row r="8353" spans="1:24" x14ac:dyDescent="0.3">
      <c r="A8353">
        <v>8352</v>
      </c>
      <c r="B8353" t="s">
        <v>10651</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5817</v>
      </c>
      <c r="R8353" t="s">
        <v>13</v>
      </c>
      <c r="S8353" t="s">
        <v>3231</v>
      </c>
      <c r="T8353" t="s">
        <v>918</v>
      </c>
      <c r="U8353">
        <v>32.448</v>
      </c>
      <c r="V8353">
        <v>2</v>
      </c>
      <c r="W8353">
        <v>0.2</v>
      </c>
      <c r="X8353">
        <v>7.3008000000000006</v>
      </c>
    </row>
    <row r="8354" spans="1:24" x14ac:dyDescent="0.3">
      <c r="A8354">
        <v>8353</v>
      </c>
      <c r="B8354" t="s">
        <v>10651</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4807</v>
      </c>
      <c r="R8354" t="s">
        <v>22</v>
      </c>
      <c r="S8354" t="s">
        <v>3234</v>
      </c>
      <c r="T8354" t="s">
        <v>2411</v>
      </c>
      <c r="U8354">
        <v>26.388000000000002</v>
      </c>
      <c r="V8354">
        <v>4</v>
      </c>
      <c r="W8354">
        <v>0.7</v>
      </c>
      <c r="X8354">
        <v>-17.591999999999992</v>
      </c>
    </row>
    <row r="8355" spans="1:24" x14ac:dyDescent="0.3">
      <c r="A8355">
        <v>8354</v>
      </c>
      <c r="B8355" t="s">
        <v>10651</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4319</v>
      </c>
      <c r="R8355" t="s">
        <v>13</v>
      </c>
      <c r="S8355" t="s">
        <v>29</v>
      </c>
      <c r="T8355" t="s">
        <v>2315</v>
      </c>
      <c r="U8355">
        <v>373.46999999999991</v>
      </c>
      <c r="V8355">
        <v>5</v>
      </c>
      <c r="W8355">
        <v>0.4</v>
      </c>
      <c r="X8355">
        <v>-112.041</v>
      </c>
    </row>
    <row r="8356" spans="1:24" x14ac:dyDescent="0.3">
      <c r="A8356">
        <v>8355</v>
      </c>
      <c r="B8356" t="s">
        <v>10651</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5239</v>
      </c>
      <c r="R8356" t="s">
        <v>22</v>
      </c>
      <c r="S8356" t="s">
        <v>3234</v>
      </c>
      <c r="T8356" t="s">
        <v>1529</v>
      </c>
      <c r="U8356">
        <v>64.2</v>
      </c>
      <c r="V8356">
        <v>5</v>
      </c>
      <c r="W8356">
        <v>0.7</v>
      </c>
      <c r="X8356">
        <v>-44.94</v>
      </c>
    </row>
    <row r="8357" spans="1:24" x14ac:dyDescent="0.3">
      <c r="A8357">
        <v>8356</v>
      </c>
      <c r="B8357" t="s">
        <v>10651</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4751</v>
      </c>
      <c r="R8357" t="s">
        <v>22</v>
      </c>
      <c r="S8357" t="s">
        <v>3237</v>
      </c>
      <c r="T8357" t="s">
        <v>572</v>
      </c>
      <c r="U8357">
        <v>8</v>
      </c>
      <c r="V8357">
        <v>2</v>
      </c>
      <c r="W8357">
        <v>0.2</v>
      </c>
      <c r="X8357">
        <v>2.8</v>
      </c>
    </row>
    <row r="8358" spans="1:24" x14ac:dyDescent="0.3">
      <c r="A8358">
        <v>8357</v>
      </c>
      <c r="B8358" t="s">
        <v>9010</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5369</v>
      </c>
      <c r="R8358" t="s">
        <v>13</v>
      </c>
      <c r="S8358" t="s">
        <v>3231</v>
      </c>
      <c r="T8358" t="s">
        <v>1378</v>
      </c>
      <c r="U8358">
        <v>186.54</v>
      </c>
      <c r="V8358">
        <v>3</v>
      </c>
      <c r="W8358">
        <v>0</v>
      </c>
      <c r="X8358">
        <v>41.038800000000002</v>
      </c>
    </row>
    <row r="8359" spans="1:24" x14ac:dyDescent="0.3">
      <c r="A8359">
        <v>8358</v>
      </c>
      <c r="B8359" t="s">
        <v>6723</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4363</v>
      </c>
      <c r="R8359" t="s">
        <v>22</v>
      </c>
      <c r="S8359" t="s">
        <v>3230</v>
      </c>
      <c r="T8359" t="s">
        <v>1575</v>
      </c>
      <c r="U8359">
        <v>87.08</v>
      </c>
      <c r="V8359">
        <v>7</v>
      </c>
      <c r="W8359">
        <v>0</v>
      </c>
      <c r="X8359">
        <v>24.382400000000001</v>
      </c>
    </row>
    <row r="8360" spans="1:24" x14ac:dyDescent="0.3">
      <c r="A8360">
        <v>8359</v>
      </c>
      <c r="B8360" t="s">
        <v>6723</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4607</v>
      </c>
      <c r="R8360" t="s">
        <v>35</v>
      </c>
      <c r="S8360" t="s">
        <v>3233</v>
      </c>
      <c r="T8360" t="s">
        <v>412</v>
      </c>
      <c r="U8360">
        <v>105.584</v>
      </c>
      <c r="V8360">
        <v>2</v>
      </c>
      <c r="W8360">
        <v>0.2</v>
      </c>
      <c r="X8360">
        <v>9.2386000000000053</v>
      </c>
    </row>
    <row r="8361" spans="1:24" x14ac:dyDescent="0.3">
      <c r="A8361">
        <v>8360</v>
      </c>
      <c r="B8361" t="s">
        <v>6723</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5587</v>
      </c>
      <c r="R8361" t="s">
        <v>35</v>
      </c>
      <c r="S8361" t="s">
        <v>3235</v>
      </c>
      <c r="T8361" t="s">
        <v>1387</v>
      </c>
      <c r="U8361">
        <v>217.44</v>
      </c>
      <c r="V8361">
        <v>6</v>
      </c>
      <c r="W8361">
        <v>0</v>
      </c>
      <c r="X8361">
        <v>91.32480000000001</v>
      </c>
    </row>
    <row r="8362" spans="1:24" x14ac:dyDescent="0.3">
      <c r="A8362">
        <v>8361</v>
      </c>
      <c r="B8362" t="s">
        <v>10652</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5127</v>
      </c>
      <c r="R8362" t="s">
        <v>22</v>
      </c>
      <c r="S8362" t="s">
        <v>3232</v>
      </c>
      <c r="T8362" t="s">
        <v>1028</v>
      </c>
      <c r="U8362">
        <v>31.744</v>
      </c>
      <c r="V8362">
        <v>2</v>
      </c>
      <c r="W8362">
        <v>0.2</v>
      </c>
      <c r="X8362">
        <v>3.9679999999999964</v>
      </c>
    </row>
    <row r="8363" spans="1:24" x14ac:dyDescent="0.3">
      <c r="A8363">
        <v>8362</v>
      </c>
      <c r="B8363" t="s">
        <v>10652</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5884</v>
      </c>
      <c r="R8363" t="s">
        <v>22</v>
      </c>
      <c r="S8363" t="s">
        <v>38</v>
      </c>
      <c r="T8363" t="s">
        <v>2355</v>
      </c>
      <c r="U8363">
        <v>5.4319999999999986</v>
      </c>
      <c r="V8363">
        <v>2</v>
      </c>
      <c r="W8363">
        <v>0.8</v>
      </c>
      <c r="X8363">
        <v>-13.580000000000002</v>
      </c>
    </row>
    <row r="8364" spans="1:24" x14ac:dyDescent="0.3">
      <c r="A8364">
        <v>8363</v>
      </c>
      <c r="B8364" t="s">
        <v>10652</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5057</v>
      </c>
      <c r="R8364" t="s">
        <v>13</v>
      </c>
      <c r="S8364" t="s">
        <v>29</v>
      </c>
      <c r="T8364" t="s">
        <v>2072</v>
      </c>
      <c r="U8364">
        <v>913.43000000000006</v>
      </c>
      <c r="V8364">
        <v>5</v>
      </c>
      <c r="W8364">
        <v>0.3</v>
      </c>
      <c r="X8364">
        <v>-169.63700000000009</v>
      </c>
    </row>
    <row r="8365" spans="1:24" x14ac:dyDescent="0.3">
      <c r="A8365">
        <v>8364</v>
      </c>
      <c r="B8365" t="s">
        <v>10652</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5519</v>
      </c>
      <c r="R8365" t="s">
        <v>22</v>
      </c>
      <c r="S8365" t="s">
        <v>3230</v>
      </c>
      <c r="T8365" t="s">
        <v>470</v>
      </c>
      <c r="U8365">
        <v>372.14400000000001</v>
      </c>
      <c r="V8365">
        <v>3</v>
      </c>
      <c r="W8365">
        <v>0.2</v>
      </c>
      <c r="X8365">
        <v>27.910800000000009</v>
      </c>
    </row>
    <row r="8366" spans="1:24" x14ac:dyDescent="0.3">
      <c r="A8366">
        <v>8365</v>
      </c>
      <c r="B8366" t="s">
        <v>10653</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5227</v>
      </c>
      <c r="R8366" t="s">
        <v>35</v>
      </c>
      <c r="S8366" t="s">
        <v>3233</v>
      </c>
      <c r="T8366" t="s">
        <v>2578</v>
      </c>
      <c r="U8366">
        <v>751.98400000000004</v>
      </c>
      <c r="V8366">
        <v>2</v>
      </c>
      <c r="W8366">
        <v>0.2</v>
      </c>
      <c r="X8366">
        <v>84.598199999999878</v>
      </c>
    </row>
    <row r="8367" spans="1:24" x14ac:dyDescent="0.3">
      <c r="A8367">
        <v>8366</v>
      </c>
      <c r="B8367" t="s">
        <v>10654</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4119</v>
      </c>
      <c r="R8367" t="s">
        <v>35</v>
      </c>
      <c r="S8367" t="s">
        <v>3233</v>
      </c>
      <c r="T8367" t="s">
        <v>1161</v>
      </c>
      <c r="U8367">
        <v>604.76800000000003</v>
      </c>
      <c r="V8367">
        <v>4</v>
      </c>
      <c r="W8367">
        <v>0.2</v>
      </c>
      <c r="X8367">
        <v>60.476800000000026</v>
      </c>
    </row>
    <row r="8368" spans="1:24" x14ac:dyDescent="0.3">
      <c r="A8368">
        <v>8367</v>
      </c>
      <c r="B8368" t="s">
        <v>6724</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5898</v>
      </c>
      <c r="R8368" t="s">
        <v>22</v>
      </c>
      <c r="S8368" t="s">
        <v>3236</v>
      </c>
      <c r="T8368" t="s">
        <v>1092</v>
      </c>
      <c r="U8368">
        <v>27.36</v>
      </c>
      <c r="V8368">
        <v>4</v>
      </c>
      <c r="W8368">
        <v>0</v>
      </c>
      <c r="X8368">
        <v>7.3872</v>
      </c>
    </row>
    <row r="8369" spans="1:24" x14ac:dyDescent="0.3">
      <c r="A8369">
        <v>8368</v>
      </c>
      <c r="B8369" t="s">
        <v>6724</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4097</v>
      </c>
      <c r="R8369" t="s">
        <v>22</v>
      </c>
      <c r="S8369" t="s">
        <v>45</v>
      </c>
      <c r="T8369" t="s">
        <v>3137</v>
      </c>
      <c r="U8369">
        <v>20.56</v>
      </c>
      <c r="V8369">
        <v>2</v>
      </c>
      <c r="W8369">
        <v>0</v>
      </c>
      <c r="X8369">
        <v>9.663199999999998</v>
      </c>
    </row>
    <row r="8370" spans="1:24" x14ac:dyDescent="0.3">
      <c r="A8370">
        <v>8369</v>
      </c>
      <c r="B8370" t="s">
        <v>6724</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5845</v>
      </c>
      <c r="R8370" t="s">
        <v>22</v>
      </c>
      <c r="S8370" t="s">
        <v>3234</v>
      </c>
      <c r="T8370" t="s">
        <v>2081</v>
      </c>
      <c r="U8370">
        <v>83.920000000000016</v>
      </c>
      <c r="V8370">
        <v>5</v>
      </c>
      <c r="W8370">
        <v>0.2</v>
      </c>
      <c r="X8370">
        <v>31.47</v>
      </c>
    </row>
    <row r="8371" spans="1:24" x14ac:dyDescent="0.3">
      <c r="A8371">
        <v>8370</v>
      </c>
      <c r="B8371" t="s">
        <v>9011</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4325</v>
      </c>
      <c r="R8371" t="s">
        <v>13</v>
      </c>
      <c r="S8371" t="s">
        <v>29</v>
      </c>
      <c r="T8371" t="s">
        <v>3048</v>
      </c>
      <c r="U8371">
        <v>902.71199999999999</v>
      </c>
      <c r="V8371">
        <v>3</v>
      </c>
      <c r="W8371">
        <v>0.2</v>
      </c>
      <c r="X8371">
        <v>33.851700000000051</v>
      </c>
    </row>
    <row r="8372" spans="1:24" x14ac:dyDescent="0.3">
      <c r="A8372">
        <v>8371</v>
      </c>
      <c r="B8372" t="s">
        <v>9012</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5700</v>
      </c>
      <c r="R8372" t="s">
        <v>13</v>
      </c>
      <c r="S8372" t="s">
        <v>14</v>
      </c>
      <c r="T8372" t="s">
        <v>2822</v>
      </c>
      <c r="U8372">
        <v>120.666</v>
      </c>
      <c r="V8372">
        <v>2</v>
      </c>
      <c r="W8372">
        <v>0.15</v>
      </c>
      <c r="X8372">
        <v>21.293999999999993</v>
      </c>
    </row>
    <row r="8373" spans="1:24" x14ac:dyDescent="0.3">
      <c r="A8373">
        <v>8372</v>
      </c>
      <c r="B8373" t="s">
        <v>6725</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4546</v>
      </c>
      <c r="R8373" t="s">
        <v>22</v>
      </c>
      <c r="S8373" t="s">
        <v>3234</v>
      </c>
      <c r="T8373" t="s">
        <v>1411</v>
      </c>
      <c r="U8373">
        <v>4.9839999999999991</v>
      </c>
      <c r="V8373">
        <v>1</v>
      </c>
      <c r="W8373">
        <v>0.8</v>
      </c>
      <c r="X8373">
        <v>-8.472800000000003</v>
      </c>
    </row>
    <row r="8374" spans="1:24" x14ac:dyDescent="0.3">
      <c r="A8374">
        <v>8373</v>
      </c>
      <c r="B8374" t="s">
        <v>9013</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4993</v>
      </c>
      <c r="R8374" t="s">
        <v>13</v>
      </c>
      <c r="S8374" t="s">
        <v>3231</v>
      </c>
      <c r="T8374" t="s">
        <v>1216</v>
      </c>
      <c r="U8374">
        <v>82.26</v>
      </c>
      <c r="V8374">
        <v>3</v>
      </c>
      <c r="W8374">
        <v>0</v>
      </c>
      <c r="X8374">
        <v>33.726600000000005</v>
      </c>
    </row>
    <row r="8375" spans="1:24" x14ac:dyDescent="0.3">
      <c r="A8375">
        <v>8374</v>
      </c>
      <c r="B8375" t="s">
        <v>9014</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5154</v>
      </c>
      <c r="R8375" t="s">
        <v>22</v>
      </c>
      <c r="S8375" t="s">
        <v>3230</v>
      </c>
      <c r="T8375" t="s">
        <v>1135</v>
      </c>
      <c r="U8375">
        <v>29.74</v>
      </c>
      <c r="V8375">
        <v>1</v>
      </c>
      <c r="W8375">
        <v>0</v>
      </c>
      <c r="X8375">
        <v>4.4610000000000021</v>
      </c>
    </row>
    <row r="8376" spans="1:24" x14ac:dyDescent="0.3">
      <c r="A8376">
        <v>8375</v>
      </c>
      <c r="B8376" t="s">
        <v>7764</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5024</v>
      </c>
      <c r="R8376" t="s">
        <v>22</v>
      </c>
      <c r="S8376" t="s">
        <v>38</v>
      </c>
      <c r="T8376" t="s">
        <v>3168</v>
      </c>
      <c r="U8376">
        <v>87.36</v>
      </c>
      <c r="V8376">
        <v>6</v>
      </c>
      <c r="W8376">
        <v>0</v>
      </c>
      <c r="X8376">
        <v>23.587200000000003</v>
      </c>
    </row>
    <row r="8377" spans="1:24" x14ac:dyDescent="0.3">
      <c r="A8377">
        <v>8376</v>
      </c>
      <c r="B8377" t="s">
        <v>7764</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4765</v>
      </c>
      <c r="R8377" t="s">
        <v>22</v>
      </c>
      <c r="S8377" t="s">
        <v>3234</v>
      </c>
      <c r="T8377" t="s">
        <v>1239</v>
      </c>
      <c r="U8377">
        <v>56.16</v>
      </c>
      <c r="V8377">
        <v>6</v>
      </c>
      <c r="W8377">
        <v>0.2</v>
      </c>
      <c r="X8377">
        <v>17.549999999999994</v>
      </c>
    </row>
    <row r="8378" spans="1:24" x14ac:dyDescent="0.3">
      <c r="A8378">
        <v>8377</v>
      </c>
      <c r="B8378" t="s">
        <v>10655</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5500</v>
      </c>
      <c r="R8378" t="s">
        <v>22</v>
      </c>
      <c r="S8378" t="s">
        <v>38</v>
      </c>
      <c r="T8378" t="s">
        <v>309</v>
      </c>
      <c r="U8378">
        <v>64.384</v>
      </c>
      <c r="V8378">
        <v>1</v>
      </c>
      <c r="W8378">
        <v>0.2</v>
      </c>
      <c r="X8378">
        <v>8.0479999999999983</v>
      </c>
    </row>
    <row r="8379" spans="1:24" x14ac:dyDescent="0.3">
      <c r="A8379">
        <v>8378</v>
      </c>
      <c r="B8379" t="s">
        <v>7765</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4959</v>
      </c>
      <c r="R8379" t="s">
        <v>22</v>
      </c>
      <c r="S8379" t="s">
        <v>3230</v>
      </c>
      <c r="T8379" t="s">
        <v>1637</v>
      </c>
      <c r="U8379">
        <v>64.784000000000006</v>
      </c>
      <c r="V8379">
        <v>1</v>
      </c>
      <c r="W8379">
        <v>0.2</v>
      </c>
      <c r="X8379">
        <v>-14.576399999999996</v>
      </c>
    </row>
    <row r="8380" spans="1:24" x14ac:dyDescent="0.3">
      <c r="A8380">
        <v>8379</v>
      </c>
      <c r="B8380" t="s">
        <v>7765</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4329</v>
      </c>
      <c r="R8380" t="s">
        <v>22</v>
      </c>
      <c r="S8380" t="s">
        <v>45</v>
      </c>
      <c r="T8380" t="s">
        <v>46</v>
      </c>
      <c r="U8380">
        <v>15.552000000000003</v>
      </c>
      <c r="V8380">
        <v>3</v>
      </c>
      <c r="W8380">
        <v>0.2</v>
      </c>
      <c r="X8380">
        <v>5.6375999999999999</v>
      </c>
    </row>
    <row r="8381" spans="1:24" x14ac:dyDescent="0.3">
      <c r="A8381">
        <v>8380</v>
      </c>
      <c r="B8381" t="s">
        <v>7765</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4977</v>
      </c>
      <c r="R8381" t="s">
        <v>22</v>
      </c>
      <c r="S8381" t="s">
        <v>103</v>
      </c>
      <c r="T8381" t="s">
        <v>1464</v>
      </c>
      <c r="U8381">
        <v>223.88799999999998</v>
      </c>
      <c r="V8381">
        <v>7</v>
      </c>
      <c r="W8381">
        <v>0.2</v>
      </c>
      <c r="X8381">
        <v>69.964999999999975</v>
      </c>
    </row>
    <row r="8382" spans="1:24" x14ac:dyDescent="0.3">
      <c r="A8382">
        <v>8381</v>
      </c>
      <c r="B8382" t="s">
        <v>6726</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4794</v>
      </c>
      <c r="R8382" t="s">
        <v>22</v>
      </c>
      <c r="S8382" t="s">
        <v>45</v>
      </c>
      <c r="T8382" t="s">
        <v>2653</v>
      </c>
      <c r="U8382">
        <v>10.896000000000001</v>
      </c>
      <c r="V8382">
        <v>3</v>
      </c>
      <c r="W8382">
        <v>0.2</v>
      </c>
      <c r="X8382">
        <v>3.4049999999999994</v>
      </c>
    </row>
    <row r="8383" spans="1:24" x14ac:dyDescent="0.3">
      <c r="A8383">
        <v>8382</v>
      </c>
      <c r="B8383" t="s">
        <v>9015</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4610</v>
      </c>
      <c r="R8383" t="s">
        <v>35</v>
      </c>
      <c r="S8383" t="s">
        <v>3233</v>
      </c>
      <c r="T8383" t="s">
        <v>1273</v>
      </c>
      <c r="U8383">
        <v>84.784000000000006</v>
      </c>
      <c r="V8383">
        <v>2</v>
      </c>
      <c r="W8383">
        <v>0.2</v>
      </c>
      <c r="X8383">
        <v>-20.136200000000006</v>
      </c>
    </row>
    <row r="8384" spans="1:24" x14ac:dyDescent="0.3">
      <c r="A8384">
        <v>8383</v>
      </c>
      <c r="B8384" t="s">
        <v>9016</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4954</v>
      </c>
      <c r="R8384" t="s">
        <v>13</v>
      </c>
      <c r="S8384" t="s">
        <v>3229</v>
      </c>
      <c r="T8384" t="s">
        <v>1506</v>
      </c>
      <c r="U8384">
        <v>241.49999999999997</v>
      </c>
      <c r="V8384">
        <v>4</v>
      </c>
      <c r="W8384">
        <v>0.3</v>
      </c>
      <c r="X8384">
        <v>0</v>
      </c>
    </row>
    <row r="8385" spans="1:24" x14ac:dyDescent="0.3">
      <c r="A8385">
        <v>8384</v>
      </c>
      <c r="B8385" t="s">
        <v>9017</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4897</v>
      </c>
      <c r="R8385" t="s">
        <v>35</v>
      </c>
      <c r="S8385" t="s">
        <v>3235</v>
      </c>
      <c r="T8385" t="s">
        <v>1584</v>
      </c>
      <c r="U8385">
        <v>59.97</v>
      </c>
      <c r="V8385">
        <v>3</v>
      </c>
      <c r="W8385">
        <v>0</v>
      </c>
      <c r="X8385">
        <v>14.992499999999996</v>
      </c>
    </row>
    <row r="8386" spans="1:24" x14ac:dyDescent="0.3">
      <c r="A8386">
        <v>8385</v>
      </c>
      <c r="B8386" t="s">
        <v>9017</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5360</v>
      </c>
      <c r="R8386" t="s">
        <v>22</v>
      </c>
      <c r="S8386" t="s">
        <v>45</v>
      </c>
      <c r="T8386" t="s">
        <v>2504</v>
      </c>
      <c r="U8386">
        <v>13.36</v>
      </c>
      <c r="V8386">
        <v>2</v>
      </c>
      <c r="W8386">
        <v>0</v>
      </c>
      <c r="X8386">
        <v>6.4127999999999998</v>
      </c>
    </row>
    <row r="8387" spans="1:24" x14ac:dyDescent="0.3">
      <c r="A8387">
        <v>8386</v>
      </c>
      <c r="B8387" t="s">
        <v>10656</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5260</v>
      </c>
      <c r="R8387" t="s">
        <v>22</v>
      </c>
      <c r="S8387" t="s">
        <v>3234</v>
      </c>
      <c r="T8387" t="s">
        <v>1726</v>
      </c>
      <c r="U8387">
        <v>11.808</v>
      </c>
      <c r="V8387">
        <v>3</v>
      </c>
      <c r="W8387">
        <v>0.2</v>
      </c>
      <c r="X8387">
        <v>4.1327999999999996</v>
      </c>
    </row>
    <row r="8388" spans="1:24" x14ac:dyDescent="0.3">
      <c r="A8388">
        <v>8387</v>
      </c>
      <c r="B8388" t="s">
        <v>7766</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4812</v>
      </c>
      <c r="R8388" t="s">
        <v>22</v>
      </c>
      <c r="S8388" t="s">
        <v>3230</v>
      </c>
      <c r="T8388" t="s">
        <v>65</v>
      </c>
      <c r="U8388">
        <v>16.239999999999998</v>
      </c>
      <c r="V8388">
        <v>1</v>
      </c>
      <c r="W8388">
        <v>0</v>
      </c>
      <c r="X8388">
        <v>2.4359999999999999</v>
      </c>
    </row>
    <row r="8389" spans="1:24" x14ac:dyDescent="0.3">
      <c r="A8389">
        <v>8388</v>
      </c>
      <c r="B8389" t="s">
        <v>7766</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4287</v>
      </c>
      <c r="R8389" t="s">
        <v>22</v>
      </c>
      <c r="S8389" t="s">
        <v>3230</v>
      </c>
      <c r="T8389" t="s">
        <v>1774</v>
      </c>
      <c r="U8389">
        <v>77.55</v>
      </c>
      <c r="V8389">
        <v>5</v>
      </c>
      <c r="W8389">
        <v>0</v>
      </c>
      <c r="X8389">
        <v>21.714000000000002</v>
      </c>
    </row>
    <row r="8390" spans="1:24" x14ac:dyDescent="0.3">
      <c r="A8390">
        <v>8389</v>
      </c>
      <c r="B8390" t="s">
        <v>6727</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4614</v>
      </c>
      <c r="R8390" t="s">
        <v>22</v>
      </c>
      <c r="S8390" t="s">
        <v>38</v>
      </c>
      <c r="T8390" t="s">
        <v>341</v>
      </c>
      <c r="U8390">
        <v>76.12</v>
      </c>
      <c r="V8390">
        <v>2</v>
      </c>
      <c r="W8390">
        <v>0</v>
      </c>
      <c r="X8390">
        <v>22.074799999999996</v>
      </c>
    </row>
    <row r="8391" spans="1:24" x14ac:dyDescent="0.3">
      <c r="A8391">
        <v>8390</v>
      </c>
      <c r="B8391" t="s">
        <v>9018</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4222</v>
      </c>
      <c r="R8391" t="s">
        <v>22</v>
      </c>
      <c r="S8391" t="s">
        <v>3237</v>
      </c>
      <c r="T8391" t="s">
        <v>1145</v>
      </c>
      <c r="U8391">
        <v>17.184000000000001</v>
      </c>
      <c r="V8391">
        <v>6</v>
      </c>
      <c r="W8391">
        <v>0.2</v>
      </c>
      <c r="X8391">
        <v>6.2291999999999996</v>
      </c>
    </row>
    <row r="8392" spans="1:24" x14ac:dyDescent="0.3">
      <c r="A8392">
        <v>8391</v>
      </c>
      <c r="B8392" t="s">
        <v>10657</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5103</v>
      </c>
      <c r="R8392" t="s">
        <v>22</v>
      </c>
      <c r="S8392" t="s">
        <v>45</v>
      </c>
      <c r="T8392" t="s">
        <v>2971</v>
      </c>
      <c r="U8392">
        <v>11.76</v>
      </c>
      <c r="V8392">
        <v>2</v>
      </c>
      <c r="W8392">
        <v>0</v>
      </c>
      <c r="X8392">
        <v>5.7623999999999995</v>
      </c>
    </row>
    <row r="8393" spans="1:24" x14ac:dyDescent="0.3">
      <c r="A8393">
        <v>8392</v>
      </c>
      <c r="B8393" t="s">
        <v>10658</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5087</v>
      </c>
      <c r="R8393" t="s">
        <v>13</v>
      </c>
      <c r="S8393" t="s">
        <v>3231</v>
      </c>
      <c r="T8393" t="s">
        <v>2161</v>
      </c>
      <c r="U8393">
        <v>27.46</v>
      </c>
      <c r="V8393">
        <v>2</v>
      </c>
      <c r="W8393">
        <v>0</v>
      </c>
      <c r="X8393">
        <v>9.8856000000000002</v>
      </c>
    </row>
    <row r="8394" spans="1:24" x14ac:dyDescent="0.3">
      <c r="A8394">
        <v>8393</v>
      </c>
      <c r="B8394" t="s">
        <v>9019</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5738</v>
      </c>
      <c r="R8394" t="s">
        <v>35</v>
      </c>
      <c r="S8394" t="s">
        <v>3233</v>
      </c>
      <c r="T8394" t="s">
        <v>2624</v>
      </c>
      <c r="U8394">
        <v>137.94</v>
      </c>
      <c r="V8394">
        <v>3</v>
      </c>
      <c r="W8394">
        <v>0</v>
      </c>
      <c r="X8394">
        <v>35.864399999999996</v>
      </c>
    </row>
    <row r="8395" spans="1:24" x14ac:dyDescent="0.3">
      <c r="A8395">
        <v>8394</v>
      </c>
      <c r="B8395" t="s">
        <v>9019</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5451</v>
      </c>
      <c r="R8395" t="s">
        <v>13</v>
      </c>
      <c r="S8395" t="s">
        <v>3231</v>
      </c>
      <c r="T8395" t="s">
        <v>3166</v>
      </c>
      <c r="U8395">
        <v>111.15</v>
      </c>
      <c r="V8395">
        <v>5</v>
      </c>
      <c r="W8395">
        <v>0</v>
      </c>
      <c r="X8395">
        <v>48.906000000000006</v>
      </c>
    </row>
    <row r="8396" spans="1:24" x14ac:dyDescent="0.3">
      <c r="A8396">
        <v>8395</v>
      </c>
      <c r="B8396" t="s">
        <v>9019</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4337</v>
      </c>
      <c r="R8396" t="s">
        <v>22</v>
      </c>
      <c r="S8396" t="s">
        <v>38</v>
      </c>
      <c r="T8396" t="s">
        <v>2637</v>
      </c>
      <c r="U8396">
        <v>901.94999999999993</v>
      </c>
      <c r="V8396">
        <v>3</v>
      </c>
      <c r="W8396">
        <v>0</v>
      </c>
      <c r="X8396">
        <v>297.64349999999996</v>
      </c>
    </row>
    <row r="8397" spans="1:24" x14ac:dyDescent="0.3">
      <c r="A8397">
        <v>8396</v>
      </c>
      <c r="B8397" t="s">
        <v>9019</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4711</v>
      </c>
      <c r="R8397" t="s">
        <v>13</v>
      </c>
      <c r="S8397" t="s">
        <v>29</v>
      </c>
      <c r="T8397" t="s">
        <v>2106</v>
      </c>
      <c r="U8397">
        <v>366.00899999999996</v>
      </c>
      <c r="V8397">
        <v>3</v>
      </c>
      <c r="W8397">
        <v>0.3</v>
      </c>
      <c r="X8397">
        <v>-47.058300000000003</v>
      </c>
    </row>
    <row r="8398" spans="1:24" x14ac:dyDescent="0.3">
      <c r="A8398">
        <v>8397</v>
      </c>
      <c r="B8398" t="s">
        <v>6728</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4272</v>
      </c>
      <c r="R8398" t="s">
        <v>22</v>
      </c>
      <c r="S8398" t="s">
        <v>45</v>
      </c>
      <c r="T8398" t="s">
        <v>1672</v>
      </c>
      <c r="U8398">
        <v>310.68799999999999</v>
      </c>
      <c r="V8398">
        <v>7</v>
      </c>
      <c r="W8398">
        <v>0.2</v>
      </c>
      <c r="X8398">
        <v>108.74079999999998</v>
      </c>
    </row>
    <row r="8399" spans="1:24" x14ac:dyDescent="0.3">
      <c r="A8399">
        <v>8398</v>
      </c>
      <c r="B8399" t="s">
        <v>6729</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5797</v>
      </c>
      <c r="R8399" t="s">
        <v>22</v>
      </c>
      <c r="S8399" t="s">
        <v>3234</v>
      </c>
      <c r="T8399" t="s">
        <v>285</v>
      </c>
      <c r="U8399">
        <v>7.6799999999999979</v>
      </c>
      <c r="V8399">
        <v>5</v>
      </c>
      <c r="W8399">
        <v>0.8</v>
      </c>
      <c r="X8399">
        <v>-11.52</v>
      </c>
    </row>
    <row r="8400" spans="1:24" x14ac:dyDescent="0.3">
      <c r="A8400">
        <v>8399</v>
      </c>
      <c r="B8400" t="s">
        <v>10659</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5001</v>
      </c>
      <c r="R8400" t="s">
        <v>13</v>
      </c>
      <c r="S8400" t="s">
        <v>3229</v>
      </c>
      <c r="T8400" t="s">
        <v>1579</v>
      </c>
      <c r="U8400">
        <v>155.37199999999999</v>
      </c>
      <c r="V8400">
        <v>2</v>
      </c>
      <c r="W8400">
        <v>0.3</v>
      </c>
      <c r="X8400">
        <v>-35.513599999999997</v>
      </c>
    </row>
    <row r="8401" spans="1:24" x14ac:dyDescent="0.3">
      <c r="A8401">
        <v>8400</v>
      </c>
      <c r="B8401" t="s">
        <v>7767</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5117</v>
      </c>
      <c r="R8401" t="s">
        <v>22</v>
      </c>
      <c r="S8401" t="s">
        <v>3230</v>
      </c>
      <c r="T8401" t="s">
        <v>2903</v>
      </c>
      <c r="U8401">
        <v>10.744</v>
      </c>
      <c r="V8401">
        <v>1</v>
      </c>
      <c r="W8401">
        <v>0.2</v>
      </c>
      <c r="X8401">
        <v>0.80579999999999963</v>
      </c>
    </row>
    <row r="8402" spans="1:24" x14ac:dyDescent="0.3">
      <c r="A8402">
        <v>8401</v>
      </c>
      <c r="B8402" t="s">
        <v>7768</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5008</v>
      </c>
      <c r="R8402" t="s">
        <v>22</v>
      </c>
      <c r="S8402" t="s">
        <v>3234</v>
      </c>
      <c r="T8402" t="s">
        <v>1714</v>
      </c>
      <c r="U8402">
        <v>232.40000000000003</v>
      </c>
      <c r="V8402">
        <v>5</v>
      </c>
      <c r="W8402">
        <v>0.2</v>
      </c>
      <c r="X8402">
        <v>78.434999999999988</v>
      </c>
    </row>
    <row r="8403" spans="1:24" x14ac:dyDescent="0.3">
      <c r="A8403">
        <v>8402</v>
      </c>
      <c r="B8403" t="s">
        <v>7768</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5602</v>
      </c>
      <c r="R8403" t="s">
        <v>13</v>
      </c>
      <c r="S8403" t="s">
        <v>3229</v>
      </c>
      <c r="T8403" t="s">
        <v>1521</v>
      </c>
      <c r="U8403">
        <v>164.64599999999999</v>
      </c>
      <c r="V8403">
        <v>3</v>
      </c>
      <c r="W8403">
        <v>0.1</v>
      </c>
      <c r="X8403">
        <v>12.805799999999994</v>
      </c>
    </row>
    <row r="8404" spans="1:24" x14ac:dyDescent="0.3">
      <c r="A8404">
        <v>8403</v>
      </c>
      <c r="B8404" t="s">
        <v>7768</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4111</v>
      </c>
      <c r="R8404" t="s">
        <v>22</v>
      </c>
      <c r="S8404" t="s">
        <v>45</v>
      </c>
      <c r="T8404" t="s">
        <v>1828</v>
      </c>
      <c r="U8404">
        <v>22.68</v>
      </c>
      <c r="V8404">
        <v>2</v>
      </c>
      <c r="W8404">
        <v>0</v>
      </c>
      <c r="X8404">
        <v>11.113199999999999</v>
      </c>
    </row>
    <row r="8405" spans="1:24" x14ac:dyDescent="0.3">
      <c r="A8405">
        <v>8404</v>
      </c>
      <c r="B8405" t="s">
        <v>9020</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4257</v>
      </c>
      <c r="R8405" t="s">
        <v>22</v>
      </c>
      <c r="S8405" t="s">
        <v>45</v>
      </c>
      <c r="T8405" t="s">
        <v>2629</v>
      </c>
      <c r="U8405">
        <v>105.52</v>
      </c>
      <c r="V8405">
        <v>4</v>
      </c>
      <c r="W8405">
        <v>0</v>
      </c>
      <c r="X8405">
        <v>48.539199999999994</v>
      </c>
    </row>
    <row r="8406" spans="1:24" x14ac:dyDescent="0.3">
      <c r="A8406">
        <v>8405</v>
      </c>
      <c r="B8406" t="s">
        <v>10660</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5548</v>
      </c>
      <c r="R8406" t="s">
        <v>13</v>
      </c>
      <c r="S8406" t="s">
        <v>3231</v>
      </c>
      <c r="T8406" t="s">
        <v>2921</v>
      </c>
      <c r="U8406">
        <v>83.92</v>
      </c>
      <c r="V8406">
        <v>4</v>
      </c>
      <c r="W8406">
        <v>0</v>
      </c>
      <c r="X8406">
        <v>5.8743999999999943</v>
      </c>
    </row>
    <row r="8407" spans="1:24" x14ac:dyDescent="0.3">
      <c r="A8407">
        <v>8406</v>
      </c>
      <c r="B8407" t="s">
        <v>10660</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4813</v>
      </c>
      <c r="R8407" t="s">
        <v>35</v>
      </c>
      <c r="S8407" t="s">
        <v>3235</v>
      </c>
      <c r="T8407" t="s">
        <v>3010</v>
      </c>
      <c r="U8407">
        <v>141.9</v>
      </c>
      <c r="V8407">
        <v>5</v>
      </c>
      <c r="W8407">
        <v>0</v>
      </c>
      <c r="X8407">
        <v>58.179000000000002</v>
      </c>
    </row>
    <row r="8408" spans="1:24" x14ac:dyDescent="0.3">
      <c r="A8408">
        <v>8407</v>
      </c>
      <c r="B8408" t="s">
        <v>10660</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5860</v>
      </c>
      <c r="R8408" t="s">
        <v>13</v>
      </c>
      <c r="S8408" t="s">
        <v>3231</v>
      </c>
      <c r="T8408" t="s">
        <v>974</v>
      </c>
      <c r="U8408">
        <v>39.979999999999997</v>
      </c>
      <c r="V8408">
        <v>2</v>
      </c>
      <c r="W8408">
        <v>0</v>
      </c>
      <c r="X8408">
        <v>9.1953999999999994</v>
      </c>
    </row>
    <row r="8409" spans="1:24" x14ac:dyDescent="0.3">
      <c r="A8409">
        <v>8408</v>
      </c>
      <c r="B8409" t="s">
        <v>10660</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5110</v>
      </c>
      <c r="R8409" t="s">
        <v>22</v>
      </c>
      <c r="S8409" t="s">
        <v>3232</v>
      </c>
      <c r="T8409" t="s">
        <v>1231</v>
      </c>
      <c r="U8409">
        <v>28.91</v>
      </c>
      <c r="V8409">
        <v>7</v>
      </c>
      <c r="W8409">
        <v>0</v>
      </c>
      <c r="X8409">
        <v>8.6729999999999983</v>
      </c>
    </row>
    <row r="8410" spans="1:24" x14ac:dyDescent="0.3">
      <c r="A8410">
        <v>8409</v>
      </c>
      <c r="B8410" t="s">
        <v>10660</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5813</v>
      </c>
      <c r="R8410" t="s">
        <v>22</v>
      </c>
      <c r="S8410" t="s">
        <v>3232</v>
      </c>
      <c r="T8410" t="s">
        <v>1436</v>
      </c>
      <c r="U8410">
        <v>174.95000000000002</v>
      </c>
      <c r="V8410">
        <v>5</v>
      </c>
      <c r="W8410">
        <v>0</v>
      </c>
      <c r="X8410">
        <v>45.487000000000002</v>
      </c>
    </row>
    <row r="8411" spans="1:24" x14ac:dyDescent="0.3">
      <c r="A8411">
        <v>8410</v>
      </c>
      <c r="B8411" t="s">
        <v>7769</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4059</v>
      </c>
      <c r="R8411" t="s">
        <v>22</v>
      </c>
      <c r="S8411" t="s">
        <v>3234</v>
      </c>
      <c r="T8411" t="s">
        <v>2378</v>
      </c>
      <c r="U8411">
        <v>110.52800000000001</v>
      </c>
      <c r="V8411">
        <v>4</v>
      </c>
      <c r="W8411">
        <v>0.2</v>
      </c>
      <c r="X8411">
        <v>38.684799999999996</v>
      </c>
    </row>
    <row r="8412" spans="1:24" x14ac:dyDescent="0.3">
      <c r="A8412">
        <v>8411</v>
      </c>
      <c r="B8412" t="s">
        <v>9021</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4226</v>
      </c>
      <c r="R8412" t="s">
        <v>13</v>
      </c>
      <c r="S8412" t="s">
        <v>29</v>
      </c>
      <c r="T8412" t="s">
        <v>455</v>
      </c>
      <c r="U8412">
        <v>630.024</v>
      </c>
      <c r="V8412">
        <v>4</v>
      </c>
      <c r="W8412">
        <v>0.4</v>
      </c>
      <c r="X8412">
        <v>-199.50760000000008</v>
      </c>
    </row>
    <row r="8413" spans="1:24" x14ac:dyDescent="0.3">
      <c r="A8413">
        <v>8412</v>
      </c>
      <c r="B8413" t="s">
        <v>9022</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4291</v>
      </c>
      <c r="R8413" t="s">
        <v>22</v>
      </c>
      <c r="S8413" t="s">
        <v>3232</v>
      </c>
      <c r="T8413" t="s">
        <v>336</v>
      </c>
      <c r="U8413">
        <v>27.86</v>
      </c>
      <c r="V8413">
        <v>7</v>
      </c>
      <c r="W8413">
        <v>0</v>
      </c>
      <c r="X8413">
        <v>9.1937999999999978</v>
      </c>
    </row>
    <row r="8414" spans="1:24" x14ac:dyDescent="0.3">
      <c r="A8414">
        <v>8413</v>
      </c>
      <c r="B8414" t="s">
        <v>10661</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4696</v>
      </c>
      <c r="R8414" t="s">
        <v>13</v>
      </c>
      <c r="S8414" t="s">
        <v>29</v>
      </c>
      <c r="T8414" t="s">
        <v>30</v>
      </c>
      <c r="U8414">
        <v>933.40800000000002</v>
      </c>
      <c r="V8414">
        <v>4</v>
      </c>
      <c r="W8414">
        <v>0.3</v>
      </c>
      <c r="X8414">
        <v>-173.34719999999999</v>
      </c>
    </row>
    <row r="8415" spans="1:24" x14ac:dyDescent="0.3">
      <c r="A8415">
        <v>8414</v>
      </c>
      <c r="B8415" t="s">
        <v>9023</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5272</v>
      </c>
      <c r="R8415" t="s">
        <v>22</v>
      </c>
      <c r="S8415" t="s">
        <v>45</v>
      </c>
      <c r="T8415" t="s">
        <v>2369</v>
      </c>
      <c r="U8415">
        <v>51.840000000000011</v>
      </c>
      <c r="V8415">
        <v>10</v>
      </c>
      <c r="W8415">
        <v>0.2</v>
      </c>
      <c r="X8415">
        <v>18.143999999999998</v>
      </c>
    </row>
    <row r="8416" spans="1:24" x14ac:dyDescent="0.3">
      <c r="A8416">
        <v>8415</v>
      </c>
      <c r="B8416" t="s">
        <v>9023</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5679</v>
      </c>
      <c r="R8416" t="s">
        <v>35</v>
      </c>
      <c r="S8416" t="s">
        <v>3235</v>
      </c>
      <c r="T8416" t="s">
        <v>569</v>
      </c>
      <c r="U8416">
        <v>165.60000000000002</v>
      </c>
      <c r="V8416">
        <v>3</v>
      </c>
      <c r="W8416">
        <v>0.2</v>
      </c>
      <c r="X8416">
        <v>-6.2100000000000151</v>
      </c>
    </row>
    <row r="8417" spans="1:24" x14ac:dyDescent="0.3">
      <c r="A8417">
        <v>8416</v>
      </c>
      <c r="B8417" t="s">
        <v>10662</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4368</v>
      </c>
      <c r="R8417" t="s">
        <v>22</v>
      </c>
      <c r="S8417" t="s">
        <v>45</v>
      </c>
      <c r="T8417" t="s">
        <v>5923</v>
      </c>
      <c r="U8417">
        <v>106.32</v>
      </c>
      <c r="V8417">
        <v>3</v>
      </c>
      <c r="W8417">
        <v>0</v>
      </c>
      <c r="X8417">
        <v>49.970399999999991</v>
      </c>
    </row>
    <row r="8418" spans="1:24" x14ac:dyDescent="0.3">
      <c r="A8418">
        <v>8417</v>
      </c>
      <c r="B8418" t="s">
        <v>10663</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4894</v>
      </c>
      <c r="R8418" t="s">
        <v>22</v>
      </c>
      <c r="S8418" t="s">
        <v>3234</v>
      </c>
      <c r="T8418" t="s">
        <v>2656</v>
      </c>
      <c r="U8418">
        <v>147.91999999999999</v>
      </c>
      <c r="V8418">
        <v>5</v>
      </c>
      <c r="W8418">
        <v>0.2</v>
      </c>
      <c r="X8418">
        <v>46.224999999999987</v>
      </c>
    </row>
    <row r="8419" spans="1:24" x14ac:dyDescent="0.3">
      <c r="A8419">
        <v>8418</v>
      </c>
      <c r="B8419" t="s">
        <v>10663</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4166</v>
      </c>
      <c r="R8419" t="s">
        <v>22</v>
      </c>
      <c r="S8419" t="s">
        <v>3230</v>
      </c>
      <c r="T8419" t="s">
        <v>827</v>
      </c>
      <c r="U8419">
        <v>104.28</v>
      </c>
      <c r="V8419">
        <v>3</v>
      </c>
      <c r="W8419">
        <v>0</v>
      </c>
      <c r="X8419">
        <v>26.069999999999993</v>
      </c>
    </row>
    <row r="8420" spans="1:24" x14ac:dyDescent="0.3">
      <c r="A8420">
        <v>8419</v>
      </c>
      <c r="B8420" t="s">
        <v>10663</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4829</v>
      </c>
      <c r="R8420" t="s">
        <v>13</v>
      </c>
      <c r="S8420" t="s">
        <v>29</v>
      </c>
      <c r="T8420" t="s">
        <v>2533</v>
      </c>
      <c r="U8420">
        <v>286.85000000000002</v>
      </c>
      <c r="V8420">
        <v>1</v>
      </c>
      <c r="W8420">
        <v>0</v>
      </c>
      <c r="X8420">
        <v>63.106999999999999</v>
      </c>
    </row>
    <row r="8421" spans="1:24" x14ac:dyDescent="0.3">
      <c r="A8421">
        <v>8420</v>
      </c>
      <c r="B8421" t="s">
        <v>10663</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5824</v>
      </c>
      <c r="R8421" t="s">
        <v>22</v>
      </c>
      <c r="S8421" t="s">
        <v>3230</v>
      </c>
      <c r="T8421" t="s">
        <v>1276</v>
      </c>
      <c r="U8421">
        <v>66.959999999999994</v>
      </c>
      <c r="V8421">
        <v>4</v>
      </c>
      <c r="W8421">
        <v>0</v>
      </c>
      <c r="X8421">
        <v>2.6783999999999963</v>
      </c>
    </row>
    <row r="8422" spans="1:24" x14ac:dyDescent="0.3">
      <c r="A8422">
        <v>8421</v>
      </c>
      <c r="B8422" t="s">
        <v>10663</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5410</v>
      </c>
      <c r="R8422" t="s">
        <v>35</v>
      </c>
      <c r="S8422" t="s">
        <v>3235</v>
      </c>
      <c r="T8422" t="s">
        <v>2564</v>
      </c>
      <c r="U8422">
        <v>199.98</v>
      </c>
      <c r="V8422">
        <v>2</v>
      </c>
      <c r="W8422">
        <v>0</v>
      </c>
      <c r="X8422">
        <v>87.991200000000006</v>
      </c>
    </row>
    <row r="8423" spans="1:24" x14ac:dyDescent="0.3">
      <c r="A8423">
        <v>8422</v>
      </c>
      <c r="B8423" t="s">
        <v>10664</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4158</v>
      </c>
      <c r="R8423" t="s">
        <v>35</v>
      </c>
      <c r="S8423" t="s">
        <v>3235</v>
      </c>
      <c r="T8423" t="s">
        <v>222</v>
      </c>
      <c r="U8423">
        <v>45</v>
      </c>
      <c r="V8423">
        <v>3</v>
      </c>
      <c r="W8423">
        <v>0</v>
      </c>
      <c r="X8423">
        <v>4.9500000000000011</v>
      </c>
    </row>
    <row r="8424" spans="1:24" x14ac:dyDescent="0.3">
      <c r="A8424">
        <v>8423</v>
      </c>
      <c r="B8424" t="s">
        <v>10664</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4222</v>
      </c>
      <c r="R8424" t="s">
        <v>22</v>
      </c>
      <c r="S8424" t="s">
        <v>3237</v>
      </c>
      <c r="T8424" t="s">
        <v>1145</v>
      </c>
      <c r="U8424">
        <v>17.899999999999999</v>
      </c>
      <c r="V8424">
        <v>5</v>
      </c>
      <c r="W8424">
        <v>0</v>
      </c>
      <c r="X8424">
        <v>8.7710000000000008</v>
      </c>
    </row>
    <row r="8425" spans="1:24" x14ac:dyDescent="0.3">
      <c r="A8425">
        <v>8424</v>
      </c>
      <c r="B8425" t="s">
        <v>10664</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5715</v>
      </c>
      <c r="R8425" t="s">
        <v>13</v>
      </c>
      <c r="S8425" t="s">
        <v>3231</v>
      </c>
      <c r="T8425" t="s">
        <v>2527</v>
      </c>
      <c r="U8425">
        <v>40.479999999999997</v>
      </c>
      <c r="V8425">
        <v>2</v>
      </c>
      <c r="W8425">
        <v>0</v>
      </c>
      <c r="X8425">
        <v>17.406400000000001</v>
      </c>
    </row>
    <row r="8426" spans="1:24" x14ac:dyDescent="0.3">
      <c r="A8426">
        <v>8425</v>
      </c>
      <c r="B8426" t="s">
        <v>10664</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5469</v>
      </c>
      <c r="R8426" t="s">
        <v>13</v>
      </c>
      <c r="S8426" t="s">
        <v>14</v>
      </c>
      <c r="T8426" t="s">
        <v>2493</v>
      </c>
      <c r="U8426">
        <v>2154.9</v>
      </c>
      <c r="V8426">
        <v>5</v>
      </c>
      <c r="W8426">
        <v>0</v>
      </c>
      <c r="X8426">
        <v>129.29399999999987</v>
      </c>
    </row>
    <row r="8427" spans="1:24" x14ac:dyDescent="0.3">
      <c r="A8427">
        <v>8426</v>
      </c>
      <c r="B8427" t="s">
        <v>9024</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5797</v>
      </c>
      <c r="R8427" t="s">
        <v>22</v>
      </c>
      <c r="S8427" t="s">
        <v>3234</v>
      </c>
      <c r="T8427" t="s">
        <v>285</v>
      </c>
      <c r="U8427">
        <v>18.432000000000002</v>
      </c>
      <c r="V8427">
        <v>8</v>
      </c>
      <c r="W8427">
        <v>0.7</v>
      </c>
      <c r="X8427">
        <v>-12.287999999999997</v>
      </c>
    </row>
    <row r="8428" spans="1:24" x14ac:dyDescent="0.3">
      <c r="A8428">
        <v>8427</v>
      </c>
      <c r="B8428" t="s">
        <v>7770</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5898</v>
      </c>
      <c r="R8428" t="s">
        <v>22</v>
      </c>
      <c r="S8428" t="s">
        <v>3236</v>
      </c>
      <c r="T8428" t="s">
        <v>1092</v>
      </c>
      <c r="U8428">
        <v>10.944000000000001</v>
      </c>
      <c r="V8428">
        <v>2</v>
      </c>
      <c r="W8428">
        <v>0.2</v>
      </c>
      <c r="X8428">
        <v>0.95759999999999978</v>
      </c>
    </row>
    <row r="8429" spans="1:24" x14ac:dyDescent="0.3">
      <c r="A8429">
        <v>8428</v>
      </c>
      <c r="B8429" t="s">
        <v>10665</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4583</v>
      </c>
      <c r="R8429" t="s">
        <v>22</v>
      </c>
      <c r="S8429" t="s">
        <v>3236</v>
      </c>
      <c r="T8429" t="s">
        <v>5925</v>
      </c>
      <c r="U8429">
        <v>4.3600000000000003</v>
      </c>
      <c r="V8429">
        <v>2</v>
      </c>
      <c r="W8429">
        <v>0</v>
      </c>
      <c r="X8429">
        <v>0.17439999999999944</v>
      </c>
    </row>
    <row r="8430" spans="1:24" x14ac:dyDescent="0.3">
      <c r="A8430">
        <v>8429</v>
      </c>
      <c r="B8430" t="s">
        <v>10666</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5492</v>
      </c>
      <c r="R8430" t="s">
        <v>35</v>
      </c>
      <c r="S8430" t="s">
        <v>3235</v>
      </c>
      <c r="T8430" t="s">
        <v>3073</v>
      </c>
      <c r="U8430">
        <v>62.352000000000004</v>
      </c>
      <c r="V8430">
        <v>6</v>
      </c>
      <c r="W8430">
        <v>0.2</v>
      </c>
      <c r="X8430">
        <v>-10.911600000000007</v>
      </c>
    </row>
    <row r="8431" spans="1:24" x14ac:dyDescent="0.3">
      <c r="A8431">
        <v>8430</v>
      </c>
      <c r="B8431" t="s">
        <v>9025</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5662</v>
      </c>
      <c r="R8431" t="s">
        <v>13</v>
      </c>
      <c r="S8431" t="s">
        <v>3231</v>
      </c>
      <c r="T8431" t="s">
        <v>1396</v>
      </c>
      <c r="U8431">
        <v>303.92</v>
      </c>
      <c r="V8431">
        <v>5</v>
      </c>
      <c r="W8431">
        <v>0.2</v>
      </c>
      <c r="X8431">
        <v>-30.392000000000024</v>
      </c>
    </row>
    <row r="8432" spans="1:24" x14ac:dyDescent="0.3">
      <c r="A8432">
        <v>8431</v>
      </c>
      <c r="B8432" t="s">
        <v>6730</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4653</v>
      </c>
      <c r="R8432" t="s">
        <v>22</v>
      </c>
      <c r="S8432" t="s">
        <v>3230</v>
      </c>
      <c r="T8432" t="s">
        <v>2702</v>
      </c>
      <c r="U8432">
        <v>129.30000000000001</v>
      </c>
      <c r="V8432">
        <v>2</v>
      </c>
      <c r="W8432">
        <v>0</v>
      </c>
      <c r="X8432">
        <v>6.4649999999999892</v>
      </c>
    </row>
    <row r="8433" spans="1:24" x14ac:dyDescent="0.3">
      <c r="A8433">
        <v>8432</v>
      </c>
      <c r="B8433" t="s">
        <v>10667</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4993</v>
      </c>
      <c r="R8433" t="s">
        <v>13</v>
      </c>
      <c r="S8433" t="s">
        <v>3231</v>
      </c>
      <c r="T8433" t="s">
        <v>1216</v>
      </c>
      <c r="U8433">
        <v>274.20000000000005</v>
      </c>
      <c r="V8433">
        <v>10</v>
      </c>
      <c r="W8433">
        <v>0</v>
      </c>
      <c r="X8433">
        <v>112.422</v>
      </c>
    </row>
    <row r="8434" spans="1:24" x14ac:dyDescent="0.3">
      <c r="A8434">
        <v>8433</v>
      </c>
      <c r="B8434" t="s">
        <v>6731</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5055</v>
      </c>
      <c r="R8434" t="s">
        <v>22</v>
      </c>
      <c r="S8434" t="s">
        <v>3237</v>
      </c>
      <c r="T8434" t="s">
        <v>2959</v>
      </c>
      <c r="U8434">
        <v>6.048</v>
      </c>
      <c r="V8434">
        <v>4</v>
      </c>
      <c r="W8434">
        <v>0.2</v>
      </c>
      <c r="X8434">
        <v>-1.3607999999999998</v>
      </c>
    </row>
    <row r="8435" spans="1:24" x14ac:dyDescent="0.3">
      <c r="A8435">
        <v>8434</v>
      </c>
      <c r="B8435" t="s">
        <v>6731</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5600</v>
      </c>
      <c r="R8435" t="s">
        <v>22</v>
      </c>
      <c r="S8435" t="s">
        <v>45</v>
      </c>
      <c r="T8435" t="s">
        <v>1517</v>
      </c>
      <c r="U8435">
        <v>6.8480000000000008</v>
      </c>
      <c r="V8435">
        <v>2</v>
      </c>
      <c r="W8435">
        <v>0.2</v>
      </c>
      <c r="X8435">
        <v>2.1399999999999992</v>
      </c>
    </row>
    <row r="8436" spans="1:24" x14ac:dyDescent="0.3">
      <c r="A8436">
        <v>8435</v>
      </c>
      <c r="B8436" t="s">
        <v>6731</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5537</v>
      </c>
      <c r="R8436" t="s">
        <v>13</v>
      </c>
      <c r="S8436" t="s">
        <v>3231</v>
      </c>
      <c r="T8436" t="s">
        <v>230</v>
      </c>
      <c r="U8436">
        <v>9.9600000000000009</v>
      </c>
      <c r="V8436">
        <v>5</v>
      </c>
      <c r="W8436">
        <v>0.6</v>
      </c>
      <c r="X8436">
        <v>-6.7230000000000008</v>
      </c>
    </row>
    <row r="8437" spans="1:24" x14ac:dyDescent="0.3">
      <c r="A8437">
        <v>8436</v>
      </c>
      <c r="B8437" t="s">
        <v>6731</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4206</v>
      </c>
      <c r="R8437" t="s">
        <v>22</v>
      </c>
      <c r="S8437" t="s">
        <v>3234</v>
      </c>
      <c r="T8437" t="s">
        <v>818</v>
      </c>
      <c r="U8437">
        <v>8.5519999999999978</v>
      </c>
      <c r="V8437">
        <v>2</v>
      </c>
      <c r="W8437">
        <v>0.8</v>
      </c>
      <c r="X8437">
        <v>-13.683199999999999</v>
      </c>
    </row>
    <row r="8438" spans="1:24" x14ac:dyDescent="0.3">
      <c r="A8438">
        <v>8437</v>
      </c>
      <c r="B8438" t="s">
        <v>7771</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5568</v>
      </c>
      <c r="R8438" t="s">
        <v>22</v>
      </c>
      <c r="S8438" t="s">
        <v>3234</v>
      </c>
      <c r="T8438" t="s">
        <v>763</v>
      </c>
      <c r="U8438">
        <v>45.584000000000003</v>
      </c>
      <c r="V8438">
        <v>11</v>
      </c>
      <c r="W8438">
        <v>0.2</v>
      </c>
      <c r="X8438">
        <v>16.524199999999997</v>
      </c>
    </row>
    <row r="8439" spans="1:24" x14ac:dyDescent="0.3">
      <c r="A8439">
        <v>8438</v>
      </c>
      <c r="B8439" t="s">
        <v>7772</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5436</v>
      </c>
      <c r="R8439" t="s">
        <v>35</v>
      </c>
      <c r="S8439" t="s">
        <v>3235</v>
      </c>
      <c r="T8439" t="s">
        <v>997</v>
      </c>
      <c r="U8439">
        <v>25.488</v>
      </c>
      <c r="V8439">
        <v>2</v>
      </c>
      <c r="W8439">
        <v>0.2</v>
      </c>
      <c r="X8439">
        <v>4.4603999999999999</v>
      </c>
    </row>
    <row r="8440" spans="1:24" x14ac:dyDescent="0.3">
      <c r="A8440">
        <v>8439</v>
      </c>
      <c r="B8440" t="s">
        <v>6732</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5698</v>
      </c>
      <c r="R8440" t="s">
        <v>22</v>
      </c>
      <c r="S8440" t="s">
        <v>3234</v>
      </c>
      <c r="T8440" t="s">
        <v>500</v>
      </c>
      <c r="U8440">
        <v>136.96</v>
      </c>
      <c r="V8440">
        <v>4</v>
      </c>
      <c r="W8440">
        <v>0.2</v>
      </c>
      <c r="X8440">
        <v>51.359999999999992</v>
      </c>
    </row>
    <row r="8441" spans="1:24" x14ac:dyDescent="0.3">
      <c r="A8441">
        <v>8440</v>
      </c>
      <c r="B8441" t="s">
        <v>10668</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5732</v>
      </c>
      <c r="R8441" t="s">
        <v>35</v>
      </c>
      <c r="S8441" t="s">
        <v>3233</v>
      </c>
      <c r="T8441" t="s">
        <v>69</v>
      </c>
      <c r="U8441">
        <v>49.616000000000007</v>
      </c>
      <c r="V8441">
        <v>2</v>
      </c>
      <c r="W8441">
        <v>0.2</v>
      </c>
      <c r="X8441">
        <v>4.9615999999999989</v>
      </c>
    </row>
    <row r="8442" spans="1:24" x14ac:dyDescent="0.3">
      <c r="A8442">
        <v>8441</v>
      </c>
      <c r="B8442" t="s">
        <v>9026</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4359</v>
      </c>
      <c r="R8442" t="s">
        <v>22</v>
      </c>
      <c r="S8442" t="s">
        <v>45</v>
      </c>
      <c r="T8442" t="s">
        <v>1301</v>
      </c>
      <c r="U8442">
        <v>10.584000000000001</v>
      </c>
      <c r="V8442">
        <v>3</v>
      </c>
      <c r="W8442">
        <v>0.2</v>
      </c>
      <c r="X8442">
        <v>3.4397999999999995</v>
      </c>
    </row>
    <row r="8443" spans="1:24" x14ac:dyDescent="0.3">
      <c r="A8443">
        <v>8442</v>
      </c>
      <c r="B8443" t="s">
        <v>10669</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4257</v>
      </c>
      <c r="R8443" t="s">
        <v>22</v>
      </c>
      <c r="S8443" t="s">
        <v>45</v>
      </c>
      <c r="T8443" t="s">
        <v>2629</v>
      </c>
      <c r="U8443">
        <v>84.415999999999997</v>
      </c>
      <c r="V8443">
        <v>4</v>
      </c>
      <c r="W8443">
        <v>0.2</v>
      </c>
      <c r="X8443">
        <v>27.435199999999995</v>
      </c>
    </row>
    <row r="8444" spans="1:24" x14ac:dyDescent="0.3">
      <c r="A8444">
        <v>8443</v>
      </c>
      <c r="B8444" t="s">
        <v>9027</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4995</v>
      </c>
      <c r="R8444" t="s">
        <v>35</v>
      </c>
      <c r="S8444" t="s">
        <v>3233</v>
      </c>
      <c r="T8444" t="s">
        <v>2243</v>
      </c>
      <c r="U8444">
        <v>431.94</v>
      </c>
      <c r="V8444">
        <v>2</v>
      </c>
      <c r="W8444">
        <v>0.4</v>
      </c>
      <c r="X8444">
        <v>-71.990000000000009</v>
      </c>
    </row>
    <row r="8445" spans="1:24" x14ac:dyDescent="0.3">
      <c r="A8445">
        <v>8444</v>
      </c>
      <c r="B8445" t="s">
        <v>9027</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5359</v>
      </c>
      <c r="R8445" t="s">
        <v>22</v>
      </c>
      <c r="S8445" t="s">
        <v>3234</v>
      </c>
      <c r="T8445" t="s">
        <v>1939</v>
      </c>
      <c r="U8445">
        <v>2.0430000000000001</v>
      </c>
      <c r="V8445">
        <v>1</v>
      </c>
      <c r="W8445">
        <v>0.7</v>
      </c>
      <c r="X8445">
        <v>-1.4981999999999998</v>
      </c>
    </row>
    <row r="8446" spans="1:24" x14ac:dyDescent="0.3">
      <c r="A8446">
        <v>8445</v>
      </c>
      <c r="B8446" t="s">
        <v>9027</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4627</v>
      </c>
      <c r="R8446" t="s">
        <v>35</v>
      </c>
      <c r="S8446" t="s">
        <v>3233</v>
      </c>
      <c r="T8446" t="s">
        <v>966</v>
      </c>
      <c r="U8446">
        <v>68.238</v>
      </c>
      <c r="V8446">
        <v>3</v>
      </c>
      <c r="W8446">
        <v>0.4</v>
      </c>
      <c r="X8446">
        <v>-12.510300000000008</v>
      </c>
    </row>
    <row r="8447" spans="1:24" x14ac:dyDescent="0.3">
      <c r="A8447">
        <v>8446</v>
      </c>
      <c r="B8447" t="s">
        <v>10670</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5063</v>
      </c>
      <c r="R8447" t="s">
        <v>13</v>
      </c>
      <c r="S8447" t="s">
        <v>29</v>
      </c>
      <c r="T8447" t="s">
        <v>1444</v>
      </c>
      <c r="U8447">
        <v>240.744</v>
      </c>
      <c r="V8447">
        <v>4</v>
      </c>
      <c r="W8447">
        <v>0.3</v>
      </c>
      <c r="X8447">
        <v>-13.756799999999984</v>
      </c>
    </row>
    <row r="8448" spans="1:24" x14ac:dyDescent="0.3">
      <c r="A8448">
        <v>8447</v>
      </c>
      <c r="B8448" t="s">
        <v>10670</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5527</v>
      </c>
      <c r="R8448" t="s">
        <v>13</v>
      </c>
      <c r="S8448" t="s">
        <v>3231</v>
      </c>
      <c r="T8448" t="s">
        <v>2625</v>
      </c>
      <c r="U8448">
        <v>35</v>
      </c>
      <c r="V8448">
        <v>4</v>
      </c>
      <c r="W8448">
        <v>0</v>
      </c>
      <c r="X8448">
        <v>14.700000000000003</v>
      </c>
    </row>
    <row r="8449" spans="1:24" x14ac:dyDescent="0.3">
      <c r="A8449">
        <v>8448</v>
      </c>
      <c r="B8449" t="s">
        <v>10670</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5864</v>
      </c>
      <c r="R8449" t="s">
        <v>13</v>
      </c>
      <c r="S8449" t="s">
        <v>3231</v>
      </c>
      <c r="T8449" t="s">
        <v>880</v>
      </c>
      <c r="U8449">
        <v>210.68</v>
      </c>
      <c r="V8449">
        <v>2</v>
      </c>
      <c r="W8449">
        <v>0</v>
      </c>
      <c r="X8449">
        <v>50.563199999999995</v>
      </c>
    </row>
    <row r="8450" spans="1:24" x14ac:dyDescent="0.3">
      <c r="A8450">
        <v>8449</v>
      </c>
      <c r="B8450" t="s">
        <v>10670</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4441</v>
      </c>
      <c r="R8450" t="s">
        <v>13</v>
      </c>
      <c r="S8450" t="s">
        <v>29</v>
      </c>
      <c r="T8450" t="s">
        <v>2649</v>
      </c>
      <c r="U8450">
        <v>637.89599999999996</v>
      </c>
      <c r="V8450">
        <v>3</v>
      </c>
      <c r="W8450">
        <v>0.3</v>
      </c>
      <c r="X8450">
        <v>-127.57919999999996</v>
      </c>
    </row>
    <row r="8451" spans="1:24" x14ac:dyDescent="0.3">
      <c r="A8451">
        <v>8450</v>
      </c>
      <c r="B8451" t="s">
        <v>10670</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4467</v>
      </c>
      <c r="R8451" t="s">
        <v>22</v>
      </c>
      <c r="S8451" t="s">
        <v>45</v>
      </c>
      <c r="T8451" t="s">
        <v>2428</v>
      </c>
      <c r="U8451">
        <v>43.44</v>
      </c>
      <c r="V8451">
        <v>8</v>
      </c>
      <c r="W8451">
        <v>0</v>
      </c>
      <c r="X8451">
        <v>21.285599999999999</v>
      </c>
    </row>
    <row r="8452" spans="1:24" x14ac:dyDescent="0.3">
      <c r="A8452">
        <v>8451</v>
      </c>
      <c r="B8452" t="s">
        <v>10670</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5191</v>
      </c>
      <c r="R8452" t="s">
        <v>22</v>
      </c>
      <c r="S8452" t="s">
        <v>38</v>
      </c>
      <c r="T8452" t="s">
        <v>3243</v>
      </c>
      <c r="U8452">
        <v>2.2200000000000002</v>
      </c>
      <c r="V8452">
        <v>1</v>
      </c>
      <c r="W8452">
        <v>0</v>
      </c>
      <c r="X8452">
        <v>0.66599999999999993</v>
      </c>
    </row>
    <row r="8453" spans="1:24" x14ac:dyDescent="0.3">
      <c r="A8453">
        <v>8452</v>
      </c>
      <c r="B8453" t="s">
        <v>6733</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5531</v>
      </c>
      <c r="R8453" t="s">
        <v>35</v>
      </c>
      <c r="S8453" t="s">
        <v>3233</v>
      </c>
      <c r="T8453" t="s">
        <v>2274</v>
      </c>
      <c r="U8453">
        <v>1679.96</v>
      </c>
      <c r="V8453">
        <v>5</v>
      </c>
      <c r="W8453">
        <v>0.2</v>
      </c>
      <c r="X8453">
        <v>125.99700000000007</v>
      </c>
    </row>
    <row r="8454" spans="1:24" x14ac:dyDescent="0.3">
      <c r="A8454">
        <v>8453</v>
      </c>
      <c r="B8454" t="s">
        <v>9028</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4901</v>
      </c>
      <c r="R8454" t="s">
        <v>13</v>
      </c>
      <c r="S8454" t="s">
        <v>3229</v>
      </c>
      <c r="T8454" t="s">
        <v>2518</v>
      </c>
      <c r="U8454">
        <v>344.37199999999996</v>
      </c>
      <c r="V8454">
        <v>4</v>
      </c>
      <c r="W8454">
        <v>0.3</v>
      </c>
      <c r="X8454">
        <v>-93.472400000000022</v>
      </c>
    </row>
    <row r="8455" spans="1:24" x14ac:dyDescent="0.3">
      <c r="A8455">
        <v>8454</v>
      </c>
      <c r="B8455" t="s">
        <v>9028</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4587</v>
      </c>
      <c r="R8455" t="s">
        <v>22</v>
      </c>
      <c r="S8455" t="s">
        <v>3230</v>
      </c>
      <c r="T8455" t="s">
        <v>682</v>
      </c>
      <c r="U8455">
        <v>1554.9360000000001</v>
      </c>
      <c r="V8455">
        <v>3</v>
      </c>
      <c r="W8455">
        <v>0.2</v>
      </c>
      <c r="X8455">
        <v>77.746800000000007</v>
      </c>
    </row>
    <row r="8456" spans="1:24" x14ac:dyDescent="0.3">
      <c r="A8456">
        <v>8455</v>
      </c>
      <c r="B8456" t="s">
        <v>9028</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5345</v>
      </c>
      <c r="R8456" t="s">
        <v>13</v>
      </c>
      <c r="S8456" t="s">
        <v>3231</v>
      </c>
      <c r="T8456" t="s">
        <v>2397</v>
      </c>
      <c r="U8456">
        <v>127.88</v>
      </c>
      <c r="V8456">
        <v>5</v>
      </c>
      <c r="W8456">
        <v>0.6</v>
      </c>
      <c r="X8456">
        <v>-67.137</v>
      </c>
    </row>
    <row r="8457" spans="1:24" x14ac:dyDescent="0.3">
      <c r="A8457">
        <v>8456</v>
      </c>
      <c r="B8457" t="s">
        <v>9029</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4302</v>
      </c>
      <c r="R8457" t="s">
        <v>35</v>
      </c>
      <c r="S8457" t="s">
        <v>3233</v>
      </c>
      <c r="T8457" t="s">
        <v>408</v>
      </c>
      <c r="U8457">
        <v>222.38400000000001</v>
      </c>
      <c r="V8457">
        <v>2</v>
      </c>
      <c r="W8457">
        <v>0.2</v>
      </c>
      <c r="X8457">
        <v>22.238400000000013</v>
      </c>
    </row>
    <row r="8458" spans="1:24" x14ac:dyDescent="0.3">
      <c r="A8458">
        <v>8457</v>
      </c>
      <c r="B8458" t="s">
        <v>10671</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4176</v>
      </c>
      <c r="R8458" t="s">
        <v>13</v>
      </c>
      <c r="S8458" t="s">
        <v>3229</v>
      </c>
      <c r="T8458" t="s">
        <v>820</v>
      </c>
      <c r="U8458">
        <v>106.869</v>
      </c>
      <c r="V8458">
        <v>3</v>
      </c>
      <c r="W8458">
        <v>0.3</v>
      </c>
      <c r="X8458">
        <v>-29.007299999999994</v>
      </c>
    </row>
    <row r="8459" spans="1:24" x14ac:dyDescent="0.3">
      <c r="A8459">
        <v>8458</v>
      </c>
      <c r="B8459" t="s">
        <v>10671</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5076</v>
      </c>
      <c r="R8459" t="s">
        <v>22</v>
      </c>
      <c r="S8459" t="s">
        <v>3234</v>
      </c>
      <c r="T8459" t="s">
        <v>84</v>
      </c>
      <c r="U8459">
        <v>3.5639999999999992</v>
      </c>
      <c r="V8459">
        <v>3</v>
      </c>
      <c r="W8459">
        <v>0.8</v>
      </c>
      <c r="X8459">
        <v>-6.2370000000000019</v>
      </c>
    </row>
    <row r="8460" spans="1:24" x14ac:dyDescent="0.3">
      <c r="A8460">
        <v>8459</v>
      </c>
      <c r="B8460" t="s">
        <v>6734</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5239</v>
      </c>
      <c r="R8460" t="s">
        <v>22</v>
      </c>
      <c r="S8460" t="s">
        <v>3234</v>
      </c>
      <c r="T8460" t="s">
        <v>1529</v>
      </c>
      <c r="U8460">
        <v>25.679999999999993</v>
      </c>
      <c r="V8460">
        <v>3</v>
      </c>
      <c r="W8460">
        <v>0.8</v>
      </c>
      <c r="X8460">
        <v>-39.804000000000002</v>
      </c>
    </row>
    <row r="8461" spans="1:24" x14ac:dyDescent="0.3">
      <c r="A8461">
        <v>8460</v>
      </c>
      <c r="B8461" t="s">
        <v>6734</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4446</v>
      </c>
      <c r="R8461" t="s">
        <v>22</v>
      </c>
      <c r="S8461" t="s">
        <v>3234</v>
      </c>
      <c r="T8461" t="s">
        <v>2534</v>
      </c>
      <c r="U8461">
        <v>12.383999999999997</v>
      </c>
      <c r="V8461">
        <v>3</v>
      </c>
      <c r="W8461">
        <v>0.8</v>
      </c>
      <c r="X8461">
        <v>-19.814400000000003</v>
      </c>
    </row>
    <row r="8462" spans="1:24" x14ac:dyDescent="0.3">
      <c r="A8462">
        <v>8461</v>
      </c>
      <c r="B8462" t="s">
        <v>6735</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4969</v>
      </c>
      <c r="R8462" t="s">
        <v>22</v>
      </c>
      <c r="S8462" t="s">
        <v>3234</v>
      </c>
      <c r="T8462" t="s">
        <v>977</v>
      </c>
      <c r="U8462">
        <v>25.299999999999997</v>
      </c>
      <c r="V8462">
        <v>5</v>
      </c>
      <c r="W8462">
        <v>0</v>
      </c>
      <c r="X8462">
        <v>11.890999999999998</v>
      </c>
    </row>
    <row r="8463" spans="1:24" x14ac:dyDescent="0.3">
      <c r="A8463">
        <v>8462</v>
      </c>
      <c r="B8463" t="s">
        <v>6735</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4999</v>
      </c>
      <c r="R8463" t="s">
        <v>22</v>
      </c>
      <c r="S8463" t="s">
        <v>3230</v>
      </c>
      <c r="T8463" t="s">
        <v>726</v>
      </c>
      <c r="U8463">
        <v>95.94</v>
      </c>
      <c r="V8463">
        <v>3</v>
      </c>
      <c r="W8463">
        <v>0</v>
      </c>
      <c r="X8463">
        <v>9.5940000000000012</v>
      </c>
    </row>
    <row r="8464" spans="1:24" x14ac:dyDescent="0.3">
      <c r="A8464">
        <v>8463</v>
      </c>
      <c r="B8464" t="s">
        <v>7773</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5616</v>
      </c>
      <c r="R8464" t="s">
        <v>22</v>
      </c>
      <c r="S8464" t="s">
        <v>23</v>
      </c>
      <c r="T8464" t="s">
        <v>3070</v>
      </c>
      <c r="U8464">
        <v>7.5</v>
      </c>
      <c r="V8464">
        <v>2</v>
      </c>
      <c r="W8464">
        <v>0</v>
      </c>
      <c r="X8464">
        <v>3.5999999999999996</v>
      </c>
    </row>
    <row r="8465" spans="1:24" x14ac:dyDescent="0.3">
      <c r="A8465">
        <v>8464</v>
      </c>
      <c r="B8465" t="s">
        <v>6736</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4282</v>
      </c>
      <c r="R8465" t="s">
        <v>35</v>
      </c>
      <c r="S8465" t="s">
        <v>3233</v>
      </c>
      <c r="T8465" t="s">
        <v>2392</v>
      </c>
      <c r="U8465">
        <v>302.37599999999998</v>
      </c>
      <c r="V8465">
        <v>3</v>
      </c>
      <c r="W8465">
        <v>0.2</v>
      </c>
      <c r="X8465">
        <v>22.678200000000018</v>
      </c>
    </row>
    <row r="8466" spans="1:24" x14ac:dyDescent="0.3">
      <c r="A8466">
        <v>8465</v>
      </c>
      <c r="B8466" t="s">
        <v>7774</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5285</v>
      </c>
      <c r="R8466" t="s">
        <v>35</v>
      </c>
      <c r="S8466" t="s">
        <v>3235</v>
      </c>
      <c r="T8466" t="s">
        <v>416</v>
      </c>
      <c r="U8466">
        <v>46.688000000000002</v>
      </c>
      <c r="V8466">
        <v>4</v>
      </c>
      <c r="W8466">
        <v>0.2</v>
      </c>
      <c r="X8466">
        <v>-2.9180000000000028</v>
      </c>
    </row>
    <row r="8467" spans="1:24" x14ac:dyDescent="0.3">
      <c r="A8467">
        <v>8466</v>
      </c>
      <c r="B8467" t="s">
        <v>7775</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5277</v>
      </c>
      <c r="R8467" t="s">
        <v>22</v>
      </c>
      <c r="S8467" t="s">
        <v>3230</v>
      </c>
      <c r="T8467" t="s">
        <v>2698</v>
      </c>
      <c r="U8467">
        <v>17.940000000000001</v>
      </c>
      <c r="V8467">
        <v>3</v>
      </c>
      <c r="W8467">
        <v>0</v>
      </c>
      <c r="X8467">
        <v>3.0497999999999985</v>
      </c>
    </row>
    <row r="8468" spans="1:24" x14ac:dyDescent="0.3">
      <c r="A8468">
        <v>8467</v>
      </c>
      <c r="B8468" t="s">
        <v>7776</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4630</v>
      </c>
      <c r="R8468" t="s">
        <v>22</v>
      </c>
      <c r="S8468" t="s">
        <v>38</v>
      </c>
      <c r="T8468" t="s">
        <v>2008</v>
      </c>
      <c r="U8468">
        <v>370.14</v>
      </c>
      <c r="V8468">
        <v>3</v>
      </c>
      <c r="W8468">
        <v>0</v>
      </c>
      <c r="X8468">
        <v>144.3546</v>
      </c>
    </row>
    <row r="8469" spans="1:24" x14ac:dyDescent="0.3">
      <c r="A8469">
        <v>8468</v>
      </c>
      <c r="B8469" t="s">
        <v>9030</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4190</v>
      </c>
      <c r="R8469" t="s">
        <v>22</v>
      </c>
      <c r="S8469" t="s">
        <v>3234</v>
      </c>
      <c r="T8469" t="s">
        <v>1421</v>
      </c>
      <c r="U8469">
        <v>8.9280000000000008</v>
      </c>
      <c r="V8469">
        <v>2</v>
      </c>
      <c r="W8469">
        <v>0.2</v>
      </c>
      <c r="X8469">
        <v>3.1247999999999996</v>
      </c>
    </row>
    <row r="8470" spans="1:24" x14ac:dyDescent="0.3">
      <c r="A8470">
        <v>8469</v>
      </c>
      <c r="B8470" t="s">
        <v>9031</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5375</v>
      </c>
      <c r="R8470" t="s">
        <v>13</v>
      </c>
      <c r="S8470" t="s">
        <v>29</v>
      </c>
      <c r="T8470" t="s">
        <v>1305</v>
      </c>
      <c r="U8470">
        <v>2678.94</v>
      </c>
      <c r="V8470">
        <v>6</v>
      </c>
      <c r="W8470">
        <v>0</v>
      </c>
      <c r="X8470">
        <v>241.1046</v>
      </c>
    </row>
    <row r="8471" spans="1:24" x14ac:dyDescent="0.3">
      <c r="A8471">
        <v>8470</v>
      </c>
      <c r="B8471" t="s">
        <v>10672</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4470</v>
      </c>
      <c r="R8471" t="s">
        <v>13</v>
      </c>
      <c r="S8471" t="s">
        <v>14</v>
      </c>
      <c r="T8471" t="s">
        <v>2136</v>
      </c>
      <c r="U8471">
        <v>387.13600000000002</v>
      </c>
      <c r="V8471">
        <v>4</v>
      </c>
      <c r="W8471">
        <v>0.2</v>
      </c>
      <c r="X8471">
        <v>-14.51760000000003</v>
      </c>
    </row>
    <row r="8472" spans="1:24" x14ac:dyDescent="0.3">
      <c r="A8472">
        <v>8471</v>
      </c>
      <c r="B8472" t="s">
        <v>10672</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4813</v>
      </c>
      <c r="R8472" t="s">
        <v>35</v>
      </c>
      <c r="S8472" t="s">
        <v>3235</v>
      </c>
      <c r="T8472" t="s">
        <v>3010</v>
      </c>
      <c r="U8472">
        <v>45.408000000000001</v>
      </c>
      <c r="V8472">
        <v>2</v>
      </c>
      <c r="W8472">
        <v>0.2</v>
      </c>
      <c r="X8472">
        <v>11.919599999999999</v>
      </c>
    </row>
    <row r="8473" spans="1:24" x14ac:dyDescent="0.3">
      <c r="A8473">
        <v>8472</v>
      </c>
      <c r="B8473" t="s">
        <v>10672</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5593</v>
      </c>
      <c r="R8473" t="s">
        <v>13</v>
      </c>
      <c r="S8473" t="s">
        <v>3231</v>
      </c>
      <c r="T8473" t="s">
        <v>2176</v>
      </c>
      <c r="U8473">
        <v>77.951999999999998</v>
      </c>
      <c r="V8473">
        <v>3</v>
      </c>
      <c r="W8473">
        <v>0.2</v>
      </c>
      <c r="X8473">
        <v>-11.692800000000005</v>
      </c>
    </row>
    <row r="8474" spans="1:24" x14ac:dyDescent="0.3">
      <c r="A8474">
        <v>8473</v>
      </c>
      <c r="B8474" t="s">
        <v>10672</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5418</v>
      </c>
      <c r="R8474" t="s">
        <v>22</v>
      </c>
      <c r="S8474" t="s">
        <v>23</v>
      </c>
      <c r="T8474" t="s">
        <v>555</v>
      </c>
      <c r="U8474">
        <v>3</v>
      </c>
      <c r="V8474">
        <v>1</v>
      </c>
      <c r="W8474">
        <v>0.2</v>
      </c>
      <c r="X8474">
        <v>1.0499999999999998</v>
      </c>
    </row>
    <row r="8475" spans="1:24" x14ac:dyDescent="0.3">
      <c r="A8475">
        <v>8474</v>
      </c>
      <c r="B8475" t="s">
        <v>7777</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4363</v>
      </c>
      <c r="R8475" t="s">
        <v>22</v>
      </c>
      <c r="S8475" t="s">
        <v>3230</v>
      </c>
      <c r="T8475" t="s">
        <v>1575</v>
      </c>
      <c r="U8475">
        <v>9.952</v>
      </c>
      <c r="V8475">
        <v>1</v>
      </c>
      <c r="W8475">
        <v>0.2</v>
      </c>
      <c r="X8475">
        <v>0.99520000000000008</v>
      </c>
    </row>
    <row r="8476" spans="1:24" x14ac:dyDescent="0.3">
      <c r="A8476">
        <v>8475</v>
      </c>
      <c r="B8476" t="s">
        <v>10673</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4457</v>
      </c>
      <c r="R8476" t="s">
        <v>22</v>
      </c>
      <c r="S8476" t="s">
        <v>3234</v>
      </c>
      <c r="T8476" t="s">
        <v>1651</v>
      </c>
      <c r="U8476">
        <v>37.896000000000001</v>
      </c>
      <c r="V8476">
        <v>4</v>
      </c>
      <c r="W8476">
        <v>0.7</v>
      </c>
      <c r="X8476">
        <v>-29.053600000000003</v>
      </c>
    </row>
    <row r="8477" spans="1:24" x14ac:dyDescent="0.3">
      <c r="A8477">
        <v>8476</v>
      </c>
      <c r="B8477" t="s">
        <v>10673</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5590</v>
      </c>
      <c r="R8477" t="s">
        <v>22</v>
      </c>
      <c r="S8477" t="s">
        <v>45</v>
      </c>
      <c r="T8477" t="s">
        <v>1590</v>
      </c>
      <c r="U8477">
        <v>65.584000000000003</v>
      </c>
      <c r="V8477">
        <v>2</v>
      </c>
      <c r="W8477">
        <v>0.2</v>
      </c>
      <c r="X8477">
        <v>23.7742</v>
      </c>
    </row>
    <row r="8478" spans="1:24" x14ac:dyDescent="0.3">
      <c r="A8478">
        <v>8477</v>
      </c>
      <c r="B8478" t="s">
        <v>10674</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5624</v>
      </c>
      <c r="R8478" t="s">
        <v>22</v>
      </c>
      <c r="S8478" t="s">
        <v>45</v>
      </c>
      <c r="T8478" t="s">
        <v>2033</v>
      </c>
      <c r="U8478">
        <v>44.783999999999999</v>
      </c>
      <c r="V8478">
        <v>1</v>
      </c>
      <c r="W8478">
        <v>0.2</v>
      </c>
      <c r="X8478">
        <v>16.234200000000001</v>
      </c>
    </row>
    <row r="8479" spans="1:24" x14ac:dyDescent="0.3">
      <c r="A8479">
        <v>8478</v>
      </c>
      <c r="B8479" t="s">
        <v>7778</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5899</v>
      </c>
      <c r="R8479" t="s">
        <v>35</v>
      </c>
      <c r="S8479" t="s">
        <v>3238</v>
      </c>
      <c r="T8479" t="s">
        <v>3139</v>
      </c>
      <c r="U8479">
        <v>1035.8</v>
      </c>
      <c r="V8479">
        <v>4</v>
      </c>
      <c r="W8479">
        <v>0</v>
      </c>
      <c r="X8479">
        <v>269.30799999999999</v>
      </c>
    </row>
    <row r="8480" spans="1:24" x14ac:dyDescent="0.3">
      <c r="A8480">
        <v>8479</v>
      </c>
      <c r="B8480" t="s">
        <v>10675</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4763</v>
      </c>
      <c r="R8480" t="s">
        <v>22</v>
      </c>
      <c r="S8480" t="s">
        <v>3232</v>
      </c>
      <c r="T8480" t="s">
        <v>1820</v>
      </c>
      <c r="U8480">
        <v>5.76</v>
      </c>
      <c r="V8480">
        <v>2</v>
      </c>
      <c r="W8480">
        <v>0</v>
      </c>
      <c r="X8480">
        <v>1.6703999999999999</v>
      </c>
    </row>
    <row r="8481" spans="1:24" x14ac:dyDescent="0.3">
      <c r="A8481">
        <v>8480</v>
      </c>
      <c r="B8481" t="s">
        <v>9032</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4063</v>
      </c>
      <c r="R8481" t="s">
        <v>22</v>
      </c>
      <c r="S8481" t="s">
        <v>45</v>
      </c>
      <c r="T8481" t="s">
        <v>2897</v>
      </c>
      <c r="U8481">
        <v>19.98</v>
      </c>
      <c r="V8481">
        <v>2</v>
      </c>
      <c r="W8481">
        <v>0</v>
      </c>
      <c r="X8481">
        <v>8.9909999999999997</v>
      </c>
    </row>
    <row r="8482" spans="1:24" x14ac:dyDescent="0.3">
      <c r="A8482">
        <v>8481</v>
      </c>
      <c r="B8482" t="s">
        <v>6737</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5823</v>
      </c>
      <c r="R8482" t="s">
        <v>35</v>
      </c>
      <c r="S8482" t="s">
        <v>3233</v>
      </c>
      <c r="T8482" t="s">
        <v>2612</v>
      </c>
      <c r="U8482">
        <v>35.979999999999997</v>
      </c>
      <c r="V8482">
        <v>2</v>
      </c>
      <c r="W8482">
        <v>0</v>
      </c>
      <c r="X8482">
        <v>10.074400000000001</v>
      </c>
    </row>
    <row r="8483" spans="1:24" x14ac:dyDescent="0.3">
      <c r="A8483">
        <v>8482</v>
      </c>
      <c r="B8483" t="s">
        <v>9033</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5011</v>
      </c>
      <c r="R8483" t="s">
        <v>22</v>
      </c>
      <c r="S8483" t="s">
        <v>3232</v>
      </c>
      <c r="T8483" t="s">
        <v>1558</v>
      </c>
      <c r="U8483">
        <v>16.656000000000002</v>
      </c>
      <c r="V8483">
        <v>3</v>
      </c>
      <c r="W8483">
        <v>0.2</v>
      </c>
      <c r="X8483">
        <v>3.3311999999999999</v>
      </c>
    </row>
    <row r="8484" spans="1:24" x14ac:dyDescent="0.3">
      <c r="A8484">
        <v>8483</v>
      </c>
      <c r="B8484" t="s">
        <v>10676</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4589</v>
      </c>
      <c r="R8484" t="s">
        <v>22</v>
      </c>
      <c r="S8484" t="s">
        <v>23</v>
      </c>
      <c r="T8484" t="s">
        <v>509</v>
      </c>
      <c r="U8484">
        <v>20.7</v>
      </c>
      <c r="V8484">
        <v>2</v>
      </c>
      <c r="W8484">
        <v>0</v>
      </c>
      <c r="X8484">
        <v>9.9359999999999999</v>
      </c>
    </row>
    <row r="8485" spans="1:24" x14ac:dyDescent="0.3">
      <c r="A8485">
        <v>8484</v>
      </c>
      <c r="B8485" t="s">
        <v>9034</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5660</v>
      </c>
      <c r="R8485" t="s">
        <v>22</v>
      </c>
      <c r="S8485" t="s">
        <v>3234</v>
      </c>
      <c r="T8485" t="s">
        <v>306</v>
      </c>
      <c r="U8485">
        <v>83.699999999999989</v>
      </c>
      <c r="V8485">
        <v>5</v>
      </c>
      <c r="W8485">
        <v>0</v>
      </c>
      <c r="X8485">
        <v>41.012999999999991</v>
      </c>
    </row>
    <row r="8486" spans="1:24" x14ac:dyDescent="0.3">
      <c r="A8486">
        <v>8485</v>
      </c>
      <c r="B8486" t="s">
        <v>10677</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4657</v>
      </c>
      <c r="R8486" t="s">
        <v>13</v>
      </c>
      <c r="S8486" t="s">
        <v>3231</v>
      </c>
      <c r="T8486" t="s">
        <v>3006</v>
      </c>
      <c r="U8486">
        <v>199.8</v>
      </c>
      <c r="V8486">
        <v>10</v>
      </c>
      <c r="W8486">
        <v>0</v>
      </c>
      <c r="X8486">
        <v>71.927999999999997</v>
      </c>
    </row>
    <row r="8487" spans="1:24" x14ac:dyDescent="0.3">
      <c r="A8487">
        <v>8486</v>
      </c>
      <c r="B8487" t="s">
        <v>10678</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5341</v>
      </c>
      <c r="R8487" t="s">
        <v>22</v>
      </c>
      <c r="S8487" t="s">
        <v>45</v>
      </c>
      <c r="T8487" t="s">
        <v>3014</v>
      </c>
      <c r="U8487">
        <v>45.68</v>
      </c>
      <c r="V8487">
        <v>2</v>
      </c>
      <c r="W8487">
        <v>0</v>
      </c>
      <c r="X8487">
        <v>21.012799999999999</v>
      </c>
    </row>
    <row r="8488" spans="1:24" x14ac:dyDescent="0.3">
      <c r="A8488">
        <v>8487</v>
      </c>
      <c r="B8488" t="s">
        <v>10678</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4272</v>
      </c>
      <c r="R8488" t="s">
        <v>22</v>
      </c>
      <c r="S8488" t="s">
        <v>45</v>
      </c>
      <c r="T8488" t="s">
        <v>1672</v>
      </c>
      <c r="U8488">
        <v>110.96</v>
      </c>
      <c r="V8488">
        <v>2</v>
      </c>
      <c r="W8488">
        <v>0</v>
      </c>
      <c r="X8488">
        <v>53.260799999999996</v>
      </c>
    </row>
    <row r="8489" spans="1:24" x14ac:dyDescent="0.3">
      <c r="A8489">
        <v>8488</v>
      </c>
      <c r="B8489" t="s">
        <v>10678</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4076</v>
      </c>
      <c r="R8489" t="s">
        <v>22</v>
      </c>
      <c r="S8489" t="s">
        <v>45</v>
      </c>
      <c r="T8489" t="s">
        <v>2461</v>
      </c>
      <c r="U8489">
        <v>11.94</v>
      </c>
      <c r="V8489">
        <v>3</v>
      </c>
      <c r="W8489">
        <v>0</v>
      </c>
      <c r="X8489">
        <v>5.97</v>
      </c>
    </row>
    <row r="8490" spans="1:24" x14ac:dyDescent="0.3">
      <c r="A8490">
        <v>8489</v>
      </c>
      <c r="B8490" t="s">
        <v>9035</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5692</v>
      </c>
      <c r="R8490" t="s">
        <v>35</v>
      </c>
      <c r="S8490" t="s">
        <v>3238</v>
      </c>
      <c r="T8490" t="s">
        <v>2166</v>
      </c>
      <c r="U8490">
        <v>8749.9500000000007</v>
      </c>
      <c r="V8490">
        <v>5</v>
      </c>
      <c r="W8490">
        <v>0</v>
      </c>
      <c r="X8490">
        <v>2799.9839999999995</v>
      </c>
    </row>
    <row r="8491" spans="1:24" x14ac:dyDescent="0.3">
      <c r="A8491">
        <v>8490</v>
      </c>
      <c r="B8491" t="s">
        <v>9035</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4358</v>
      </c>
      <c r="R8491" t="s">
        <v>22</v>
      </c>
      <c r="S8491" t="s">
        <v>3234</v>
      </c>
      <c r="T8491" t="s">
        <v>1711</v>
      </c>
      <c r="U8491">
        <v>36.4</v>
      </c>
      <c r="V8491">
        <v>8</v>
      </c>
      <c r="W8491">
        <v>0</v>
      </c>
      <c r="X8491">
        <v>18.2</v>
      </c>
    </row>
    <row r="8492" spans="1:24" x14ac:dyDescent="0.3">
      <c r="A8492">
        <v>8491</v>
      </c>
      <c r="B8492" t="s">
        <v>9035</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5630</v>
      </c>
      <c r="R8492" t="s">
        <v>13</v>
      </c>
      <c r="S8492" t="s">
        <v>3231</v>
      </c>
      <c r="T8492" t="s">
        <v>1900</v>
      </c>
      <c r="U8492">
        <v>18.689999999999998</v>
      </c>
      <c r="V8492">
        <v>7</v>
      </c>
      <c r="W8492">
        <v>0</v>
      </c>
      <c r="X8492">
        <v>7.1021999999999998</v>
      </c>
    </row>
    <row r="8493" spans="1:24" x14ac:dyDescent="0.3">
      <c r="A8493">
        <v>8492</v>
      </c>
      <c r="B8493" t="s">
        <v>10679</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5163</v>
      </c>
      <c r="R8493" t="s">
        <v>22</v>
      </c>
      <c r="S8493" t="s">
        <v>3237</v>
      </c>
      <c r="T8493" t="s">
        <v>2787</v>
      </c>
      <c r="U8493">
        <v>5.9399999999999995</v>
      </c>
      <c r="V8493">
        <v>3</v>
      </c>
      <c r="W8493">
        <v>0</v>
      </c>
      <c r="X8493">
        <v>0.11880000000000024</v>
      </c>
    </row>
    <row r="8494" spans="1:24" x14ac:dyDescent="0.3">
      <c r="A8494">
        <v>8493</v>
      </c>
      <c r="B8494" t="s">
        <v>7779</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5652</v>
      </c>
      <c r="R8494" t="s">
        <v>22</v>
      </c>
      <c r="S8494" t="s">
        <v>45</v>
      </c>
      <c r="T8494" t="s">
        <v>393</v>
      </c>
      <c r="U8494">
        <v>60.736000000000004</v>
      </c>
      <c r="V8494">
        <v>8</v>
      </c>
      <c r="W8494">
        <v>0.2</v>
      </c>
      <c r="X8494">
        <v>20.4984</v>
      </c>
    </row>
    <row r="8495" spans="1:24" x14ac:dyDescent="0.3">
      <c r="A8495">
        <v>8494</v>
      </c>
      <c r="B8495" t="s">
        <v>7779</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5749</v>
      </c>
      <c r="R8495" t="s">
        <v>35</v>
      </c>
      <c r="S8495" t="s">
        <v>3239</v>
      </c>
      <c r="T8495" t="s">
        <v>498</v>
      </c>
      <c r="U8495">
        <v>479.97600000000006</v>
      </c>
      <c r="V8495">
        <v>3</v>
      </c>
      <c r="W8495">
        <v>0.2</v>
      </c>
      <c r="X8495">
        <v>161.99189999999999</v>
      </c>
    </row>
    <row r="8496" spans="1:24" x14ac:dyDescent="0.3">
      <c r="A8496">
        <v>8495</v>
      </c>
      <c r="B8496" t="s">
        <v>7779</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5085</v>
      </c>
      <c r="R8496" t="s">
        <v>22</v>
      </c>
      <c r="S8496" t="s">
        <v>3234</v>
      </c>
      <c r="T8496" t="s">
        <v>209</v>
      </c>
      <c r="U8496">
        <v>6.0799999999999983</v>
      </c>
      <c r="V8496">
        <v>1</v>
      </c>
      <c r="W8496">
        <v>0.8</v>
      </c>
      <c r="X8496">
        <v>-10.336000000000002</v>
      </c>
    </row>
    <row r="8497" spans="1:24" x14ac:dyDescent="0.3">
      <c r="A8497">
        <v>8496</v>
      </c>
      <c r="B8497" t="s">
        <v>9036</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5679</v>
      </c>
      <c r="R8497" t="s">
        <v>35</v>
      </c>
      <c r="S8497" t="s">
        <v>3235</v>
      </c>
      <c r="T8497" t="s">
        <v>569</v>
      </c>
      <c r="U8497">
        <v>165.60000000000002</v>
      </c>
      <c r="V8497">
        <v>3</v>
      </c>
      <c r="W8497">
        <v>0.2</v>
      </c>
      <c r="X8497">
        <v>-6.2100000000000151</v>
      </c>
    </row>
    <row r="8498" spans="1:24" x14ac:dyDescent="0.3">
      <c r="A8498">
        <v>8497</v>
      </c>
      <c r="B8498" t="s">
        <v>6738</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4501</v>
      </c>
      <c r="R8498" t="s">
        <v>22</v>
      </c>
      <c r="S8498" t="s">
        <v>3232</v>
      </c>
      <c r="T8498" t="s">
        <v>1769</v>
      </c>
      <c r="U8498">
        <v>59.519999999999996</v>
      </c>
      <c r="V8498">
        <v>3</v>
      </c>
      <c r="W8498">
        <v>0</v>
      </c>
      <c r="X8498">
        <v>15.475200000000001</v>
      </c>
    </row>
    <row r="8499" spans="1:24" x14ac:dyDescent="0.3">
      <c r="A8499">
        <v>8498</v>
      </c>
      <c r="B8499" t="s">
        <v>6738</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4375</v>
      </c>
      <c r="R8499" t="s">
        <v>35</v>
      </c>
      <c r="S8499" t="s">
        <v>3235</v>
      </c>
      <c r="T8499" t="s">
        <v>3111</v>
      </c>
      <c r="U8499">
        <v>479.97</v>
      </c>
      <c r="V8499">
        <v>3</v>
      </c>
      <c r="W8499">
        <v>0</v>
      </c>
      <c r="X8499">
        <v>177.58890000000002</v>
      </c>
    </row>
    <row r="8500" spans="1:24" x14ac:dyDescent="0.3">
      <c r="A8500">
        <v>8499</v>
      </c>
      <c r="B8500" t="s">
        <v>6738</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4752</v>
      </c>
      <c r="R8500" t="s">
        <v>22</v>
      </c>
      <c r="S8500" t="s">
        <v>3236</v>
      </c>
      <c r="T8500" t="s">
        <v>2495</v>
      </c>
      <c r="U8500">
        <v>18.62</v>
      </c>
      <c r="V8500">
        <v>2</v>
      </c>
      <c r="W8500">
        <v>0</v>
      </c>
      <c r="X8500">
        <v>5.399799999999999</v>
      </c>
    </row>
    <row r="8501" spans="1:24" x14ac:dyDescent="0.3">
      <c r="A8501">
        <v>8500</v>
      </c>
      <c r="B8501" t="s">
        <v>6738</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5413</v>
      </c>
      <c r="R8501" t="s">
        <v>22</v>
      </c>
      <c r="S8501" t="s">
        <v>3234</v>
      </c>
      <c r="T8501" t="s">
        <v>1210</v>
      </c>
      <c r="U8501">
        <v>49.632000000000005</v>
      </c>
      <c r="V8501">
        <v>6</v>
      </c>
      <c r="W8501">
        <v>0.2</v>
      </c>
      <c r="X8501">
        <v>16.750799999999998</v>
      </c>
    </row>
    <row r="8502" spans="1:24" x14ac:dyDescent="0.3">
      <c r="A8502">
        <v>8501</v>
      </c>
      <c r="B8502" t="s">
        <v>6738</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5263</v>
      </c>
      <c r="R8502" t="s">
        <v>22</v>
      </c>
      <c r="S8502" t="s">
        <v>45</v>
      </c>
      <c r="T8502" t="s">
        <v>2063</v>
      </c>
      <c r="U8502">
        <v>97.82</v>
      </c>
      <c r="V8502">
        <v>2</v>
      </c>
      <c r="W8502">
        <v>0</v>
      </c>
      <c r="X8502">
        <v>45.975399999999993</v>
      </c>
    </row>
    <row r="8503" spans="1:24" x14ac:dyDescent="0.3">
      <c r="A8503">
        <v>8502</v>
      </c>
      <c r="B8503" t="s">
        <v>7780</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4536</v>
      </c>
      <c r="R8503" t="s">
        <v>35</v>
      </c>
      <c r="S8503" t="s">
        <v>3233</v>
      </c>
      <c r="T8503" t="s">
        <v>2337</v>
      </c>
      <c r="U8503">
        <v>15.984000000000002</v>
      </c>
      <c r="V8503">
        <v>2</v>
      </c>
      <c r="W8503">
        <v>0.2</v>
      </c>
      <c r="X8503">
        <v>1.1988000000000003</v>
      </c>
    </row>
    <row r="8504" spans="1:24" x14ac:dyDescent="0.3">
      <c r="A8504">
        <v>8503</v>
      </c>
      <c r="B8504" t="s">
        <v>7780</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4493</v>
      </c>
      <c r="R8504" t="s">
        <v>13</v>
      </c>
      <c r="S8504" t="s">
        <v>3229</v>
      </c>
      <c r="T8504" t="s">
        <v>2806</v>
      </c>
      <c r="U8504">
        <v>184.75200000000001</v>
      </c>
      <c r="V8504">
        <v>3</v>
      </c>
      <c r="W8504">
        <v>0.2</v>
      </c>
      <c r="X8504">
        <v>-20.784600000000012</v>
      </c>
    </row>
    <row r="8505" spans="1:24" x14ac:dyDescent="0.3">
      <c r="A8505">
        <v>8504</v>
      </c>
      <c r="B8505" t="s">
        <v>6739</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5607</v>
      </c>
      <c r="R8505" t="s">
        <v>22</v>
      </c>
      <c r="S8505" t="s">
        <v>45</v>
      </c>
      <c r="T8505" t="s">
        <v>2047</v>
      </c>
      <c r="U8505">
        <v>12.96</v>
      </c>
      <c r="V8505">
        <v>2</v>
      </c>
      <c r="W8505">
        <v>0</v>
      </c>
      <c r="X8505">
        <v>6.2208000000000006</v>
      </c>
    </row>
    <row r="8506" spans="1:24" x14ac:dyDescent="0.3">
      <c r="A8506">
        <v>8505</v>
      </c>
      <c r="B8506" t="s">
        <v>9037</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5650</v>
      </c>
      <c r="R8506" t="s">
        <v>13</v>
      </c>
      <c r="S8506" t="s">
        <v>3229</v>
      </c>
      <c r="T8506" t="s">
        <v>2888</v>
      </c>
      <c r="U8506">
        <v>366.74399999999997</v>
      </c>
      <c r="V8506">
        <v>4</v>
      </c>
      <c r="W8506">
        <v>0.3</v>
      </c>
      <c r="X8506">
        <v>-110.02320000000003</v>
      </c>
    </row>
    <row r="8507" spans="1:24" x14ac:dyDescent="0.3">
      <c r="A8507">
        <v>8506</v>
      </c>
      <c r="B8507" t="s">
        <v>9038</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5260</v>
      </c>
      <c r="R8507" t="s">
        <v>22</v>
      </c>
      <c r="S8507" t="s">
        <v>3234</v>
      </c>
      <c r="T8507" t="s">
        <v>1726</v>
      </c>
      <c r="U8507">
        <v>8.8559999999999981</v>
      </c>
      <c r="V8507">
        <v>9</v>
      </c>
      <c r="W8507">
        <v>0.8</v>
      </c>
      <c r="X8507">
        <v>-14.169600000000003</v>
      </c>
    </row>
    <row r="8508" spans="1:24" x14ac:dyDescent="0.3">
      <c r="A8508">
        <v>8507</v>
      </c>
      <c r="B8508" t="s">
        <v>9038</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4172</v>
      </c>
      <c r="R8508" t="s">
        <v>35</v>
      </c>
      <c r="S8508" t="s">
        <v>3235</v>
      </c>
      <c r="T8508" t="s">
        <v>3240</v>
      </c>
      <c r="U8508">
        <v>27.96</v>
      </c>
      <c r="V8508">
        <v>5</v>
      </c>
      <c r="W8508">
        <v>0.2</v>
      </c>
      <c r="X8508">
        <v>8.3880000000000035</v>
      </c>
    </row>
    <row r="8509" spans="1:24" x14ac:dyDescent="0.3">
      <c r="A8509">
        <v>8508</v>
      </c>
      <c r="B8509" t="s">
        <v>9038</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5759</v>
      </c>
      <c r="R8509" t="s">
        <v>22</v>
      </c>
      <c r="S8509" t="s">
        <v>103</v>
      </c>
      <c r="T8509" t="s">
        <v>760</v>
      </c>
      <c r="U8509">
        <v>146.352</v>
      </c>
      <c r="V8509">
        <v>3</v>
      </c>
      <c r="W8509">
        <v>0.2</v>
      </c>
      <c r="X8509">
        <v>49.393799999999992</v>
      </c>
    </row>
    <row r="8510" spans="1:24" x14ac:dyDescent="0.3">
      <c r="A8510">
        <v>8509</v>
      </c>
      <c r="B8510" t="s">
        <v>7781</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4877</v>
      </c>
      <c r="R8510" t="s">
        <v>35</v>
      </c>
      <c r="S8510" t="s">
        <v>3235</v>
      </c>
      <c r="T8510" t="s">
        <v>2374</v>
      </c>
      <c r="U8510">
        <v>175.23</v>
      </c>
      <c r="V8510">
        <v>11</v>
      </c>
      <c r="W8510">
        <v>0</v>
      </c>
      <c r="X8510">
        <v>61.330500000000001</v>
      </c>
    </row>
    <row r="8511" spans="1:24" x14ac:dyDescent="0.3">
      <c r="A8511">
        <v>8510</v>
      </c>
      <c r="B8511" t="s">
        <v>7781</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5490</v>
      </c>
      <c r="R8511" t="s">
        <v>35</v>
      </c>
      <c r="S8511" t="s">
        <v>3233</v>
      </c>
      <c r="T8511" t="s">
        <v>568</v>
      </c>
      <c r="U8511">
        <v>125.99</v>
      </c>
      <c r="V8511">
        <v>1</v>
      </c>
      <c r="W8511">
        <v>0</v>
      </c>
      <c r="X8511">
        <v>31.497500000000002</v>
      </c>
    </row>
    <row r="8512" spans="1:24" x14ac:dyDescent="0.3">
      <c r="A8512">
        <v>8511</v>
      </c>
      <c r="B8512" t="s">
        <v>7781</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5109</v>
      </c>
      <c r="R8512" t="s">
        <v>22</v>
      </c>
      <c r="S8512" t="s">
        <v>3234</v>
      </c>
      <c r="T8512" t="s">
        <v>2256</v>
      </c>
      <c r="U8512">
        <v>23</v>
      </c>
      <c r="V8512">
        <v>2</v>
      </c>
      <c r="W8512">
        <v>0</v>
      </c>
      <c r="X8512">
        <v>10.35</v>
      </c>
    </row>
    <row r="8513" spans="1:24" x14ac:dyDescent="0.3">
      <c r="A8513">
        <v>8512</v>
      </c>
      <c r="B8513" t="s">
        <v>9039</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5470</v>
      </c>
      <c r="R8513" t="s">
        <v>22</v>
      </c>
      <c r="S8513" t="s">
        <v>3234</v>
      </c>
      <c r="T8513" t="s">
        <v>1895</v>
      </c>
      <c r="U8513">
        <v>25.584000000000003</v>
      </c>
      <c r="V8513">
        <v>2</v>
      </c>
      <c r="W8513">
        <v>0.2</v>
      </c>
      <c r="X8513">
        <v>8.9543999999999997</v>
      </c>
    </row>
    <row r="8514" spans="1:24" x14ac:dyDescent="0.3">
      <c r="A8514">
        <v>8513</v>
      </c>
      <c r="B8514" t="s">
        <v>9040</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4828</v>
      </c>
      <c r="R8514" t="s">
        <v>13</v>
      </c>
      <c r="S8514" t="s">
        <v>3231</v>
      </c>
      <c r="T8514" t="s">
        <v>1401</v>
      </c>
      <c r="U8514">
        <v>73.784000000000006</v>
      </c>
      <c r="V8514">
        <v>2</v>
      </c>
      <c r="W8514">
        <v>0.6</v>
      </c>
      <c r="X8514">
        <v>-77.473200000000006</v>
      </c>
    </row>
    <row r="8515" spans="1:24" x14ac:dyDescent="0.3">
      <c r="A8515">
        <v>8514</v>
      </c>
      <c r="B8515" t="s">
        <v>10680</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5367</v>
      </c>
      <c r="R8515" t="s">
        <v>22</v>
      </c>
      <c r="S8515" t="s">
        <v>45</v>
      </c>
      <c r="T8515" t="s">
        <v>882</v>
      </c>
      <c r="U8515">
        <v>20.736000000000004</v>
      </c>
      <c r="V8515">
        <v>4</v>
      </c>
      <c r="W8515">
        <v>0.2</v>
      </c>
      <c r="X8515">
        <v>7.2576000000000001</v>
      </c>
    </row>
    <row r="8516" spans="1:24" x14ac:dyDescent="0.3">
      <c r="A8516">
        <v>8515</v>
      </c>
      <c r="B8516" t="s">
        <v>7782</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4351</v>
      </c>
      <c r="R8516" t="s">
        <v>22</v>
      </c>
      <c r="S8516" t="s">
        <v>3232</v>
      </c>
      <c r="T8516" t="s">
        <v>460</v>
      </c>
      <c r="U8516">
        <v>17.52</v>
      </c>
      <c r="V8516">
        <v>3</v>
      </c>
      <c r="W8516">
        <v>0</v>
      </c>
      <c r="X8516">
        <v>8.2343999999999991</v>
      </c>
    </row>
    <row r="8517" spans="1:24" x14ac:dyDescent="0.3">
      <c r="A8517">
        <v>8516</v>
      </c>
      <c r="B8517" t="s">
        <v>7782</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4191</v>
      </c>
      <c r="R8517" t="s">
        <v>22</v>
      </c>
      <c r="S8517" t="s">
        <v>3232</v>
      </c>
      <c r="T8517" t="s">
        <v>1142</v>
      </c>
      <c r="U8517">
        <v>35.76</v>
      </c>
      <c r="V8517">
        <v>12</v>
      </c>
      <c r="W8517">
        <v>0</v>
      </c>
      <c r="X8517">
        <v>10.0128</v>
      </c>
    </row>
    <row r="8518" spans="1:24" x14ac:dyDescent="0.3">
      <c r="A8518">
        <v>8517</v>
      </c>
      <c r="B8518" t="s">
        <v>9041</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4118</v>
      </c>
      <c r="R8518" t="s">
        <v>22</v>
      </c>
      <c r="S8518" t="s">
        <v>3232</v>
      </c>
      <c r="T8518" t="s">
        <v>2168</v>
      </c>
      <c r="U8518">
        <v>3.64</v>
      </c>
      <c r="V8518">
        <v>2</v>
      </c>
      <c r="W8518">
        <v>0</v>
      </c>
      <c r="X8518">
        <v>0.98280000000000012</v>
      </c>
    </row>
    <row r="8519" spans="1:24" x14ac:dyDescent="0.3">
      <c r="A8519">
        <v>8518</v>
      </c>
      <c r="B8519" t="s">
        <v>10681</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5383</v>
      </c>
      <c r="R8519" t="s">
        <v>13</v>
      </c>
      <c r="S8519" t="s">
        <v>3231</v>
      </c>
      <c r="T8519" t="s">
        <v>1911</v>
      </c>
      <c r="U8519">
        <v>30.336000000000006</v>
      </c>
      <c r="V8519">
        <v>6</v>
      </c>
      <c r="W8519">
        <v>0.6</v>
      </c>
      <c r="X8519">
        <v>-17.443199999999997</v>
      </c>
    </row>
    <row r="8520" spans="1:24" x14ac:dyDescent="0.3">
      <c r="A8520">
        <v>8519</v>
      </c>
      <c r="B8520" t="s">
        <v>10682</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5882</v>
      </c>
      <c r="R8520" t="s">
        <v>13</v>
      </c>
      <c r="S8520" t="s">
        <v>3231</v>
      </c>
      <c r="T8520" t="s">
        <v>3105</v>
      </c>
      <c r="U8520">
        <v>12.99</v>
      </c>
      <c r="V8520">
        <v>1</v>
      </c>
      <c r="W8520">
        <v>0</v>
      </c>
      <c r="X8520">
        <v>1.5587999999999997</v>
      </c>
    </row>
    <row r="8521" spans="1:24" x14ac:dyDescent="0.3">
      <c r="A8521">
        <v>8520</v>
      </c>
      <c r="B8521" t="s">
        <v>10682</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4273</v>
      </c>
      <c r="R8521" t="s">
        <v>13</v>
      </c>
      <c r="S8521" t="s">
        <v>3229</v>
      </c>
      <c r="T8521" t="s">
        <v>2067</v>
      </c>
      <c r="U8521">
        <v>182.22</v>
      </c>
      <c r="V8521">
        <v>3</v>
      </c>
      <c r="W8521">
        <v>0</v>
      </c>
      <c r="X8521">
        <v>45.555000000000007</v>
      </c>
    </row>
    <row r="8522" spans="1:24" x14ac:dyDescent="0.3">
      <c r="A8522">
        <v>8521</v>
      </c>
      <c r="B8522" t="s">
        <v>10682</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4321</v>
      </c>
      <c r="R8522" t="s">
        <v>13</v>
      </c>
      <c r="S8522" t="s">
        <v>3229</v>
      </c>
      <c r="T8522" t="s">
        <v>438</v>
      </c>
      <c r="U8522">
        <v>302.94</v>
      </c>
      <c r="V8522">
        <v>3</v>
      </c>
      <c r="W8522">
        <v>0</v>
      </c>
      <c r="X8522">
        <v>18.176399999999973</v>
      </c>
    </row>
    <row r="8523" spans="1:24" x14ac:dyDescent="0.3">
      <c r="A8523">
        <v>8522</v>
      </c>
      <c r="B8523" t="s">
        <v>9042</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4963</v>
      </c>
      <c r="R8523" t="s">
        <v>13</v>
      </c>
      <c r="S8523" t="s">
        <v>3231</v>
      </c>
      <c r="T8523" t="s">
        <v>1990</v>
      </c>
      <c r="U8523">
        <v>54.992000000000004</v>
      </c>
      <c r="V8523">
        <v>14</v>
      </c>
      <c r="W8523">
        <v>0.2</v>
      </c>
      <c r="X8523">
        <v>8.9361999999999959</v>
      </c>
    </row>
    <row r="8524" spans="1:24" x14ac:dyDescent="0.3">
      <c r="A8524">
        <v>8523</v>
      </c>
      <c r="B8524" t="s">
        <v>9043</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4870</v>
      </c>
      <c r="R8524" t="s">
        <v>35</v>
      </c>
      <c r="S8524" t="s">
        <v>3233</v>
      </c>
      <c r="T8524" t="s">
        <v>377</v>
      </c>
      <c r="U8524">
        <v>12.99</v>
      </c>
      <c r="V8524">
        <v>1</v>
      </c>
      <c r="W8524">
        <v>0</v>
      </c>
      <c r="X8524">
        <v>0.25980000000000025</v>
      </c>
    </row>
    <row r="8525" spans="1:24" x14ac:dyDescent="0.3">
      <c r="A8525">
        <v>8524</v>
      </c>
      <c r="B8525" t="s">
        <v>10683</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4336</v>
      </c>
      <c r="R8525" t="s">
        <v>22</v>
      </c>
      <c r="S8525" t="s">
        <v>45</v>
      </c>
      <c r="T8525" t="s">
        <v>2938</v>
      </c>
      <c r="U8525">
        <v>55.86</v>
      </c>
      <c r="V8525">
        <v>7</v>
      </c>
      <c r="W8525">
        <v>0</v>
      </c>
      <c r="X8525">
        <v>27.93</v>
      </c>
    </row>
    <row r="8526" spans="1:24" x14ac:dyDescent="0.3">
      <c r="A8526">
        <v>8525</v>
      </c>
      <c r="B8526" t="s">
        <v>10684</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5081</v>
      </c>
      <c r="R8526" t="s">
        <v>35</v>
      </c>
      <c r="S8526" t="s">
        <v>3233</v>
      </c>
      <c r="T8526" t="s">
        <v>235</v>
      </c>
      <c r="U8526">
        <v>44.375999999999998</v>
      </c>
      <c r="V8526">
        <v>2</v>
      </c>
      <c r="W8526">
        <v>0.4</v>
      </c>
      <c r="X8526">
        <v>-7.3960000000000043</v>
      </c>
    </row>
    <row r="8527" spans="1:24" x14ac:dyDescent="0.3">
      <c r="A8527">
        <v>8526</v>
      </c>
      <c r="B8527" t="s">
        <v>10684</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5742</v>
      </c>
      <c r="R8527" t="s">
        <v>13</v>
      </c>
      <c r="S8527" t="s">
        <v>3231</v>
      </c>
      <c r="T8527" t="s">
        <v>1840</v>
      </c>
      <c r="U8527">
        <v>51.264000000000003</v>
      </c>
      <c r="V8527">
        <v>6</v>
      </c>
      <c r="W8527">
        <v>0.2</v>
      </c>
      <c r="X8527">
        <v>7.6895999999999933</v>
      </c>
    </row>
    <row r="8528" spans="1:24" x14ac:dyDescent="0.3">
      <c r="A8528">
        <v>8527</v>
      </c>
      <c r="B8528" t="s">
        <v>10684</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4180</v>
      </c>
      <c r="R8528" t="s">
        <v>22</v>
      </c>
      <c r="S8528" t="s">
        <v>3234</v>
      </c>
      <c r="T8528" t="s">
        <v>1259</v>
      </c>
      <c r="U8528">
        <v>5.1930000000000005</v>
      </c>
      <c r="V8528">
        <v>3</v>
      </c>
      <c r="W8528">
        <v>0.7</v>
      </c>
      <c r="X8528">
        <v>-3.4619999999999997</v>
      </c>
    </row>
    <row r="8529" spans="1:24" x14ac:dyDescent="0.3">
      <c r="A8529">
        <v>8528</v>
      </c>
      <c r="B8529" t="s">
        <v>10684</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4512</v>
      </c>
      <c r="R8529" t="s">
        <v>35</v>
      </c>
      <c r="S8529" t="s">
        <v>3235</v>
      </c>
      <c r="T8529" t="s">
        <v>639</v>
      </c>
      <c r="U8529">
        <v>159.98400000000001</v>
      </c>
      <c r="V8529">
        <v>2</v>
      </c>
      <c r="W8529">
        <v>0.2</v>
      </c>
      <c r="X8529">
        <v>43.995600000000003</v>
      </c>
    </row>
    <row r="8530" spans="1:24" x14ac:dyDescent="0.3">
      <c r="A8530">
        <v>8529</v>
      </c>
      <c r="B8530" t="s">
        <v>10684</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4406</v>
      </c>
      <c r="R8530" t="s">
        <v>22</v>
      </c>
      <c r="S8530" t="s">
        <v>3230</v>
      </c>
      <c r="T8530" t="s">
        <v>1994</v>
      </c>
      <c r="U8530">
        <v>54.224000000000004</v>
      </c>
      <c r="V8530">
        <v>2</v>
      </c>
      <c r="W8530">
        <v>0.2</v>
      </c>
      <c r="X8530">
        <v>3.3889999999999993</v>
      </c>
    </row>
    <row r="8531" spans="1:24" x14ac:dyDescent="0.3">
      <c r="A8531">
        <v>8530</v>
      </c>
      <c r="B8531" t="s">
        <v>10685</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5392</v>
      </c>
      <c r="R8531" t="s">
        <v>13</v>
      </c>
      <c r="S8531" t="s">
        <v>3229</v>
      </c>
      <c r="T8531" t="s">
        <v>2588</v>
      </c>
      <c r="U8531">
        <v>241.42399999999998</v>
      </c>
      <c r="V8531">
        <v>2</v>
      </c>
      <c r="W8531">
        <v>0.2</v>
      </c>
      <c r="X8531">
        <v>-36.213599999999985</v>
      </c>
    </row>
    <row r="8532" spans="1:24" x14ac:dyDescent="0.3">
      <c r="A8532">
        <v>8531</v>
      </c>
      <c r="B8532" t="s">
        <v>9044</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5380</v>
      </c>
      <c r="R8532" t="s">
        <v>22</v>
      </c>
      <c r="S8532" t="s">
        <v>45</v>
      </c>
      <c r="T8532" t="s">
        <v>1725</v>
      </c>
      <c r="U8532">
        <v>33.36</v>
      </c>
      <c r="V8532">
        <v>4</v>
      </c>
      <c r="W8532">
        <v>0</v>
      </c>
      <c r="X8532">
        <v>16.68</v>
      </c>
    </row>
    <row r="8533" spans="1:24" x14ac:dyDescent="0.3">
      <c r="A8533">
        <v>8532</v>
      </c>
      <c r="B8533" t="s">
        <v>9044</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4427</v>
      </c>
      <c r="R8533" t="s">
        <v>22</v>
      </c>
      <c r="S8533" t="s">
        <v>45</v>
      </c>
      <c r="T8533" t="s">
        <v>1624</v>
      </c>
      <c r="U8533">
        <v>13.76</v>
      </c>
      <c r="V8533">
        <v>2</v>
      </c>
      <c r="W8533">
        <v>0</v>
      </c>
      <c r="X8533">
        <v>6.3295999999999992</v>
      </c>
    </row>
    <row r="8534" spans="1:24" x14ac:dyDescent="0.3">
      <c r="A8534">
        <v>8533</v>
      </c>
      <c r="B8534" t="s">
        <v>9044</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5129</v>
      </c>
      <c r="R8534" t="s">
        <v>22</v>
      </c>
      <c r="S8534" t="s">
        <v>3230</v>
      </c>
      <c r="T8534" t="s">
        <v>2672</v>
      </c>
      <c r="U8534">
        <v>496.86</v>
      </c>
      <c r="V8534">
        <v>7</v>
      </c>
      <c r="W8534">
        <v>0</v>
      </c>
      <c r="X8534">
        <v>24.842999999999947</v>
      </c>
    </row>
    <row r="8535" spans="1:24" x14ac:dyDescent="0.3">
      <c r="A8535">
        <v>8534</v>
      </c>
      <c r="B8535" t="s">
        <v>9044</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4182</v>
      </c>
      <c r="R8535" t="s">
        <v>13</v>
      </c>
      <c r="S8535" t="s">
        <v>3229</v>
      </c>
      <c r="T8535" t="s">
        <v>174</v>
      </c>
      <c r="U8535">
        <v>389.97</v>
      </c>
      <c r="V8535">
        <v>3</v>
      </c>
      <c r="W8535">
        <v>0</v>
      </c>
      <c r="X8535">
        <v>35.097300000000004</v>
      </c>
    </row>
    <row r="8536" spans="1:24" x14ac:dyDescent="0.3">
      <c r="A8536">
        <v>8535</v>
      </c>
      <c r="B8536" t="s">
        <v>7783</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4702</v>
      </c>
      <c r="R8536" t="s">
        <v>22</v>
      </c>
      <c r="S8536" t="s">
        <v>23</v>
      </c>
      <c r="T8536" t="s">
        <v>1321</v>
      </c>
      <c r="U8536">
        <v>9.82</v>
      </c>
      <c r="V8536">
        <v>2</v>
      </c>
      <c r="W8536">
        <v>0</v>
      </c>
      <c r="X8536">
        <v>4.8117999999999999</v>
      </c>
    </row>
    <row r="8537" spans="1:24" x14ac:dyDescent="0.3">
      <c r="A8537">
        <v>8536</v>
      </c>
      <c r="B8537" t="s">
        <v>6740</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5281</v>
      </c>
      <c r="R8537" t="s">
        <v>35</v>
      </c>
      <c r="S8537" t="s">
        <v>3235</v>
      </c>
      <c r="T8537" t="s">
        <v>2453</v>
      </c>
      <c r="U8537">
        <v>56.400000000000006</v>
      </c>
      <c r="V8537">
        <v>3</v>
      </c>
      <c r="W8537">
        <v>0</v>
      </c>
      <c r="X8537">
        <v>3.3840000000000003</v>
      </c>
    </row>
    <row r="8538" spans="1:24" x14ac:dyDescent="0.3">
      <c r="A8538">
        <v>8537</v>
      </c>
      <c r="B8538" t="s">
        <v>7784</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4875</v>
      </c>
      <c r="R8538" t="s">
        <v>22</v>
      </c>
      <c r="S8538" t="s">
        <v>3234</v>
      </c>
      <c r="T8538" t="s">
        <v>537</v>
      </c>
      <c r="U8538">
        <v>18.312000000000001</v>
      </c>
      <c r="V8538">
        <v>4</v>
      </c>
      <c r="W8538">
        <v>0.7</v>
      </c>
      <c r="X8538">
        <v>-12.207999999999995</v>
      </c>
    </row>
    <row r="8539" spans="1:24" x14ac:dyDescent="0.3">
      <c r="A8539">
        <v>8538</v>
      </c>
      <c r="B8539" t="s">
        <v>7784</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5619</v>
      </c>
      <c r="R8539" t="s">
        <v>22</v>
      </c>
      <c r="S8539" t="s">
        <v>45</v>
      </c>
      <c r="T8539" t="s">
        <v>2005</v>
      </c>
      <c r="U8539">
        <v>25.920000000000005</v>
      </c>
      <c r="V8539">
        <v>5</v>
      </c>
      <c r="W8539">
        <v>0.2</v>
      </c>
      <c r="X8539">
        <v>9.0719999999999992</v>
      </c>
    </row>
    <row r="8540" spans="1:24" x14ac:dyDescent="0.3">
      <c r="A8540">
        <v>8539</v>
      </c>
      <c r="B8540" t="s">
        <v>7784</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5483</v>
      </c>
      <c r="R8540" t="s">
        <v>22</v>
      </c>
      <c r="S8540" t="s">
        <v>3232</v>
      </c>
      <c r="T8540" t="s">
        <v>386</v>
      </c>
      <c r="U8540">
        <v>8.016</v>
      </c>
      <c r="V8540">
        <v>3</v>
      </c>
      <c r="W8540">
        <v>0.2</v>
      </c>
      <c r="X8540">
        <v>1.0019999999999993</v>
      </c>
    </row>
    <row r="8541" spans="1:24" x14ac:dyDescent="0.3">
      <c r="A8541">
        <v>8540</v>
      </c>
      <c r="B8541" t="s">
        <v>10686</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5401</v>
      </c>
      <c r="R8541" t="s">
        <v>35</v>
      </c>
      <c r="S8541" t="s">
        <v>3239</v>
      </c>
      <c r="T8541" t="s">
        <v>793</v>
      </c>
      <c r="U8541">
        <v>479.98400000000004</v>
      </c>
      <c r="V8541">
        <v>2</v>
      </c>
      <c r="W8541">
        <v>0.2</v>
      </c>
      <c r="X8541">
        <v>59.997999999999962</v>
      </c>
    </row>
    <row r="8542" spans="1:24" x14ac:dyDescent="0.3">
      <c r="A8542">
        <v>8541</v>
      </c>
      <c r="B8542" t="s">
        <v>10686</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4120</v>
      </c>
      <c r="R8542" t="s">
        <v>22</v>
      </c>
      <c r="S8542" t="s">
        <v>3234</v>
      </c>
      <c r="T8542" t="s">
        <v>57</v>
      </c>
      <c r="U8542">
        <v>30.84</v>
      </c>
      <c r="V8542">
        <v>5</v>
      </c>
      <c r="W8542">
        <v>0.2</v>
      </c>
      <c r="X8542">
        <v>9.6374999999999993</v>
      </c>
    </row>
    <row r="8543" spans="1:24" x14ac:dyDescent="0.3">
      <c r="A8543">
        <v>8542</v>
      </c>
      <c r="B8543" t="s">
        <v>7785</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5300</v>
      </c>
      <c r="R8543" t="s">
        <v>22</v>
      </c>
      <c r="S8543" t="s">
        <v>3230</v>
      </c>
      <c r="T8543" t="s">
        <v>803</v>
      </c>
      <c r="U8543">
        <v>33.568000000000005</v>
      </c>
      <c r="V8543">
        <v>2</v>
      </c>
      <c r="W8543">
        <v>0.2</v>
      </c>
      <c r="X8543">
        <v>1.6783999999999981</v>
      </c>
    </row>
    <row r="8544" spans="1:24" x14ac:dyDescent="0.3">
      <c r="A8544">
        <v>8543</v>
      </c>
      <c r="B8544" t="s">
        <v>7785</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4954</v>
      </c>
      <c r="R8544" t="s">
        <v>13</v>
      </c>
      <c r="S8544" t="s">
        <v>3229</v>
      </c>
      <c r="T8544" t="s">
        <v>1506</v>
      </c>
      <c r="U8544">
        <v>422.62499999999994</v>
      </c>
      <c r="V8544">
        <v>7</v>
      </c>
      <c r="W8544">
        <v>0.3</v>
      </c>
      <c r="X8544">
        <v>0</v>
      </c>
    </row>
    <row r="8545" spans="1:24" x14ac:dyDescent="0.3">
      <c r="A8545">
        <v>8544</v>
      </c>
      <c r="B8545" t="s">
        <v>6741</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4512</v>
      </c>
      <c r="R8545" t="s">
        <v>35</v>
      </c>
      <c r="S8545" t="s">
        <v>3235</v>
      </c>
      <c r="T8545" t="s">
        <v>639</v>
      </c>
      <c r="U8545">
        <v>199.98</v>
      </c>
      <c r="V8545">
        <v>2</v>
      </c>
      <c r="W8545">
        <v>0</v>
      </c>
      <c r="X8545">
        <v>83.991600000000005</v>
      </c>
    </row>
    <row r="8546" spans="1:24" x14ac:dyDescent="0.3">
      <c r="A8546">
        <v>8545</v>
      </c>
      <c r="B8546" t="s">
        <v>9045</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5715</v>
      </c>
      <c r="R8546" t="s">
        <v>13</v>
      </c>
      <c r="S8546" t="s">
        <v>3231</v>
      </c>
      <c r="T8546" t="s">
        <v>2527</v>
      </c>
      <c r="U8546">
        <v>20.239999999999998</v>
      </c>
      <c r="V8546">
        <v>1</v>
      </c>
      <c r="W8546">
        <v>0</v>
      </c>
      <c r="X8546">
        <v>8.7032000000000007</v>
      </c>
    </row>
    <row r="8547" spans="1:24" x14ac:dyDescent="0.3">
      <c r="A8547">
        <v>8546</v>
      </c>
      <c r="B8547" t="s">
        <v>9045</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5675</v>
      </c>
      <c r="R8547" t="s">
        <v>13</v>
      </c>
      <c r="S8547" t="s">
        <v>3231</v>
      </c>
      <c r="T8547" t="s">
        <v>3181</v>
      </c>
      <c r="U8547">
        <v>39.92</v>
      </c>
      <c r="V8547">
        <v>4</v>
      </c>
      <c r="W8547">
        <v>0</v>
      </c>
      <c r="X8547">
        <v>11.177600000000002</v>
      </c>
    </row>
    <row r="8548" spans="1:24" x14ac:dyDescent="0.3">
      <c r="A8548">
        <v>8547</v>
      </c>
      <c r="B8548" t="s">
        <v>9045</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5594</v>
      </c>
      <c r="R8548" t="s">
        <v>22</v>
      </c>
      <c r="S8548" t="s">
        <v>3234</v>
      </c>
      <c r="T8548" t="s">
        <v>1246</v>
      </c>
      <c r="U8548">
        <v>32.54</v>
      </c>
      <c r="V8548">
        <v>2</v>
      </c>
      <c r="W8548">
        <v>0</v>
      </c>
      <c r="X8548">
        <v>15.944599999999998</v>
      </c>
    </row>
    <row r="8549" spans="1:24" x14ac:dyDescent="0.3">
      <c r="A8549">
        <v>8548</v>
      </c>
      <c r="B8549" t="s">
        <v>7786</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4307</v>
      </c>
      <c r="R8549" t="s">
        <v>35</v>
      </c>
      <c r="S8549" t="s">
        <v>3235</v>
      </c>
      <c r="T8549" t="s">
        <v>446</v>
      </c>
      <c r="U8549">
        <v>39</v>
      </c>
      <c r="V8549">
        <v>3</v>
      </c>
      <c r="W8549">
        <v>0</v>
      </c>
      <c r="X8549">
        <v>17.549999999999997</v>
      </c>
    </row>
    <row r="8550" spans="1:24" x14ac:dyDescent="0.3">
      <c r="A8550">
        <v>8549</v>
      </c>
      <c r="B8550" t="s">
        <v>7786</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4905</v>
      </c>
      <c r="R8550" t="s">
        <v>22</v>
      </c>
      <c r="S8550" t="s">
        <v>23</v>
      </c>
      <c r="T8550" t="s">
        <v>2734</v>
      </c>
      <c r="U8550">
        <v>12.6</v>
      </c>
      <c r="V8550">
        <v>4</v>
      </c>
      <c r="W8550">
        <v>0</v>
      </c>
      <c r="X8550">
        <v>6.048</v>
      </c>
    </row>
    <row r="8551" spans="1:24" x14ac:dyDescent="0.3">
      <c r="A8551">
        <v>8550</v>
      </c>
      <c r="B8551" t="s">
        <v>7787</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4545</v>
      </c>
      <c r="R8551" t="s">
        <v>13</v>
      </c>
      <c r="S8551" t="s">
        <v>3231</v>
      </c>
      <c r="T8551" t="s">
        <v>2328</v>
      </c>
      <c r="U8551">
        <v>24.64</v>
      </c>
      <c r="V8551">
        <v>4</v>
      </c>
      <c r="W8551">
        <v>0.2</v>
      </c>
      <c r="X8551">
        <v>4.0039999999999978</v>
      </c>
    </row>
    <row r="8552" spans="1:24" x14ac:dyDescent="0.3">
      <c r="A8552">
        <v>8551</v>
      </c>
      <c r="B8552" t="s">
        <v>7788</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5855</v>
      </c>
      <c r="R8552" t="s">
        <v>22</v>
      </c>
      <c r="S8552" t="s">
        <v>23</v>
      </c>
      <c r="T8552" t="s">
        <v>2985</v>
      </c>
      <c r="U8552">
        <v>6.2640000000000002</v>
      </c>
      <c r="V8552">
        <v>3</v>
      </c>
      <c r="W8552">
        <v>0.2</v>
      </c>
      <c r="X8552">
        <v>2.0358000000000001</v>
      </c>
    </row>
    <row r="8553" spans="1:24" x14ac:dyDescent="0.3">
      <c r="A8553">
        <v>8552</v>
      </c>
      <c r="B8553" t="s">
        <v>7788</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4586</v>
      </c>
      <c r="R8553" t="s">
        <v>22</v>
      </c>
      <c r="S8553" t="s">
        <v>3237</v>
      </c>
      <c r="T8553" t="s">
        <v>279</v>
      </c>
      <c r="U8553">
        <v>14.432</v>
      </c>
      <c r="V8553">
        <v>4</v>
      </c>
      <c r="W8553">
        <v>0.2</v>
      </c>
      <c r="X8553">
        <v>3.4276000000000004</v>
      </c>
    </row>
    <row r="8554" spans="1:24" x14ac:dyDescent="0.3">
      <c r="A8554">
        <v>8553</v>
      </c>
      <c r="B8554" t="s">
        <v>6742</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4940</v>
      </c>
      <c r="R8554" t="s">
        <v>35</v>
      </c>
      <c r="S8554" t="s">
        <v>3239</v>
      </c>
      <c r="T8554" t="s">
        <v>1350</v>
      </c>
      <c r="U8554">
        <v>719.97600000000011</v>
      </c>
      <c r="V8554">
        <v>3</v>
      </c>
      <c r="W8554">
        <v>0.2</v>
      </c>
      <c r="X8554">
        <v>134.99549999999999</v>
      </c>
    </row>
    <row r="8555" spans="1:24" x14ac:dyDescent="0.3">
      <c r="A8555">
        <v>8554</v>
      </c>
      <c r="B8555" t="s">
        <v>10687</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4793</v>
      </c>
      <c r="R8555" t="s">
        <v>35</v>
      </c>
      <c r="S8555" t="s">
        <v>3235</v>
      </c>
      <c r="T8555" t="s">
        <v>756</v>
      </c>
      <c r="U8555">
        <v>239.92</v>
      </c>
      <c r="V8555">
        <v>8</v>
      </c>
      <c r="W8555">
        <v>0</v>
      </c>
      <c r="X8555">
        <v>23.99199999999999</v>
      </c>
    </row>
    <row r="8556" spans="1:24" x14ac:dyDescent="0.3">
      <c r="A8556">
        <v>8555</v>
      </c>
      <c r="B8556" t="s">
        <v>9046</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5086</v>
      </c>
      <c r="R8556" t="s">
        <v>13</v>
      </c>
      <c r="S8556" t="s">
        <v>29</v>
      </c>
      <c r="T8556" t="s">
        <v>1770</v>
      </c>
      <c r="U8556">
        <v>1056.8599999999999</v>
      </c>
      <c r="V8556">
        <v>7</v>
      </c>
      <c r="W8556">
        <v>0</v>
      </c>
      <c r="X8556">
        <v>158.52899999999994</v>
      </c>
    </row>
    <row r="8557" spans="1:24" x14ac:dyDescent="0.3">
      <c r="A8557">
        <v>8556</v>
      </c>
      <c r="B8557" t="s">
        <v>7789</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4531</v>
      </c>
      <c r="R8557" t="s">
        <v>35</v>
      </c>
      <c r="S8557" t="s">
        <v>3235</v>
      </c>
      <c r="T8557" t="s">
        <v>762</v>
      </c>
      <c r="U8557">
        <v>447.94399999999996</v>
      </c>
      <c r="V8557">
        <v>7</v>
      </c>
      <c r="W8557">
        <v>0.2</v>
      </c>
      <c r="X8557">
        <v>89.588799999999992</v>
      </c>
    </row>
    <row r="8558" spans="1:24" x14ac:dyDescent="0.3">
      <c r="A8558">
        <v>8557</v>
      </c>
      <c r="B8558" t="s">
        <v>7789</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5811</v>
      </c>
      <c r="R8558" t="s">
        <v>22</v>
      </c>
      <c r="S8558" t="s">
        <v>3230</v>
      </c>
      <c r="T8558" t="s">
        <v>1578</v>
      </c>
      <c r="U8558">
        <v>150.40799999999999</v>
      </c>
      <c r="V8558">
        <v>9</v>
      </c>
      <c r="W8558">
        <v>0.2</v>
      </c>
      <c r="X8558">
        <v>-33.841799999999999</v>
      </c>
    </row>
    <row r="8559" spans="1:24" x14ac:dyDescent="0.3">
      <c r="A8559">
        <v>8558</v>
      </c>
      <c r="B8559" t="s">
        <v>9047</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4955</v>
      </c>
      <c r="R8559" t="s">
        <v>35</v>
      </c>
      <c r="S8559" t="s">
        <v>3233</v>
      </c>
      <c r="T8559" t="s">
        <v>1550</v>
      </c>
      <c r="U8559">
        <v>453.57600000000002</v>
      </c>
      <c r="V8559">
        <v>3</v>
      </c>
      <c r="W8559">
        <v>0.2</v>
      </c>
      <c r="X8559">
        <v>39.687899999999985</v>
      </c>
    </row>
    <row r="8560" spans="1:24" x14ac:dyDescent="0.3">
      <c r="A8560">
        <v>8559</v>
      </c>
      <c r="B8560" t="s">
        <v>9047</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5685</v>
      </c>
      <c r="R8560" t="s">
        <v>22</v>
      </c>
      <c r="S8560" t="s">
        <v>23</v>
      </c>
      <c r="T8560" t="s">
        <v>90</v>
      </c>
      <c r="U8560">
        <v>45.36</v>
      </c>
      <c r="V8560">
        <v>9</v>
      </c>
      <c r="W8560">
        <v>0.2</v>
      </c>
      <c r="X8560">
        <v>14.741999999999997</v>
      </c>
    </row>
    <row r="8561" spans="1:24" x14ac:dyDescent="0.3">
      <c r="A8561">
        <v>8560</v>
      </c>
      <c r="B8561" t="s">
        <v>9047</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5270</v>
      </c>
      <c r="R8561" t="s">
        <v>35</v>
      </c>
      <c r="S8561" t="s">
        <v>3233</v>
      </c>
      <c r="T8561" t="s">
        <v>1050</v>
      </c>
      <c r="U8561">
        <v>287.88</v>
      </c>
      <c r="V8561">
        <v>3</v>
      </c>
      <c r="W8561">
        <v>0.2</v>
      </c>
      <c r="X8561">
        <v>35.984999999999999</v>
      </c>
    </row>
    <row r="8562" spans="1:24" x14ac:dyDescent="0.3">
      <c r="A8562">
        <v>8561</v>
      </c>
      <c r="B8562" t="s">
        <v>9047</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5582</v>
      </c>
      <c r="R8562" t="s">
        <v>35</v>
      </c>
      <c r="S8562" t="s">
        <v>3233</v>
      </c>
      <c r="T8562" t="s">
        <v>264</v>
      </c>
      <c r="U8562">
        <v>131.88000000000002</v>
      </c>
      <c r="V8562">
        <v>3</v>
      </c>
      <c r="W8562">
        <v>0.2</v>
      </c>
      <c r="X8562">
        <v>14.836499999999987</v>
      </c>
    </row>
    <row r="8563" spans="1:24" x14ac:dyDescent="0.3">
      <c r="A8563">
        <v>8562</v>
      </c>
      <c r="B8563" t="s">
        <v>9047</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4500</v>
      </c>
      <c r="R8563" t="s">
        <v>13</v>
      </c>
      <c r="S8563" t="s">
        <v>3231</v>
      </c>
      <c r="T8563" t="s">
        <v>660</v>
      </c>
      <c r="U8563">
        <v>2.3280000000000003</v>
      </c>
      <c r="V8563">
        <v>2</v>
      </c>
      <c r="W8563">
        <v>0.6</v>
      </c>
      <c r="X8563">
        <v>-0.75660000000000016</v>
      </c>
    </row>
    <row r="8564" spans="1:24" x14ac:dyDescent="0.3">
      <c r="A8564">
        <v>8563</v>
      </c>
      <c r="B8564" t="s">
        <v>9048</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5089</v>
      </c>
      <c r="R8564" t="s">
        <v>13</v>
      </c>
      <c r="S8564" t="s">
        <v>3229</v>
      </c>
      <c r="T8564" t="s">
        <v>106</v>
      </c>
      <c r="U8564">
        <v>1454.9</v>
      </c>
      <c r="V8564">
        <v>5</v>
      </c>
      <c r="W8564">
        <v>0</v>
      </c>
      <c r="X8564">
        <v>378.274</v>
      </c>
    </row>
    <row r="8565" spans="1:24" x14ac:dyDescent="0.3">
      <c r="A8565">
        <v>8564</v>
      </c>
      <c r="B8565" t="s">
        <v>10688</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5059</v>
      </c>
      <c r="R8565" t="s">
        <v>22</v>
      </c>
      <c r="S8565" t="s">
        <v>3234</v>
      </c>
      <c r="T8565" t="s">
        <v>223</v>
      </c>
      <c r="U8565">
        <v>4.8420000000000005</v>
      </c>
      <c r="V8565">
        <v>3</v>
      </c>
      <c r="W8565">
        <v>0.7</v>
      </c>
      <c r="X8565">
        <v>-3.5507999999999988</v>
      </c>
    </row>
    <row r="8566" spans="1:24" x14ac:dyDescent="0.3">
      <c r="A8566">
        <v>8565</v>
      </c>
      <c r="B8566" t="s">
        <v>10688</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5822</v>
      </c>
      <c r="R8566" t="s">
        <v>13</v>
      </c>
      <c r="S8566" t="s">
        <v>3231</v>
      </c>
      <c r="T8566" t="s">
        <v>859</v>
      </c>
      <c r="U8566">
        <v>220.70400000000001</v>
      </c>
      <c r="V8566">
        <v>6</v>
      </c>
      <c r="W8566">
        <v>0.2</v>
      </c>
      <c r="X8566">
        <v>-8.2764000000000379</v>
      </c>
    </row>
    <row r="8567" spans="1:24" x14ac:dyDescent="0.3">
      <c r="A8567">
        <v>8566</v>
      </c>
      <c r="B8567" t="s">
        <v>9049</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5550</v>
      </c>
      <c r="R8567" t="s">
        <v>35</v>
      </c>
      <c r="S8567" t="s">
        <v>3233</v>
      </c>
      <c r="T8567" t="s">
        <v>305</v>
      </c>
      <c r="U8567">
        <v>67.176000000000002</v>
      </c>
      <c r="V8567">
        <v>3</v>
      </c>
      <c r="W8567">
        <v>0.2</v>
      </c>
      <c r="X8567">
        <v>6.7175999999999974</v>
      </c>
    </row>
    <row r="8568" spans="1:24" x14ac:dyDescent="0.3">
      <c r="A8568">
        <v>8567</v>
      </c>
      <c r="B8568" t="s">
        <v>9049</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5464</v>
      </c>
      <c r="R8568" t="s">
        <v>22</v>
      </c>
      <c r="S8568" t="s">
        <v>45</v>
      </c>
      <c r="T8568" t="s">
        <v>2219</v>
      </c>
      <c r="U8568">
        <v>15.231999999999999</v>
      </c>
      <c r="V8568">
        <v>4</v>
      </c>
      <c r="W8568">
        <v>0.2</v>
      </c>
      <c r="X8568">
        <v>5.5215999999999994</v>
      </c>
    </row>
    <row r="8569" spans="1:24" x14ac:dyDescent="0.3">
      <c r="A8569">
        <v>8568</v>
      </c>
      <c r="B8569" t="s">
        <v>9050</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5367</v>
      </c>
      <c r="R8569" t="s">
        <v>22</v>
      </c>
      <c r="S8569" t="s">
        <v>45</v>
      </c>
      <c r="T8569" t="s">
        <v>882</v>
      </c>
      <c r="U8569">
        <v>31.104000000000006</v>
      </c>
      <c r="V8569">
        <v>6</v>
      </c>
      <c r="W8569">
        <v>0.2</v>
      </c>
      <c r="X8569">
        <v>10.8864</v>
      </c>
    </row>
    <row r="8570" spans="1:24" x14ac:dyDescent="0.3">
      <c r="A8570">
        <v>8569</v>
      </c>
      <c r="B8570" t="s">
        <v>9051</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5656</v>
      </c>
      <c r="R8570" t="s">
        <v>22</v>
      </c>
      <c r="S8570" t="s">
        <v>3234</v>
      </c>
      <c r="T8570" t="s">
        <v>1419</v>
      </c>
      <c r="U8570">
        <v>968.74400000000014</v>
      </c>
      <c r="V8570">
        <v>7</v>
      </c>
      <c r="W8570">
        <v>0.2</v>
      </c>
      <c r="X8570">
        <v>314.84180000000003</v>
      </c>
    </row>
    <row r="8571" spans="1:24" x14ac:dyDescent="0.3">
      <c r="A8571">
        <v>8570</v>
      </c>
      <c r="B8571" t="s">
        <v>9051</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4206</v>
      </c>
      <c r="R8571" t="s">
        <v>22</v>
      </c>
      <c r="S8571" t="s">
        <v>3234</v>
      </c>
      <c r="T8571" t="s">
        <v>818</v>
      </c>
      <c r="U8571">
        <v>222.35199999999998</v>
      </c>
      <c r="V8571">
        <v>13</v>
      </c>
      <c r="W8571">
        <v>0.2</v>
      </c>
      <c r="X8571">
        <v>77.823200000000014</v>
      </c>
    </row>
    <row r="8572" spans="1:24" x14ac:dyDescent="0.3">
      <c r="A8572">
        <v>8571</v>
      </c>
      <c r="B8572" t="s">
        <v>9051</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4940</v>
      </c>
      <c r="R8572" t="s">
        <v>35</v>
      </c>
      <c r="S8572" t="s">
        <v>3239</v>
      </c>
      <c r="T8572" t="s">
        <v>1350</v>
      </c>
      <c r="U8572">
        <v>479.98400000000004</v>
      </c>
      <c r="V8572">
        <v>2</v>
      </c>
      <c r="W8572">
        <v>0.2</v>
      </c>
      <c r="X8572">
        <v>89.996999999999986</v>
      </c>
    </row>
    <row r="8573" spans="1:24" x14ac:dyDescent="0.3">
      <c r="A8573">
        <v>8572</v>
      </c>
      <c r="B8573" t="s">
        <v>9052</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5200</v>
      </c>
      <c r="R8573" t="s">
        <v>22</v>
      </c>
      <c r="S8573" t="s">
        <v>45</v>
      </c>
      <c r="T8573" t="s">
        <v>957</v>
      </c>
      <c r="U8573">
        <v>10.272000000000002</v>
      </c>
      <c r="V8573">
        <v>3</v>
      </c>
      <c r="W8573">
        <v>0.2</v>
      </c>
      <c r="X8573">
        <v>3.2099999999999982</v>
      </c>
    </row>
    <row r="8574" spans="1:24" x14ac:dyDescent="0.3">
      <c r="A8574">
        <v>8573</v>
      </c>
      <c r="B8574" t="s">
        <v>6743</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5176</v>
      </c>
      <c r="R8574" t="s">
        <v>35</v>
      </c>
      <c r="S8574" t="s">
        <v>3238</v>
      </c>
      <c r="T8574" t="s">
        <v>3164</v>
      </c>
      <c r="U8574">
        <v>998.84999999999991</v>
      </c>
      <c r="V8574">
        <v>5</v>
      </c>
      <c r="W8574">
        <v>0.4</v>
      </c>
      <c r="X8574">
        <v>-199.7700000000001</v>
      </c>
    </row>
    <row r="8575" spans="1:24" x14ac:dyDescent="0.3">
      <c r="A8575">
        <v>8574</v>
      </c>
      <c r="B8575" t="s">
        <v>7790</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4145</v>
      </c>
      <c r="R8575" t="s">
        <v>22</v>
      </c>
      <c r="S8575" t="s">
        <v>45</v>
      </c>
      <c r="T8575" t="s">
        <v>5923</v>
      </c>
      <c r="U8575">
        <v>24.56</v>
      </c>
      <c r="V8575">
        <v>2</v>
      </c>
      <c r="W8575">
        <v>0</v>
      </c>
      <c r="X8575">
        <v>11.543199999999999</v>
      </c>
    </row>
    <row r="8576" spans="1:24" x14ac:dyDescent="0.3">
      <c r="A8576">
        <v>8575</v>
      </c>
      <c r="B8576" t="s">
        <v>6744</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5055</v>
      </c>
      <c r="R8576" t="s">
        <v>22</v>
      </c>
      <c r="S8576" t="s">
        <v>3237</v>
      </c>
      <c r="T8576" t="s">
        <v>2959</v>
      </c>
      <c r="U8576">
        <v>5.67</v>
      </c>
      <c r="V8576">
        <v>3</v>
      </c>
      <c r="W8576">
        <v>0</v>
      </c>
      <c r="X8576">
        <v>0.11340000000000017</v>
      </c>
    </row>
    <row r="8577" spans="1:24" x14ac:dyDescent="0.3">
      <c r="A8577">
        <v>8576</v>
      </c>
      <c r="B8577" t="s">
        <v>10689</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4662</v>
      </c>
      <c r="R8577" t="s">
        <v>22</v>
      </c>
      <c r="S8577" t="s">
        <v>38</v>
      </c>
      <c r="T8577" t="s">
        <v>1671</v>
      </c>
      <c r="U8577">
        <v>14.336000000000002</v>
      </c>
      <c r="V8577">
        <v>4</v>
      </c>
      <c r="W8577">
        <v>0.2</v>
      </c>
      <c r="X8577">
        <v>0.89599999999999991</v>
      </c>
    </row>
    <row r="8578" spans="1:24" x14ac:dyDescent="0.3">
      <c r="A8578">
        <v>8577</v>
      </c>
      <c r="B8578" t="s">
        <v>10690</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4834</v>
      </c>
      <c r="R8578" t="s">
        <v>13</v>
      </c>
      <c r="S8578" t="s">
        <v>3231</v>
      </c>
      <c r="T8578" t="s">
        <v>1049</v>
      </c>
      <c r="U8578">
        <v>102.3</v>
      </c>
      <c r="V8578">
        <v>1</v>
      </c>
      <c r="W8578">
        <v>0</v>
      </c>
      <c r="X8578">
        <v>26.597999999999999</v>
      </c>
    </row>
    <row r="8579" spans="1:24" x14ac:dyDescent="0.3">
      <c r="A8579">
        <v>8578</v>
      </c>
      <c r="B8579" t="s">
        <v>10691</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4441</v>
      </c>
      <c r="R8579" t="s">
        <v>13</v>
      </c>
      <c r="S8579" t="s">
        <v>29</v>
      </c>
      <c r="T8579" t="s">
        <v>2649</v>
      </c>
      <c r="U8579">
        <v>607.52</v>
      </c>
      <c r="V8579">
        <v>2</v>
      </c>
      <c r="W8579">
        <v>0</v>
      </c>
      <c r="X8579">
        <v>97.203200000000038</v>
      </c>
    </row>
    <row r="8580" spans="1:24" x14ac:dyDescent="0.3">
      <c r="A8580">
        <v>8579</v>
      </c>
      <c r="B8580" t="s">
        <v>10691</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4340</v>
      </c>
      <c r="R8580" t="s">
        <v>22</v>
      </c>
      <c r="S8580" t="s">
        <v>3230</v>
      </c>
      <c r="T8580" t="s">
        <v>1941</v>
      </c>
      <c r="U8580">
        <v>31.16</v>
      </c>
      <c r="V8580">
        <v>2</v>
      </c>
      <c r="W8580">
        <v>0</v>
      </c>
      <c r="X8580">
        <v>7.7899999999999991</v>
      </c>
    </row>
    <row r="8581" spans="1:24" x14ac:dyDescent="0.3">
      <c r="A8581">
        <v>8580</v>
      </c>
      <c r="B8581" t="s">
        <v>9053</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5855</v>
      </c>
      <c r="R8581" t="s">
        <v>22</v>
      </c>
      <c r="S8581" t="s">
        <v>23</v>
      </c>
      <c r="T8581" t="s">
        <v>2985</v>
      </c>
      <c r="U8581">
        <v>2.61</v>
      </c>
      <c r="V8581">
        <v>1</v>
      </c>
      <c r="W8581">
        <v>0</v>
      </c>
      <c r="X8581">
        <v>1.2005999999999999</v>
      </c>
    </row>
    <row r="8582" spans="1:24" x14ac:dyDescent="0.3">
      <c r="A8582">
        <v>8581</v>
      </c>
      <c r="B8582" t="s">
        <v>6745</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5841</v>
      </c>
      <c r="R8582" t="s">
        <v>13</v>
      </c>
      <c r="S8582" t="s">
        <v>3231</v>
      </c>
      <c r="T8582" t="s">
        <v>2032</v>
      </c>
      <c r="U8582">
        <v>10.332000000000001</v>
      </c>
      <c r="V8582">
        <v>3</v>
      </c>
      <c r="W8582">
        <v>0.6</v>
      </c>
      <c r="X8582">
        <v>-5.9408999999999992</v>
      </c>
    </row>
    <row r="8583" spans="1:24" x14ac:dyDescent="0.3">
      <c r="A8583">
        <v>8582</v>
      </c>
      <c r="B8583" t="s">
        <v>6745</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4822</v>
      </c>
      <c r="R8583" t="s">
        <v>22</v>
      </c>
      <c r="S8583" t="s">
        <v>45</v>
      </c>
      <c r="T8583" t="s">
        <v>533</v>
      </c>
      <c r="U8583">
        <v>10.368000000000002</v>
      </c>
      <c r="V8583">
        <v>2</v>
      </c>
      <c r="W8583">
        <v>0.2</v>
      </c>
      <c r="X8583">
        <v>3.6288</v>
      </c>
    </row>
    <row r="8584" spans="1:24" x14ac:dyDescent="0.3">
      <c r="A8584">
        <v>8583</v>
      </c>
      <c r="B8584" t="s">
        <v>6745</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5492</v>
      </c>
      <c r="R8584" t="s">
        <v>35</v>
      </c>
      <c r="S8584" t="s">
        <v>3235</v>
      </c>
      <c r="T8584" t="s">
        <v>3073</v>
      </c>
      <c r="U8584">
        <v>20.784000000000002</v>
      </c>
      <c r="V8584">
        <v>2</v>
      </c>
      <c r="W8584">
        <v>0.2</v>
      </c>
      <c r="X8584">
        <v>-3.6372000000000027</v>
      </c>
    </row>
    <row r="8585" spans="1:24" x14ac:dyDescent="0.3">
      <c r="A8585">
        <v>8584</v>
      </c>
      <c r="B8585" t="s">
        <v>6745</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5824</v>
      </c>
      <c r="R8585" t="s">
        <v>22</v>
      </c>
      <c r="S8585" t="s">
        <v>3230</v>
      </c>
      <c r="T8585" t="s">
        <v>1276</v>
      </c>
      <c r="U8585">
        <v>66.959999999999994</v>
      </c>
      <c r="V8585">
        <v>5</v>
      </c>
      <c r="W8585">
        <v>0.2</v>
      </c>
      <c r="X8585">
        <v>-13.392000000000003</v>
      </c>
    </row>
    <row r="8586" spans="1:24" x14ac:dyDescent="0.3">
      <c r="A8586">
        <v>8585</v>
      </c>
      <c r="B8586" t="s">
        <v>6746</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4917</v>
      </c>
      <c r="R8586" t="s">
        <v>22</v>
      </c>
      <c r="S8586" t="s">
        <v>3234</v>
      </c>
      <c r="T8586" t="s">
        <v>1881</v>
      </c>
      <c r="U8586">
        <v>17.248000000000001</v>
      </c>
      <c r="V8586">
        <v>2</v>
      </c>
      <c r="W8586">
        <v>0.2</v>
      </c>
      <c r="X8586">
        <v>6.0367999999999986</v>
      </c>
    </row>
    <row r="8587" spans="1:24" x14ac:dyDescent="0.3">
      <c r="A8587">
        <v>8586</v>
      </c>
      <c r="B8587" t="s">
        <v>10692</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5169</v>
      </c>
      <c r="R8587" t="s">
        <v>22</v>
      </c>
      <c r="S8587" t="s">
        <v>3234</v>
      </c>
      <c r="T8587" t="s">
        <v>1266</v>
      </c>
      <c r="U8587">
        <v>11.088000000000003</v>
      </c>
      <c r="V8587">
        <v>7</v>
      </c>
      <c r="W8587">
        <v>0.7</v>
      </c>
      <c r="X8587">
        <v>-8.1311999999999998</v>
      </c>
    </row>
    <row r="8588" spans="1:24" x14ac:dyDescent="0.3">
      <c r="A8588">
        <v>8587</v>
      </c>
      <c r="B8588" t="s">
        <v>10693</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4327</v>
      </c>
      <c r="R8588" t="s">
        <v>35</v>
      </c>
      <c r="S8588" t="s">
        <v>3235</v>
      </c>
      <c r="T8588" t="s">
        <v>2222</v>
      </c>
      <c r="U8588">
        <v>1287.45</v>
      </c>
      <c r="V8588">
        <v>5</v>
      </c>
      <c r="W8588">
        <v>0</v>
      </c>
      <c r="X8588">
        <v>244.61549999999988</v>
      </c>
    </row>
    <row r="8589" spans="1:24" x14ac:dyDescent="0.3">
      <c r="A8589">
        <v>8588</v>
      </c>
      <c r="B8589" t="s">
        <v>10693</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4082</v>
      </c>
      <c r="R8589" t="s">
        <v>22</v>
      </c>
      <c r="S8589" t="s">
        <v>38</v>
      </c>
      <c r="T8589" t="s">
        <v>2634</v>
      </c>
      <c r="U8589">
        <v>168.1</v>
      </c>
      <c r="V8589">
        <v>5</v>
      </c>
      <c r="W8589">
        <v>0</v>
      </c>
      <c r="X8589">
        <v>43.705999999999996</v>
      </c>
    </row>
    <row r="8590" spans="1:24" x14ac:dyDescent="0.3">
      <c r="A8590">
        <v>8589</v>
      </c>
      <c r="B8590" t="s">
        <v>7791</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4667</v>
      </c>
      <c r="R8590" t="s">
        <v>22</v>
      </c>
      <c r="S8590" t="s">
        <v>3230</v>
      </c>
      <c r="T8590" t="s">
        <v>1015</v>
      </c>
      <c r="U8590">
        <v>51.967999999999996</v>
      </c>
      <c r="V8590">
        <v>2</v>
      </c>
      <c r="W8590">
        <v>0.2</v>
      </c>
      <c r="X8590">
        <v>-10.393600000000001</v>
      </c>
    </row>
    <row r="8591" spans="1:24" x14ac:dyDescent="0.3">
      <c r="A8591">
        <v>8590</v>
      </c>
      <c r="B8591" t="s">
        <v>10694</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4191</v>
      </c>
      <c r="R8591" t="s">
        <v>22</v>
      </c>
      <c r="S8591" t="s">
        <v>3232</v>
      </c>
      <c r="T8591" t="s">
        <v>1142</v>
      </c>
      <c r="U8591">
        <v>4.7679999999999998</v>
      </c>
      <c r="V8591">
        <v>2</v>
      </c>
      <c r="W8591">
        <v>0.2</v>
      </c>
      <c r="X8591">
        <v>0.47680000000000011</v>
      </c>
    </row>
    <row r="8592" spans="1:24" x14ac:dyDescent="0.3">
      <c r="A8592">
        <v>8591</v>
      </c>
      <c r="B8592" t="s">
        <v>10695</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5578</v>
      </c>
      <c r="R8592" t="s">
        <v>22</v>
      </c>
      <c r="S8592" t="s">
        <v>103</v>
      </c>
      <c r="T8592" t="s">
        <v>1132</v>
      </c>
      <c r="U8592">
        <v>7.98</v>
      </c>
      <c r="V8592">
        <v>3</v>
      </c>
      <c r="W8592">
        <v>0</v>
      </c>
      <c r="X8592">
        <v>3.9102000000000006</v>
      </c>
    </row>
    <row r="8593" spans="1:24" x14ac:dyDescent="0.3">
      <c r="A8593">
        <v>8592</v>
      </c>
      <c r="B8593" t="s">
        <v>10696</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5126</v>
      </c>
      <c r="R8593" t="s">
        <v>22</v>
      </c>
      <c r="S8593" t="s">
        <v>103</v>
      </c>
      <c r="T8593" t="s">
        <v>5928</v>
      </c>
      <c r="U8593">
        <v>18.687999999999999</v>
      </c>
      <c r="V8593">
        <v>2</v>
      </c>
      <c r="W8593">
        <v>0.2</v>
      </c>
      <c r="X8593">
        <v>7.008</v>
      </c>
    </row>
    <row r="8594" spans="1:24" x14ac:dyDescent="0.3">
      <c r="A8594">
        <v>8593</v>
      </c>
      <c r="B8594" t="s">
        <v>10696</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5783</v>
      </c>
      <c r="R8594" t="s">
        <v>13</v>
      </c>
      <c r="S8594" t="s">
        <v>3231</v>
      </c>
      <c r="T8594" t="s">
        <v>1184</v>
      </c>
      <c r="U8594">
        <v>11.664000000000001</v>
      </c>
      <c r="V8594">
        <v>3</v>
      </c>
      <c r="W8594">
        <v>0.2</v>
      </c>
      <c r="X8594">
        <v>3.3534000000000006</v>
      </c>
    </row>
    <row r="8595" spans="1:24" x14ac:dyDescent="0.3">
      <c r="A8595">
        <v>8594</v>
      </c>
      <c r="B8595" t="s">
        <v>10697</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4531</v>
      </c>
      <c r="R8595" t="s">
        <v>35</v>
      </c>
      <c r="S8595" t="s">
        <v>3235</v>
      </c>
      <c r="T8595" t="s">
        <v>762</v>
      </c>
      <c r="U8595">
        <v>191.976</v>
      </c>
      <c r="V8595">
        <v>3</v>
      </c>
      <c r="W8595">
        <v>0.2</v>
      </c>
      <c r="X8595">
        <v>38.395199999999988</v>
      </c>
    </row>
    <row r="8596" spans="1:24" x14ac:dyDescent="0.3">
      <c r="A8596">
        <v>8595</v>
      </c>
      <c r="B8596" t="s">
        <v>10697</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5866</v>
      </c>
      <c r="R8596" t="s">
        <v>35</v>
      </c>
      <c r="S8596" t="s">
        <v>3233</v>
      </c>
      <c r="T8596" t="s">
        <v>141</v>
      </c>
      <c r="U8596">
        <v>499.16800000000006</v>
      </c>
      <c r="V8596">
        <v>4</v>
      </c>
      <c r="W8596">
        <v>0.2</v>
      </c>
      <c r="X8596">
        <v>31.197999999999993</v>
      </c>
    </row>
    <row r="8597" spans="1:24" x14ac:dyDescent="0.3">
      <c r="A8597">
        <v>8596</v>
      </c>
      <c r="B8597" t="s">
        <v>6747</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5076</v>
      </c>
      <c r="R8597" t="s">
        <v>22</v>
      </c>
      <c r="S8597" t="s">
        <v>3234</v>
      </c>
      <c r="T8597" t="s">
        <v>84</v>
      </c>
      <c r="U8597">
        <v>11.88</v>
      </c>
      <c r="V8597">
        <v>2</v>
      </c>
      <c r="W8597">
        <v>0</v>
      </c>
      <c r="X8597">
        <v>5.3460000000000001</v>
      </c>
    </row>
    <row r="8598" spans="1:24" x14ac:dyDescent="0.3">
      <c r="A8598">
        <v>8597</v>
      </c>
      <c r="B8598" t="s">
        <v>6747</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4368</v>
      </c>
      <c r="R8598" t="s">
        <v>22</v>
      </c>
      <c r="S8598" t="s">
        <v>45</v>
      </c>
      <c r="T8598" t="s">
        <v>5923</v>
      </c>
      <c r="U8598">
        <v>35.44</v>
      </c>
      <c r="V8598">
        <v>1</v>
      </c>
      <c r="W8598">
        <v>0</v>
      </c>
      <c r="X8598">
        <v>16.656799999999997</v>
      </c>
    </row>
    <row r="8599" spans="1:24" x14ac:dyDescent="0.3">
      <c r="A8599">
        <v>8598</v>
      </c>
      <c r="B8599" t="s">
        <v>9054</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5845</v>
      </c>
      <c r="R8599" t="s">
        <v>22</v>
      </c>
      <c r="S8599" t="s">
        <v>3234</v>
      </c>
      <c r="T8599" t="s">
        <v>2081</v>
      </c>
      <c r="U8599">
        <v>67.13600000000001</v>
      </c>
      <c r="V8599">
        <v>4</v>
      </c>
      <c r="W8599">
        <v>0.2</v>
      </c>
      <c r="X8599">
        <v>25.175999999999998</v>
      </c>
    </row>
    <row r="8600" spans="1:24" x14ac:dyDescent="0.3">
      <c r="A8600">
        <v>8599</v>
      </c>
      <c r="B8600" t="s">
        <v>6748</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4842</v>
      </c>
      <c r="R8600" t="s">
        <v>22</v>
      </c>
      <c r="S8600" t="s">
        <v>3234</v>
      </c>
      <c r="T8600" t="s">
        <v>2765</v>
      </c>
      <c r="U8600">
        <v>4.32</v>
      </c>
      <c r="V8600">
        <v>3</v>
      </c>
      <c r="W8600">
        <v>0.2</v>
      </c>
      <c r="X8600">
        <v>1.512</v>
      </c>
    </row>
    <row r="8601" spans="1:24" x14ac:dyDescent="0.3">
      <c r="A8601">
        <v>8600</v>
      </c>
      <c r="B8601" t="s">
        <v>6748</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5111</v>
      </c>
      <c r="R8601" t="s">
        <v>22</v>
      </c>
      <c r="S8601" t="s">
        <v>45</v>
      </c>
      <c r="T8601" t="s">
        <v>2575</v>
      </c>
      <c r="U8601">
        <v>14.940000000000001</v>
      </c>
      <c r="V8601">
        <v>3</v>
      </c>
      <c r="W8601">
        <v>0</v>
      </c>
      <c r="X8601">
        <v>7.0218000000000007</v>
      </c>
    </row>
    <row r="8602" spans="1:24" x14ac:dyDescent="0.3">
      <c r="A8602">
        <v>8601</v>
      </c>
      <c r="B8602" t="s">
        <v>6748</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5343</v>
      </c>
      <c r="R8602" t="s">
        <v>22</v>
      </c>
      <c r="S8602" t="s">
        <v>38</v>
      </c>
      <c r="T8602" t="s">
        <v>1030</v>
      </c>
      <c r="U8602">
        <v>40.54</v>
      </c>
      <c r="V8602">
        <v>2</v>
      </c>
      <c r="W8602">
        <v>0</v>
      </c>
      <c r="X8602">
        <v>11.351200000000002</v>
      </c>
    </row>
    <row r="8603" spans="1:24" x14ac:dyDescent="0.3">
      <c r="A8603">
        <v>8602</v>
      </c>
      <c r="B8603" t="s">
        <v>6748</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5390</v>
      </c>
      <c r="R8603" t="s">
        <v>22</v>
      </c>
      <c r="S8603" t="s">
        <v>3234</v>
      </c>
      <c r="T8603" t="s">
        <v>2916</v>
      </c>
      <c r="U8603">
        <v>7.3120000000000012</v>
      </c>
      <c r="V8603">
        <v>1</v>
      </c>
      <c r="W8603">
        <v>0.2</v>
      </c>
      <c r="X8603">
        <v>2.5591999999999997</v>
      </c>
    </row>
    <row r="8604" spans="1:24" x14ac:dyDescent="0.3">
      <c r="A8604">
        <v>8603</v>
      </c>
      <c r="B8604" t="s">
        <v>6749</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5564</v>
      </c>
      <c r="R8604" t="s">
        <v>35</v>
      </c>
      <c r="S8604" t="s">
        <v>3233</v>
      </c>
      <c r="T8604" t="s">
        <v>2078</v>
      </c>
      <c r="U8604">
        <v>475.94400000000002</v>
      </c>
      <c r="V8604">
        <v>7</v>
      </c>
      <c r="W8604">
        <v>0.2</v>
      </c>
      <c r="X8604">
        <v>59.492999999999952</v>
      </c>
    </row>
    <row r="8605" spans="1:24" x14ac:dyDescent="0.3">
      <c r="A8605">
        <v>8604</v>
      </c>
      <c r="B8605" t="s">
        <v>9055</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5281</v>
      </c>
      <c r="R8605" t="s">
        <v>35</v>
      </c>
      <c r="S8605" t="s">
        <v>3235</v>
      </c>
      <c r="T8605" t="s">
        <v>2453</v>
      </c>
      <c r="U8605">
        <v>30.080000000000002</v>
      </c>
      <c r="V8605">
        <v>2</v>
      </c>
      <c r="W8605">
        <v>0.2</v>
      </c>
      <c r="X8605">
        <v>-5.2640000000000002</v>
      </c>
    </row>
    <row r="8606" spans="1:24" x14ac:dyDescent="0.3">
      <c r="A8606">
        <v>8605</v>
      </c>
      <c r="B8606" t="s">
        <v>9055</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5679</v>
      </c>
      <c r="R8606" t="s">
        <v>35</v>
      </c>
      <c r="S8606" t="s">
        <v>3235</v>
      </c>
      <c r="T8606" t="s">
        <v>569</v>
      </c>
      <c r="U8606">
        <v>165.60000000000002</v>
      </c>
      <c r="V8606">
        <v>3</v>
      </c>
      <c r="W8606">
        <v>0.2</v>
      </c>
      <c r="X8606">
        <v>-6.2100000000000151</v>
      </c>
    </row>
    <row r="8607" spans="1:24" x14ac:dyDescent="0.3">
      <c r="A8607">
        <v>8606</v>
      </c>
      <c r="B8607" t="s">
        <v>9055</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5480</v>
      </c>
      <c r="R8607" t="s">
        <v>35</v>
      </c>
      <c r="S8607" t="s">
        <v>3233</v>
      </c>
      <c r="T8607" t="s">
        <v>800</v>
      </c>
      <c r="U8607">
        <v>180.96</v>
      </c>
      <c r="V8607">
        <v>5</v>
      </c>
      <c r="W8607">
        <v>0.2</v>
      </c>
      <c r="X8607">
        <v>13.571999999999996</v>
      </c>
    </row>
    <row r="8608" spans="1:24" x14ac:dyDescent="0.3">
      <c r="A8608">
        <v>8607</v>
      </c>
      <c r="B8608" t="s">
        <v>10698</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4663</v>
      </c>
      <c r="R8608" t="s">
        <v>35</v>
      </c>
      <c r="S8608" t="s">
        <v>3235</v>
      </c>
      <c r="T8608" t="s">
        <v>473</v>
      </c>
      <c r="U8608">
        <v>23.18</v>
      </c>
      <c r="V8608">
        <v>2</v>
      </c>
      <c r="W8608">
        <v>0</v>
      </c>
      <c r="X8608">
        <v>7.6493999999999982</v>
      </c>
    </row>
    <row r="8609" spans="1:24" x14ac:dyDescent="0.3">
      <c r="A8609">
        <v>8608</v>
      </c>
      <c r="B8609" t="s">
        <v>6750</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5226</v>
      </c>
      <c r="R8609" t="s">
        <v>13</v>
      </c>
      <c r="S8609" t="s">
        <v>3231</v>
      </c>
      <c r="T8609" t="s">
        <v>1089</v>
      </c>
      <c r="U8609">
        <v>56.96</v>
      </c>
      <c r="V8609">
        <v>2</v>
      </c>
      <c r="W8609">
        <v>0</v>
      </c>
      <c r="X8609">
        <v>21.075200000000002</v>
      </c>
    </row>
    <row r="8610" spans="1:24" x14ac:dyDescent="0.3">
      <c r="A8610">
        <v>8609</v>
      </c>
      <c r="B8610" t="s">
        <v>6750</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5120</v>
      </c>
      <c r="R8610" t="s">
        <v>22</v>
      </c>
      <c r="S8610" t="s">
        <v>38</v>
      </c>
      <c r="T8610" t="s">
        <v>403</v>
      </c>
      <c r="U8610">
        <v>15.56</v>
      </c>
      <c r="V8610">
        <v>4</v>
      </c>
      <c r="W8610">
        <v>0</v>
      </c>
      <c r="X8610">
        <v>4.0456000000000003</v>
      </c>
    </row>
    <row r="8611" spans="1:24" x14ac:dyDescent="0.3">
      <c r="A8611">
        <v>8610</v>
      </c>
      <c r="B8611" t="s">
        <v>6750</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4089</v>
      </c>
      <c r="R8611" t="s">
        <v>13</v>
      </c>
      <c r="S8611" t="s">
        <v>14</v>
      </c>
      <c r="T8611" t="s">
        <v>1070</v>
      </c>
      <c r="U8611">
        <v>353.56799999999998</v>
      </c>
      <c r="V8611">
        <v>2</v>
      </c>
      <c r="W8611">
        <v>0.2</v>
      </c>
      <c r="X8611">
        <v>-44.196000000000026</v>
      </c>
    </row>
    <row r="8612" spans="1:24" x14ac:dyDescent="0.3">
      <c r="A8612">
        <v>8611</v>
      </c>
      <c r="B8612" t="s">
        <v>6750</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4860</v>
      </c>
      <c r="R8612" t="s">
        <v>13</v>
      </c>
      <c r="S8612" t="s">
        <v>3231</v>
      </c>
      <c r="T8612" t="s">
        <v>1856</v>
      </c>
      <c r="U8612">
        <v>13.96</v>
      </c>
      <c r="V8612">
        <v>2</v>
      </c>
      <c r="W8612">
        <v>0</v>
      </c>
      <c r="X8612">
        <v>6.7008000000000001</v>
      </c>
    </row>
    <row r="8613" spans="1:24" x14ac:dyDescent="0.3">
      <c r="A8613">
        <v>8612</v>
      </c>
      <c r="B8613" t="s">
        <v>10699</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5423</v>
      </c>
      <c r="R8613" t="s">
        <v>35</v>
      </c>
      <c r="S8613" t="s">
        <v>3235</v>
      </c>
      <c r="T8613" t="s">
        <v>2904</v>
      </c>
      <c r="U8613">
        <v>82.95</v>
      </c>
      <c r="V8613">
        <v>5</v>
      </c>
      <c r="W8613">
        <v>0</v>
      </c>
      <c r="X8613">
        <v>29.032499999999999</v>
      </c>
    </row>
    <row r="8614" spans="1:24" x14ac:dyDescent="0.3">
      <c r="A8614">
        <v>8613</v>
      </c>
      <c r="B8614" t="s">
        <v>9056</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4501</v>
      </c>
      <c r="R8614" t="s">
        <v>22</v>
      </c>
      <c r="S8614" t="s">
        <v>3232</v>
      </c>
      <c r="T8614" t="s">
        <v>1769</v>
      </c>
      <c r="U8614">
        <v>39.68</v>
      </c>
      <c r="V8614">
        <v>2</v>
      </c>
      <c r="W8614">
        <v>0</v>
      </c>
      <c r="X8614">
        <v>10.316800000000001</v>
      </c>
    </row>
    <row r="8615" spans="1:24" x14ac:dyDescent="0.3">
      <c r="A8615">
        <v>8614</v>
      </c>
      <c r="B8615" t="s">
        <v>9057</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4375</v>
      </c>
      <c r="R8615" t="s">
        <v>35</v>
      </c>
      <c r="S8615" t="s">
        <v>3235</v>
      </c>
      <c r="T8615" t="s">
        <v>3111</v>
      </c>
      <c r="U8615">
        <v>479.97</v>
      </c>
      <c r="V8615">
        <v>3</v>
      </c>
      <c r="W8615">
        <v>0</v>
      </c>
      <c r="X8615">
        <v>177.58890000000002</v>
      </c>
    </row>
    <row r="8616" spans="1:24" x14ac:dyDescent="0.3">
      <c r="A8616">
        <v>8615</v>
      </c>
      <c r="B8616" t="s">
        <v>9058</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5709</v>
      </c>
      <c r="R8616" t="s">
        <v>22</v>
      </c>
      <c r="S8616" t="s">
        <v>23</v>
      </c>
      <c r="T8616" t="s">
        <v>1374</v>
      </c>
      <c r="U8616">
        <v>7.38</v>
      </c>
      <c r="V8616">
        <v>2</v>
      </c>
      <c r="W8616">
        <v>0</v>
      </c>
      <c r="X8616">
        <v>3.4685999999999999</v>
      </c>
    </row>
    <row r="8617" spans="1:24" x14ac:dyDescent="0.3">
      <c r="A8617">
        <v>8616</v>
      </c>
      <c r="B8617" t="s">
        <v>9058</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5076</v>
      </c>
      <c r="R8617" t="s">
        <v>22</v>
      </c>
      <c r="S8617" t="s">
        <v>3234</v>
      </c>
      <c r="T8617" t="s">
        <v>84</v>
      </c>
      <c r="U8617">
        <v>14.256000000000002</v>
      </c>
      <c r="V8617">
        <v>3</v>
      </c>
      <c r="W8617">
        <v>0.2</v>
      </c>
      <c r="X8617">
        <v>4.4550000000000001</v>
      </c>
    </row>
    <row r="8618" spans="1:24" x14ac:dyDescent="0.3">
      <c r="A8618">
        <v>8617</v>
      </c>
      <c r="B8618" t="s">
        <v>9058</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4928</v>
      </c>
      <c r="R8618" t="s">
        <v>22</v>
      </c>
      <c r="S8618" t="s">
        <v>45</v>
      </c>
      <c r="T8618" t="s">
        <v>134</v>
      </c>
      <c r="U8618">
        <v>81.98</v>
      </c>
      <c r="V8618">
        <v>2</v>
      </c>
      <c r="W8618">
        <v>0</v>
      </c>
      <c r="X8618">
        <v>40.170200000000001</v>
      </c>
    </row>
    <row r="8619" spans="1:24" x14ac:dyDescent="0.3">
      <c r="A8619">
        <v>8618</v>
      </c>
      <c r="B8619" t="s">
        <v>9058</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4821</v>
      </c>
      <c r="R8619" t="s">
        <v>22</v>
      </c>
      <c r="S8619" t="s">
        <v>3234</v>
      </c>
      <c r="T8619" t="s">
        <v>3080</v>
      </c>
      <c r="U8619">
        <v>39.624000000000009</v>
      </c>
      <c r="V8619">
        <v>3</v>
      </c>
      <c r="W8619">
        <v>0.2</v>
      </c>
      <c r="X8619">
        <v>13.868400000000001</v>
      </c>
    </row>
    <row r="8620" spans="1:24" x14ac:dyDescent="0.3">
      <c r="A8620">
        <v>8619</v>
      </c>
      <c r="B8620" t="s">
        <v>10700</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4811</v>
      </c>
      <c r="R8620" t="s">
        <v>13</v>
      </c>
      <c r="S8620" t="s">
        <v>29</v>
      </c>
      <c r="T8620" t="s">
        <v>2864</v>
      </c>
      <c r="U8620">
        <v>399.67200000000003</v>
      </c>
      <c r="V8620">
        <v>7</v>
      </c>
      <c r="W8620">
        <v>0.2</v>
      </c>
      <c r="X8620">
        <v>-14.987700000000061</v>
      </c>
    </row>
    <row r="8621" spans="1:24" x14ac:dyDescent="0.3">
      <c r="A8621">
        <v>8620</v>
      </c>
      <c r="B8621" t="s">
        <v>10701</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5634</v>
      </c>
      <c r="R8621" t="s">
        <v>22</v>
      </c>
      <c r="S8621" t="s">
        <v>3230</v>
      </c>
      <c r="T8621" t="s">
        <v>2724</v>
      </c>
      <c r="U8621">
        <v>65.12</v>
      </c>
      <c r="V8621">
        <v>4</v>
      </c>
      <c r="W8621">
        <v>0</v>
      </c>
      <c r="X8621">
        <v>16.931200000000004</v>
      </c>
    </row>
    <row r="8622" spans="1:24" x14ac:dyDescent="0.3">
      <c r="A8622">
        <v>8621</v>
      </c>
      <c r="B8622" t="s">
        <v>10702</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4769</v>
      </c>
      <c r="R8622" t="s">
        <v>13</v>
      </c>
      <c r="S8622" t="s">
        <v>3231</v>
      </c>
      <c r="T8622" t="s">
        <v>2580</v>
      </c>
      <c r="U8622">
        <v>30.560000000000002</v>
      </c>
      <c r="V8622">
        <v>5</v>
      </c>
      <c r="W8622">
        <v>0.6</v>
      </c>
      <c r="X8622">
        <v>-19.863999999999997</v>
      </c>
    </row>
    <row r="8623" spans="1:24" x14ac:dyDescent="0.3">
      <c r="A8623">
        <v>8622</v>
      </c>
      <c r="B8623" t="s">
        <v>10703</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4207</v>
      </c>
      <c r="R8623" t="s">
        <v>22</v>
      </c>
      <c r="S8623" t="s">
        <v>38</v>
      </c>
      <c r="T8623" t="s">
        <v>1200</v>
      </c>
      <c r="U8623">
        <v>20.768000000000001</v>
      </c>
      <c r="V8623">
        <v>2</v>
      </c>
      <c r="W8623">
        <v>0.2</v>
      </c>
      <c r="X8623">
        <v>2.3363999999999976</v>
      </c>
    </row>
    <row r="8624" spans="1:24" x14ac:dyDescent="0.3">
      <c r="A8624">
        <v>8623</v>
      </c>
      <c r="B8624" t="s">
        <v>9059</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4363</v>
      </c>
      <c r="R8624" t="s">
        <v>22</v>
      </c>
      <c r="S8624" t="s">
        <v>3230</v>
      </c>
      <c r="T8624" t="s">
        <v>1575</v>
      </c>
      <c r="U8624">
        <v>39.808</v>
      </c>
      <c r="V8624">
        <v>4</v>
      </c>
      <c r="W8624">
        <v>0.2</v>
      </c>
      <c r="X8624">
        <v>3.9808000000000003</v>
      </c>
    </row>
    <row r="8625" spans="1:24" x14ac:dyDescent="0.3">
      <c r="A8625">
        <v>8624</v>
      </c>
      <c r="B8625" t="s">
        <v>7792</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5164</v>
      </c>
      <c r="R8625" t="s">
        <v>22</v>
      </c>
      <c r="S8625" t="s">
        <v>3234</v>
      </c>
      <c r="T8625" t="s">
        <v>2542</v>
      </c>
      <c r="U8625">
        <v>121.10400000000003</v>
      </c>
      <c r="V8625">
        <v>6</v>
      </c>
      <c r="W8625">
        <v>0.7</v>
      </c>
      <c r="X8625">
        <v>-100.91999999999999</v>
      </c>
    </row>
    <row r="8626" spans="1:24" x14ac:dyDescent="0.3">
      <c r="A8626">
        <v>8625</v>
      </c>
      <c r="B8626" t="s">
        <v>7792</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5213</v>
      </c>
      <c r="R8626" t="s">
        <v>35</v>
      </c>
      <c r="S8626" t="s">
        <v>3235</v>
      </c>
      <c r="T8626" t="s">
        <v>128</v>
      </c>
      <c r="U8626">
        <v>111.96</v>
      </c>
      <c r="V8626">
        <v>5</v>
      </c>
      <c r="W8626">
        <v>0.2</v>
      </c>
      <c r="X8626">
        <v>-1.3995000000000104</v>
      </c>
    </row>
    <row r="8627" spans="1:24" x14ac:dyDescent="0.3">
      <c r="A8627">
        <v>8626</v>
      </c>
      <c r="B8627" t="s">
        <v>7793</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5299</v>
      </c>
      <c r="R8627" t="s">
        <v>22</v>
      </c>
      <c r="S8627" t="s">
        <v>45</v>
      </c>
      <c r="T8627" t="s">
        <v>1427</v>
      </c>
      <c r="U8627">
        <v>15.696000000000002</v>
      </c>
      <c r="V8627">
        <v>3</v>
      </c>
      <c r="W8627">
        <v>0.2</v>
      </c>
      <c r="X8627">
        <v>5.1011999999999995</v>
      </c>
    </row>
    <row r="8628" spans="1:24" x14ac:dyDescent="0.3">
      <c r="A8628">
        <v>8627</v>
      </c>
      <c r="B8628" t="s">
        <v>7794</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5325</v>
      </c>
      <c r="R8628" t="s">
        <v>22</v>
      </c>
      <c r="S8628" t="s">
        <v>3230</v>
      </c>
      <c r="T8628" t="s">
        <v>1051</v>
      </c>
      <c r="U8628">
        <v>70.260000000000005</v>
      </c>
      <c r="V8628">
        <v>3</v>
      </c>
      <c r="W8628">
        <v>0</v>
      </c>
      <c r="X8628">
        <v>18.970199999999998</v>
      </c>
    </row>
    <row r="8629" spans="1:24" x14ac:dyDescent="0.3">
      <c r="A8629">
        <v>8628</v>
      </c>
      <c r="B8629" t="s">
        <v>7794</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5608</v>
      </c>
      <c r="R8629" t="s">
        <v>35</v>
      </c>
      <c r="S8629" t="s">
        <v>3235</v>
      </c>
      <c r="T8629" t="s">
        <v>683</v>
      </c>
      <c r="U8629">
        <v>90</v>
      </c>
      <c r="V8629">
        <v>5</v>
      </c>
      <c r="W8629">
        <v>0</v>
      </c>
      <c r="X8629">
        <v>16.199999999999992</v>
      </c>
    </row>
    <row r="8630" spans="1:24" x14ac:dyDescent="0.3">
      <c r="A8630">
        <v>8629</v>
      </c>
      <c r="B8630" t="s">
        <v>7794</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4633</v>
      </c>
      <c r="R8630" t="s">
        <v>22</v>
      </c>
      <c r="S8630" t="s">
        <v>3234</v>
      </c>
      <c r="T8630" t="s">
        <v>1157</v>
      </c>
      <c r="U8630">
        <v>6.0960000000000001</v>
      </c>
      <c r="V8630">
        <v>2</v>
      </c>
      <c r="W8630">
        <v>0.2</v>
      </c>
      <c r="X8630">
        <v>2.0573999999999995</v>
      </c>
    </row>
    <row r="8631" spans="1:24" x14ac:dyDescent="0.3">
      <c r="A8631">
        <v>8630</v>
      </c>
      <c r="B8631" t="s">
        <v>7794</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5453</v>
      </c>
      <c r="R8631" t="s">
        <v>13</v>
      </c>
      <c r="S8631" t="s">
        <v>29</v>
      </c>
      <c r="T8631" t="s">
        <v>1689</v>
      </c>
      <c r="U8631">
        <v>481.17599999999999</v>
      </c>
      <c r="V8631">
        <v>2</v>
      </c>
      <c r="W8631">
        <v>0.4</v>
      </c>
      <c r="X8631">
        <v>-120.29400000000004</v>
      </c>
    </row>
    <row r="8632" spans="1:24" x14ac:dyDescent="0.3">
      <c r="A8632">
        <v>8631</v>
      </c>
      <c r="B8632" t="s">
        <v>7794</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4893</v>
      </c>
      <c r="R8632" t="s">
        <v>22</v>
      </c>
      <c r="S8632" t="s">
        <v>3237</v>
      </c>
      <c r="T8632" t="s">
        <v>2963</v>
      </c>
      <c r="U8632">
        <v>7.24</v>
      </c>
      <c r="V8632">
        <v>4</v>
      </c>
      <c r="W8632">
        <v>0</v>
      </c>
      <c r="X8632">
        <v>2.3891999999999998</v>
      </c>
    </row>
    <row r="8633" spans="1:24" x14ac:dyDescent="0.3">
      <c r="A8633">
        <v>8632</v>
      </c>
      <c r="B8633" t="s">
        <v>9060</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4726</v>
      </c>
      <c r="R8633" t="s">
        <v>13</v>
      </c>
      <c r="S8633" t="s">
        <v>14</v>
      </c>
      <c r="T8633" t="s">
        <v>1150</v>
      </c>
      <c r="U8633">
        <v>177.45000000000002</v>
      </c>
      <c r="V8633">
        <v>5</v>
      </c>
      <c r="W8633">
        <v>0.5</v>
      </c>
      <c r="X8633">
        <v>-78.078000000000003</v>
      </c>
    </row>
    <row r="8634" spans="1:24" x14ac:dyDescent="0.3">
      <c r="A8634">
        <v>8633</v>
      </c>
      <c r="B8634" t="s">
        <v>9060</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4784</v>
      </c>
      <c r="R8634" t="s">
        <v>22</v>
      </c>
      <c r="S8634" t="s">
        <v>3234</v>
      </c>
      <c r="T8634" t="s">
        <v>1700</v>
      </c>
      <c r="U8634">
        <v>1369.7640000000001</v>
      </c>
      <c r="V8634">
        <v>6</v>
      </c>
      <c r="W8634">
        <v>0.7</v>
      </c>
      <c r="X8634">
        <v>-913.17599999999993</v>
      </c>
    </row>
    <row r="8635" spans="1:24" x14ac:dyDescent="0.3">
      <c r="A8635">
        <v>8634</v>
      </c>
      <c r="B8635" t="s">
        <v>9060</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5745</v>
      </c>
      <c r="R8635" t="s">
        <v>22</v>
      </c>
      <c r="S8635" t="s">
        <v>38</v>
      </c>
      <c r="T8635" t="s">
        <v>900</v>
      </c>
      <c r="U8635">
        <v>9.48</v>
      </c>
      <c r="V8635">
        <v>3</v>
      </c>
      <c r="W8635">
        <v>0.2</v>
      </c>
      <c r="X8635">
        <v>0.7110000000000003</v>
      </c>
    </row>
    <row r="8636" spans="1:24" x14ac:dyDescent="0.3">
      <c r="A8636">
        <v>8635</v>
      </c>
      <c r="B8636" t="s">
        <v>10704</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4112</v>
      </c>
      <c r="R8636" t="s">
        <v>13</v>
      </c>
      <c r="S8636" t="s">
        <v>14</v>
      </c>
      <c r="T8636" t="s">
        <v>15</v>
      </c>
      <c r="U8636">
        <v>130.97999999999999</v>
      </c>
      <c r="V8636">
        <v>2</v>
      </c>
      <c r="W8636">
        <v>0.5</v>
      </c>
      <c r="X8636">
        <v>-89.066399999999987</v>
      </c>
    </row>
    <row r="8637" spans="1:24" x14ac:dyDescent="0.3">
      <c r="A8637">
        <v>8636</v>
      </c>
      <c r="B8637" t="s">
        <v>6751</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5813</v>
      </c>
      <c r="R8637" t="s">
        <v>22</v>
      </c>
      <c r="S8637" t="s">
        <v>3232</v>
      </c>
      <c r="T8637" t="s">
        <v>1436</v>
      </c>
      <c r="U8637">
        <v>174.95000000000002</v>
      </c>
      <c r="V8637">
        <v>5</v>
      </c>
      <c r="W8637">
        <v>0</v>
      </c>
      <c r="X8637">
        <v>45.487000000000002</v>
      </c>
    </row>
    <row r="8638" spans="1:24" x14ac:dyDescent="0.3">
      <c r="A8638">
        <v>8637</v>
      </c>
      <c r="B8638" t="s">
        <v>6751</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4643</v>
      </c>
      <c r="R8638" t="s">
        <v>22</v>
      </c>
      <c r="S8638" t="s">
        <v>3230</v>
      </c>
      <c r="T8638" t="s">
        <v>634</v>
      </c>
      <c r="U8638">
        <v>826</v>
      </c>
      <c r="V8638">
        <v>5</v>
      </c>
      <c r="W8638">
        <v>0</v>
      </c>
      <c r="X8638">
        <v>214.76</v>
      </c>
    </row>
    <row r="8639" spans="1:24" x14ac:dyDescent="0.3">
      <c r="A8639">
        <v>8638</v>
      </c>
      <c r="B8639" t="s">
        <v>10705</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4175</v>
      </c>
      <c r="R8639" t="s">
        <v>13</v>
      </c>
      <c r="S8639" t="s">
        <v>3231</v>
      </c>
      <c r="T8639" t="s">
        <v>452</v>
      </c>
      <c r="U8639">
        <v>139.58000000000001</v>
      </c>
      <c r="V8639">
        <v>7</v>
      </c>
      <c r="W8639">
        <v>0</v>
      </c>
      <c r="X8639">
        <v>39.082400000000007</v>
      </c>
    </row>
    <row r="8640" spans="1:24" x14ac:dyDescent="0.3">
      <c r="A8640">
        <v>8639</v>
      </c>
      <c r="B8640" t="s">
        <v>10706</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5188</v>
      </c>
      <c r="R8640" t="s">
        <v>35</v>
      </c>
      <c r="S8640" t="s">
        <v>3235</v>
      </c>
      <c r="T8640" t="s">
        <v>515</v>
      </c>
      <c r="U8640">
        <v>399.95</v>
      </c>
      <c r="V8640">
        <v>5</v>
      </c>
      <c r="W8640">
        <v>0</v>
      </c>
      <c r="X8640">
        <v>143.982</v>
      </c>
    </row>
    <row r="8641" spans="1:24" x14ac:dyDescent="0.3">
      <c r="A8641">
        <v>8640</v>
      </c>
      <c r="B8641" t="s">
        <v>6752</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5012</v>
      </c>
      <c r="R8641" t="s">
        <v>22</v>
      </c>
      <c r="S8641" t="s">
        <v>3234</v>
      </c>
      <c r="T8641" t="s">
        <v>2101</v>
      </c>
      <c r="U8641">
        <v>12.39</v>
      </c>
      <c r="V8641">
        <v>3</v>
      </c>
      <c r="W8641">
        <v>0</v>
      </c>
      <c r="X8641">
        <v>5.8232999999999997</v>
      </c>
    </row>
    <row r="8642" spans="1:24" x14ac:dyDescent="0.3">
      <c r="A8642">
        <v>8641</v>
      </c>
      <c r="B8642" t="s">
        <v>10707</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4784</v>
      </c>
      <c r="R8642" t="s">
        <v>22</v>
      </c>
      <c r="S8642" t="s">
        <v>3234</v>
      </c>
      <c r="T8642" t="s">
        <v>1700</v>
      </c>
      <c r="U8642">
        <v>760.97999999999979</v>
      </c>
      <c r="V8642">
        <v>5</v>
      </c>
      <c r="W8642">
        <v>0.8</v>
      </c>
      <c r="X8642">
        <v>-1141.47</v>
      </c>
    </row>
    <row r="8643" spans="1:24" x14ac:dyDescent="0.3">
      <c r="A8643">
        <v>8642</v>
      </c>
      <c r="B8643" t="s">
        <v>10708</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4101</v>
      </c>
      <c r="R8643" t="s">
        <v>22</v>
      </c>
      <c r="S8643" t="s">
        <v>3234</v>
      </c>
      <c r="T8643" t="s">
        <v>1998</v>
      </c>
      <c r="U8643">
        <v>67.860000000000014</v>
      </c>
      <c r="V8643">
        <v>6</v>
      </c>
      <c r="W8643">
        <v>0.7</v>
      </c>
      <c r="X8643">
        <v>-45.239999999999995</v>
      </c>
    </row>
    <row r="8644" spans="1:24" x14ac:dyDescent="0.3">
      <c r="A8644">
        <v>8643</v>
      </c>
      <c r="B8644" t="s">
        <v>7795</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4402</v>
      </c>
      <c r="R8644" t="s">
        <v>22</v>
      </c>
      <c r="S8644" t="s">
        <v>3237</v>
      </c>
      <c r="T8644" t="s">
        <v>721</v>
      </c>
      <c r="U8644">
        <v>31.504000000000005</v>
      </c>
      <c r="V8644">
        <v>11</v>
      </c>
      <c r="W8644">
        <v>0.2</v>
      </c>
      <c r="X8644">
        <v>11.814</v>
      </c>
    </row>
    <row r="8645" spans="1:24" x14ac:dyDescent="0.3">
      <c r="A8645">
        <v>8644</v>
      </c>
      <c r="B8645" t="s">
        <v>7795</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5685</v>
      </c>
      <c r="R8645" t="s">
        <v>22</v>
      </c>
      <c r="S8645" t="s">
        <v>23</v>
      </c>
      <c r="T8645" t="s">
        <v>90</v>
      </c>
      <c r="U8645">
        <v>5.04</v>
      </c>
      <c r="V8645">
        <v>1</v>
      </c>
      <c r="W8645">
        <v>0.2</v>
      </c>
      <c r="X8645">
        <v>1.6379999999999997</v>
      </c>
    </row>
    <row r="8646" spans="1:24" x14ac:dyDescent="0.3">
      <c r="A8646">
        <v>8645</v>
      </c>
      <c r="B8646" t="s">
        <v>7795</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4515</v>
      </c>
      <c r="R8646" t="s">
        <v>22</v>
      </c>
      <c r="S8646" t="s">
        <v>3234</v>
      </c>
      <c r="T8646" t="s">
        <v>50</v>
      </c>
      <c r="U8646">
        <v>39.878999999999998</v>
      </c>
      <c r="V8646">
        <v>7</v>
      </c>
      <c r="W8646">
        <v>0.7</v>
      </c>
      <c r="X8646">
        <v>-29.244599999999991</v>
      </c>
    </row>
    <row r="8647" spans="1:24" x14ac:dyDescent="0.3">
      <c r="A8647">
        <v>8646</v>
      </c>
      <c r="B8647" t="s">
        <v>7795</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4432</v>
      </c>
      <c r="R8647" t="s">
        <v>13</v>
      </c>
      <c r="S8647" t="s">
        <v>3231</v>
      </c>
      <c r="T8647" t="s">
        <v>2667</v>
      </c>
      <c r="U8647">
        <v>4.7119999999999997</v>
      </c>
      <c r="V8647">
        <v>1</v>
      </c>
      <c r="W8647">
        <v>0.2</v>
      </c>
      <c r="X8647">
        <v>1.4136000000000002</v>
      </c>
    </row>
    <row r="8648" spans="1:24" x14ac:dyDescent="0.3">
      <c r="A8648">
        <v>8647</v>
      </c>
      <c r="B8648" t="s">
        <v>9061</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4277</v>
      </c>
      <c r="R8648" t="s">
        <v>13</v>
      </c>
      <c r="S8648" t="s">
        <v>3229</v>
      </c>
      <c r="T8648" t="s">
        <v>352</v>
      </c>
      <c r="U8648">
        <v>194.35200000000003</v>
      </c>
      <c r="V8648">
        <v>3</v>
      </c>
      <c r="W8648">
        <v>0.2</v>
      </c>
      <c r="X8648">
        <v>19.435200000000009</v>
      </c>
    </row>
    <row r="8649" spans="1:24" x14ac:dyDescent="0.3">
      <c r="A8649">
        <v>8648</v>
      </c>
      <c r="B8649" t="s">
        <v>7796</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4322</v>
      </c>
      <c r="R8649" t="s">
        <v>13</v>
      </c>
      <c r="S8649" t="s">
        <v>3229</v>
      </c>
      <c r="T8649" t="s">
        <v>1971</v>
      </c>
      <c r="U8649">
        <v>97.424000000000007</v>
      </c>
      <c r="V8649">
        <v>2</v>
      </c>
      <c r="W8649">
        <v>0.2</v>
      </c>
      <c r="X8649">
        <v>10.960199999999993</v>
      </c>
    </row>
    <row r="8650" spans="1:24" x14ac:dyDescent="0.3">
      <c r="A8650">
        <v>8649</v>
      </c>
      <c r="B8650" t="s">
        <v>9062</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4810</v>
      </c>
      <c r="R8650" t="s">
        <v>22</v>
      </c>
      <c r="S8650" t="s">
        <v>3230</v>
      </c>
      <c r="T8650" t="s">
        <v>2282</v>
      </c>
      <c r="U8650">
        <v>704.76</v>
      </c>
      <c r="V8650">
        <v>5</v>
      </c>
      <c r="W8650">
        <v>0.2</v>
      </c>
      <c r="X8650">
        <v>26.428499999999957</v>
      </c>
    </row>
    <row r="8651" spans="1:24" x14ac:dyDescent="0.3">
      <c r="A8651">
        <v>8650</v>
      </c>
      <c r="B8651" t="s">
        <v>9062</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4573</v>
      </c>
      <c r="R8651" t="s">
        <v>22</v>
      </c>
      <c r="S8651" t="s">
        <v>3234</v>
      </c>
      <c r="T8651" t="s">
        <v>1134</v>
      </c>
      <c r="U8651">
        <v>27.396000000000004</v>
      </c>
      <c r="V8651">
        <v>3</v>
      </c>
      <c r="W8651">
        <v>0.7</v>
      </c>
      <c r="X8651">
        <v>-20.090399999999995</v>
      </c>
    </row>
    <row r="8652" spans="1:24" x14ac:dyDescent="0.3">
      <c r="A8652">
        <v>8651</v>
      </c>
      <c r="B8652" t="s">
        <v>6753</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5767</v>
      </c>
      <c r="R8652" t="s">
        <v>22</v>
      </c>
      <c r="S8652" t="s">
        <v>3237</v>
      </c>
      <c r="T8652" t="s">
        <v>849</v>
      </c>
      <c r="U8652">
        <v>5.6999999999999993</v>
      </c>
      <c r="V8652">
        <v>5</v>
      </c>
      <c r="W8652">
        <v>0</v>
      </c>
      <c r="X8652">
        <v>2.6789999999999998</v>
      </c>
    </row>
    <row r="8653" spans="1:24" x14ac:dyDescent="0.3">
      <c r="A8653">
        <v>8652</v>
      </c>
      <c r="B8653" t="s">
        <v>6753</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4391</v>
      </c>
      <c r="R8653" t="s">
        <v>13</v>
      </c>
      <c r="S8653" t="s">
        <v>3231</v>
      </c>
      <c r="T8653" t="s">
        <v>1757</v>
      </c>
      <c r="U8653">
        <v>14.190000000000001</v>
      </c>
      <c r="V8653">
        <v>3</v>
      </c>
      <c r="W8653">
        <v>0</v>
      </c>
      <c r="X8653">
        <v>5.5341000000000014</v>
      </c>
    </row>
    <row r="8654" spans="1:24" x14ac:dyDescent="0.3">
      <c r="A8654">
        <v>8653</v>
      </c>
      <c r="B8654" t="s">
        <v>6753</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4604</v>
      </c>
      <c r="R8654" t="s">
        <v>22</v>
      </c>
      <c r="S8654" t="s">
        <v>3236</v>
      </c>
      <c r="T8654" t="s">
        <v>2348</v>
      </c>
      <c r="U8654">
        <v>7.3</v>
      </c>
      <c r="V8654">
        <v>2</v>
      </c>
      <c r="W8654">
        <v>0</v>
      </c>
      <c r="X8654">
        <v>2.1899999999999995</v>
      </c>
    </row>
    <row r="8655" spans="1:24" x14ac:dyDescent="0.3">
      <c r="A8655">
        <v>8654</v>
      </c>
      <c r="B8655" t="s">
        <v>6753</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4685</v>
      </c>
      <c r="R8655" t="s">
        <v>35</v>
      </c>
      <c r="S8655" t="s">
        <v>3235</v>
      </c>
      <c r="T8655" t="s">
        <v>3052</v>
      </c>
      <c r="U8655">
        <v>199.98</v>
      </c>
      <c r="V8655">
        <v>2</v>
      </c>
      <c r="W8655">
        <v>0</v>
      </c>
      <c r="X8655">
        <v>75.992400000000004</v>
      </c>
    </row>
    <row r="8656" spans="1:24" x14ac:dyDescent="0.3">
      <c r="A8656">
        <v>8655</v>
      </c>
      <c r="B8656" t="s">
        <v>6753</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5587</v>
      </c>
      <c r="R8656" t="s">
        <v>35</v>
      </c>
      <c r="S8656" t="s">
        <v>3235</v>
      </c>
      <c r="T8656" t="s">
        <v>1387</v>
      </c>
      <c r="U8656">
        <v>144.96</v>
      </c>
      <c r="V8656">
        <v>4</v>
      </c>
      <c r="W8656">
        <v>0</v>
      </c>
      <c r="X8656">
        <v>60.883200000000002</v>
      </c>
    </row>
    <row r="8657" spans="1:24" x14ac:dyDescent="0.3">
      <c r="A8657">
        <v>8656</v>
      </c>
      <c r="B8657" t="s">
        <v>6753</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5099</v>
      </c>
      <c r="R8657" t="s">
        <v>35</v>
      </c>
      <c r="S8657" t="s">
        <v>3235</v>
      </c>
      <c r="T8657" t="s">
        <v>1362</v>
      </c>
      <c r="U8657">
        <v>118</v>
      </c>
      <c r="V8657">
        <v>2</v>
      </c>
      <c r="W8657">
        <v>0</v>
      </c>
      <c r="X8657">
        <v>20.059999999999988</v>
      </c>
    </row>
    <row r="8658" spans="1:24" x14ac:dyDescent="0.3">
      <c r="A8658">
        <v>8657</v>
      </c>
      <c r="B8658" t="s">
        <v>6753</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5509</v>
      </c>
      <c r="R8658" t="s">
        <v>22</v>
      </c>
      <c r="S8658" t="s">
        <v>45</v>
      </c>
      <c r="T8658" t="s">
        <v>1234</v>
      </c>
      <c r="U8658">
        <v>48.94</v>
      </c>
      <c r="V8658">
        <v>1</v>
      </c>
      <c r="W8658">
        <v>0</v>
      </c>
      <c r="X8658">
        <v>24.47</v>
      </c>
    </row>
    <row r="8659" spans="1:24" x14ac:dyDescent="0.3">
      <c r="A8659">
        <v>8658</v>
      </c>
      <c r="B8659" t="s">
        <v>6753</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5280</v>
      </c>
      <c r="R8659" t="s">
        <v>22</v>
      </c>
      <c r="S8659" t="s">
        <v>38</v>
      </c>
      <c r="T8659" t="s">
        <v>461</v>
      </c>
      <c r="U8659">
        <v>22.66</v>
      </c>
      <c r="V8659">
        <v>2</v>
      </c>
      <c r="W8659">
        <v>0</v>
      </c>
      <c r="X8659">
        <v>9.743800000000002</v>
      </c>
    </row>
    <row r="8660" spans="1:24" x14ac:dyDescent="0.3">
      <c r="A8660">
        <v>8659</v>
      </c>
      <c r="B8660" t="s">
        <v>9063</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4896</v>
      </c>
      <c r="R8660" t="s">
        <v>22</v>
      </c>
      <c r="S8660" t="s">
        <v>3234</v>
      </c>
      <c r="T8660" t="s">
        <v>1140</v>
      </c>
      <c r="U8660">
        <v>0.83599999999999974</v>
      </c>
      <c r="V8660">
        <v>1</v>
      </c>
      <c r="W8660">
        <v>0.8</v>
      </c>
      <c r="X8660">
        <v>-1.3376000000000001</v>
      </c>
    </row>
    <row r="8661" spans="1:24" x14ac:dyDescent="0.3">
      <c r="A8661">
        <v>8660</v>
      </c>
      <c r="B8661" t="s">
        <v>9064</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5479</v>
      </c>
      <c r="R8661" t="s">
        <v>22</v>
      </c>
      <c r="S8661" t="s">
        <v>45</v>
      </c>
      <c r="T8661" t="s">
        <v>3190</v>
      </c>
      <c r="U8661">
        <v>30.96</v>
      </c>
      <c r="V8661">
        <v>6</v>
      </c>
      <c r="W8661">
        <v>0.2</v>
      </c>
      <c r="X8661">
        <v>11.223000000000001</v>
      </c>
    </row>
    <row r="8662" spans="1:24" x14ac:dyDescent="0.3">
      <c r="A8662">
        <v>8661</v>
      </c>
      <c r="B8662" t="s">
        <v>10709</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5186</v>
      </c>
      <c r="R8662" t="s">
        <v>13</v>
      </c>
      <c r="S8662" t="s">
        <v>14</v>
      </c>
      <c r="T8662" t="s">
        <v>1910</v>
      </c>
      <c r="U8662">
        <v>723.92</v>
      </c>
      <c r="V8662">
        <v>5</v>
      </c>
      <c r="W8662">
        <v>0.2</v>
      </c>
      <c r="X8662">
        <v>-81.440999999999946</v>
      </c>
    </row>
    <row r="8663" spans="1:24" x14ac:dyDescent="0.3">
      <c r="A8663">
        <v>8662</v>
      </c>
      <c r="B8663" t="s">
        <v>7797</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5711</v>
      </c>
      <c r="R8663" t="s">
        <v>13</v>
      </c>
      <c r="S8663" t="s">
        <v>3231</v>
      </c>
      <c r="T8663" t="s">
        <v>1992</v>
      </c>
      <c r="U8663">
        <v>21.968000000000004</v>
      </c>
      <c r="V8663">
        <v>4</v>
      </c>
      <c r="W8663">
        <v>0.6</v>
      </c>
      <c r="X8663">
        <v>-15.9268</v>
      </c>
    </row>
    <row r="8664" spans="1:24" x14ac:dyDescent="0.3">
      <c r="A8664">
        <v>8663</v>
      </c>
      <c r="B8664" t="s">
        <v>7797</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5043</v>
      </c>
      <c r="R8664" t="s">
        <v>35</v>
      </c>
      <c r="S8664" t="s">
        <v>3233</v>
      </c>
      <c r="T8664" t="s">
        <v>1661</v>
      </c>
      <c r="U8664">
        <v>619.15200000000004</v>
      </c>
      <c r="V8664">
        <v>6</v>
      </c>
      <c r="W8664">
        <v>0.2</v>
      </c>
      <c r="X8664">
        <v>69.654599999999988</v>
      </c>
    </row>
    <row r="8665" spans="1:24" x14ac:dyDescent="0.3">
      <c r="A8665">
        <v>8664</v>
      </c>
      <c r="B8665" t="s">
        <v>7797</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4695</v>
      </c>
      <c r="R8665" t="s">
        <v>22</v>
      </c>
      <c r="S8665" t="s">
        <v>45</v>
      </c>
      <c r="T8665" t="s">
        <v>686</v>
      </c>
      <c r="U8665">
        <v>127.90400000000001</v>
      </c>
      <c r="V8665">
        <v>7</v>
      </c>
      <c r="W8665">
        <v>0.2</v>
      </c>
      <c r="X8665">
        <v>41.568799999999996</v>
      </c>
    </row>
    <row r="8666" spans="1:24" x14ac:dyDescent="0.3">
      <c r="A8666">
        <v>8665</v>
      </c>
      <c r="B8666" t="s">
        <v>10710</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5234</v>
      </c>
      <c r="R8666" t="s">
        <v>13</v>
      </c>
      <c r="S8666" t="s">
        <v>3231</v>
      </c>
      <c r="T8666" t="s">
        <v>1349</v>
      </c>
      <c r="U8666">
        <v>94.2</v>
      </c>
      <c r="V8666">
        <v>5</v>
      </c>
      <c r="W8666">
        <v>0</v>
      </c>
      <c r="X8666">
        <v>39.564000000000007</v>
      </c>
    </row>
    <row r="8667" spans="1:24" x14ac:dyDescent="0.3">
      <c r="A8667">
        <v>8666</v>
      </c>
      <c r="B8667" t="s">
        <v>9065</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4654</v>
      </c>
      <c r="R8667" t="s">
        <v>22</v>
      </c>
      <c r="S8667" t="s">
        <v>3236</v>
      </c>
      <c r="T8667" t="s">
        <v>2449</v>
      </c>
      <c r="U8667">
        <v>49.5</v>
      </c>
      <c r="V8667">
        <v>5</v>
      </c>
      <c r="W8667">
        <v>0</v>
      </c>
      <c r="X8667">
        <v>13.365</v>
      </c>
    </row>
    <row r="8668" spans="1:24" x14ac:dyDescent="0.3">
      <c r="A8668">
        <v>8667</v>
      </c>
      <c r="B8668" t="s">
        <v>9066</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5626</v>
      </c>
      <c r="R8668" t="s">
        <v>22</v>
      </c>
      <c r="S8668" t="s">
        <v>3232</v>
      </c>
      <c r="T8668" t="s">
        <v>595</v>
      </c>
      <c r="U8668">
        <v>16.520000000000003</v>
      </c>
      <c r="V8668">
        <v>5</v>
      </c>
      <c r="W8668">
        <v>0.2</v>
      </c>
      <c r="X8668">
        <v>1.6519999999999992</v>
      </c>
    </row>
    <row r="8669" spans="1:24" x14ac:dyDescent="0.3">
      <c r="A8669">
        <v>8668</v>
      </c>
      <c r="B8669" t="s">
        <v>9067</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4264</v>
      </c>
      <c r="R8669" t="s">
        <v>22</v>
      </c>
      <c r="S8669" t="s">
        <v>3234</v>
      </c>
      <c r="T8669" t="s">
        <v>1704</v>
      </c>
      <c r="U8669">
        <v>55.360000000000007</v>
      </c>
      <c r="V8669">
        <v>4</v>
      </c>
      <c r="W8669">
        <v>0.2</v>
      </c>
      <c r="X8669">
        <v>19.375999999999998</v>
      </c>
    </row>
    <row r="8670" spans="1:24" x14ac:dyDescent="0.3">
      <c r="A8670">
        <v>8669</v>
      </c>
      <c r="B8670" t="s">
        <v>9067</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5765</v>
      </c>
      <c r="R8670" t="s">
        <v>35</v>
      </c>
      <c r="S8670" t="s">
        <v>3238</v>
      </c>
      <c r="T8670" t="s">
        <v>2796</v>
      </c>
      <c r="U8670">
        <v>11.56</v>
      </c>
      <c r="V8670">
        <v>1</v>
      </c>
      <c r="W8670">
        <v>0.2</v>
      </c>
      <c r="X8670">
        <v>3.7569999999999992</v>
      </c>
    </row>
    <row r="8671" spans="1:24" x14ac:dyDescent="0.3">
      <c r="A8671">
        <v>8670</v>
      </c>
      <c r="B8671" t="s">
        <v>7798</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5198</v>
      </c>
      <c r="R8671" t="s">
        <v>22</v>
      </c>
      <c r="S8671" t="s">
        <v>45</v>
      </c>
      <c r="T8671" t="s">
        <v>5923</v>
      </c>
      <c r="U8671">
        <v>17.12</v>
      </c>
      <c r="V8671">
        <v>4</v>
      </c>
      <c r="W8671">
        <v>0</v>
      </c>
      <c r="X8671">
        <v>7.7039999999999988</v>
      </c>
    </row>
    <row r="8672" spans="1:24" x14ac:dyDescent="0.3">
      <c r="A8672">
        <v>8671</v>
      </c>
      <c r="B8672" t="s">
        <v>6754</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5662</v>
      </c>
      <c r="R8672" t="s">
        <v>13</v>
      </c>
      <c r="S8672" t="s">
        <v>3231</v>
      </c>
      <c r="T8672" t="s">
        <v>1396</v>
      </c>
      <c r="U8672">
        <v>182.35200000000003</v>
      </c>
      <c r="V8672">
        <v>3</v>
      </c>
      <c r="W8672">
        <v>0.2</v>
      </c>
      <c r="X8672">
        <v>-18.23520000000002</v>
      </c>
    </row>
    <row r="8673" spans="1:24" x14ac:dyDescent="0.3">
      <c r="A8673">
        <v>8672</v>
      </c>
      <c r="B8673" t="s">
        <v>6754</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4345</v>
      </c>
      <c r="R8673" t="s">
        <v>22</v>
      </c>
      <c r="S8673" t="s">
        <v>3230</v>
      </c>
      <c r="T8673" t="s">
        <v>2351</v>
      </c>
      <c r="U8673">
        <v>118.16</v>
      </c>
      <c r="V8673">
        <v>2</v>
      </c>
      <c r="W8673">
        <v>0.2</v>
      </c>
      <c r="X8673">
        <v>-25.108999999999988</v>
      </c>
    </row>
    <row r="8674" spans="1:24" x14ac:dyDescent="0.3">
      <c r="A8674">
        <v>8673</v>
      </c>
      <c r="B8674" t="s">
        <v>10711</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4381</v>
      </c>
      <c r="R8674" t="s">
        <v>22</v>
      </c>
      <c r="S8674" t="s">
        <v>3237</v>
      </c>
      <c r="T8674" t="s">
        <v>2037</v>
      </c>
      <c r="U8674">
        <v>18.368000000000002</v>
      </c>
      <c r="V8674">
        <v>2</v>
      </c>
      <c r="W8674">
        <v>0.2</v>
      </c>
      <c r="X8674">
        <v>6.1991999999999994</v>
      </c>
    </row>
    <row r="8675" spans="1:24" x14ac:dyDescent="0.3">
      <c r="A8675">
        <v>8674</v>
      </c>
      <c r="B8675" t="s">
        <v>10711</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4232</v>
      </c>
      <c r="R8675" t="s">
        <v>13</v>
      </c>
      <c r="S8675" t="s">
        <v>3229</v>
      </c>
      <c r="T8675" t="s">
        <v>2330</v>
      </c>
      <c r="U8675">
        <v>600.55799999999999</v>
      </c>
      <c r="V8675">
        <v>3</v>
      </c>
      <c r="W8675">
        <v>0.3</v>
      </c>
      <c r="X8675">
        <v>-8.5794000000000779</v>
      </c>
    </row>
    <row r="8676" spans="1:24" x14ac:dyDescent="0.3">
      <c r="A8676">
        <v>8675</v>
      </c>
      <c r="B8676" t="s">
        <v>10711</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4303</v>
      </c>
      <c r="R8676" t="s">
        <v>22</v>
      </c>
      <c r="S8676" t="s">
        <v>3230</v>
      </c>
      <c r="T8676" t="s">
        <v>1038</v>
      </c>
      <c r="U8676">
        <v>50.352000000000004</v>
      </c>
      <c r="V8676">
        <v>3</v>
      </c>
      <c r="W8676">
        <v>0.2</v>
      </c>
      <c r="X8676">
        <v>-8.1822000000000052</v>
      </c>
    </row>
    <row r="8677" spans="1:24" x14ac:dyDescent="0.3">
      <c r="A8677">
        <v>8676</v>
      </c>
      <c r="B8677" t="s">
        <v>10711</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4613</v>
      </c>
      <c r="R8677" t="s">
        <v>22</v>
      </c>
      <c r="S8677" t="s">
        <v>3232</v>
      </c>
      <c r="T8677" t="s">
        <v>638</v>
      </c>
      <c r="U8677">
        <v>28.031999999999996</v>
      </c>
      <c r="V8677">
        <v>6</v>
      </c>
      <c r="W8677">
        <v>0.2</v>
      </c>
      <c r="X8677">
        <v>3.5039999999999996</v>
      </c>
    </row>
    <row r="8678" spans="1:24" x14ac:dyDescent="0.3">
      <c r="A8678">
        <v>8677</v>
      </c>
      <c r="B8678" t="s">
        <v>10711</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5092</v>
      </c>
      <c r="R8678" t="s">
        <v>13</v>
      </c>
      <c r="S8678" t="s">
        <v>3231</v>
      </c>
      <c r="T8678" t="s">
        <v>1170</v>
      </c>
      <c r="U8678">
        <v>7.6920000000000002</v>
      </c>
      <c r="V8678">
        <v>1</v>
      </c>
      <c r="W8678">
        <v>0.6</v>
      </c>
      <c r="X8678">
        <v>-3.6536999999999988</v>
      </c>
    </row>
    <row r="8679" spans="1:24" x14ac:dyDescent="0.3">
      <c r="A8679">
        <v>8678</v>
      </c>
      <c r="B8679" t="s">
        <v>10712</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5199</v>
      </c>
      <c r="R8679" t="s">
        <v>13</v>
      </c>
      <c r="S8679" t="s">
        <v>29</v>
      </c>
      <c r="T8679" t="s">
        <v>1062</v>
      </c>
      <c r="U8679">
        <v>517.40500000000009</v>
      </c>
      <c r="V8679">
        <v>5</v>
      </c>
      <c r="W8679">
        <v>0.3</v>
      </c>
      <c r="X8679">
        <v>-81.306500000000028</v>
      </c>
    </row>
    <row r="8680" spans="1:24" x14ac:dyDescent="0.3">
      <c r="A8680">
        <v>8679</v>
      </c>
      <c r="B8680" t="s">
        <v>9068</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4731</v>
      </c>
      <c r="R8680" t="s">
        <v>22</v>
      </c>
      <c r="S8680" t="s">
        <v>3234</v>
      </c>
      <c r="T8680" t="s">
        <v>392</v>
      </c>
      <c r="U8680">
        <v>8.6079999999999988</v>
      </c>
      <c r="V8680">
        <v>8</v>
      </c>
      <c r="W8680">
        <v>0.8</v>
      </c>
      <c r="X8680">
        <v>-13.342400000000001</v>
      </c>
    </row>
    <row r="8681" spans="1:24" x14ac:dyDescent="0.3">
      <c r="A8681">
        <v>8680</v>
      </c>
      <c r="B8681" t="s">
        <v>9068</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4777</v>
      </c>
      <c r="R8681" t="s">
        <v>35</v>
      </c>
      <c r="S8681" t="s">
        <v>3235</v>
      </c>
      <c r="T8681" t="s">
        <v>725</v>
      </c>
      <c r="U8681">
        <v>159.56</v>
      </c>
      <c r="V8681">
        <v>5</v>
      </c>
      <c r="W8681">
        <v>0.2</v>
      </c>
      <c r="X8681">
        <v>33.906499999999994</v>
      </c>
    </row>
    <row r="8682" spans="1:24" x14ac:dyDescent="0.3">
      <c r="A8682">
        <v>8681</v>
      </c>
      <c r="B8682" t="s">
        <v>9069</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4337</v>
      </c>
      <c r="R8682" t="s">
        <v>22</v>
      </c>
      <c r="S8682" t="s">
        <v>38</v>
      </c>
      <c r="T8682" t="s">
        <v>2637</v>
      </c>
      <c r="U8682">
        <v>2104.5499999999997</v>
      </c>
      <c r="V8682">
        <v>7</v>
      </c>
      <c r="W8682">
        <v>0</v>
      </c>
      <c r="X8682">
        <v>694.50149999999985</v>
      </c>
    </row>
    <row r="8683" spans="1:24" x14ac:dyDescent="0.3">
      <c r="A8683">
        <v>8682</v>
      </c>
      <c r="B8683" t="s">
        <v>9069</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4692</v>
      </c>
      <c r="R8683" t="s">
        <v>22</v>
      </c>
      <c r="S8683" t="s">
        <v>3236</v>
      </c>
      <c r="T8683" t="s">
        <v>353</v>
      </c>
      <c r="U8683">
        <v>40.700000000000003</v>
      </c>
      <c r="V8683">
        <v>5</v>
      </c>
      <c r="W8683">
        <v>0</v>
      </c>
      <c r="X8683">
        <v>11.802999999999999</v>
      </c>
    </row>
    <row r="8684" spans="1:24" x14ac:dyDescent="0.3">
      <c r="A8684">
        <v>8683</v>
      </c>
      <c r="B8684" t="s">
        <v>6755</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5436</v>
      </c>
      <c r="R8684" t="s">
        <v>35</v>
      </c>
      <c r="S8684" t="s">
        <v>3235</v>
      </c>
      <c r="T8684" t="s">
        <v>997</v>
      </c>
      <c r="U8684">
        <v>47.79</v>
      </c>
      <c r="V8684">
        <v>3</v>
      </c>
      <c r="W8684">
        <v>0</v>
      </c>
      <c r="X8684">
        <v>16.2486</v>
      </c>
    </row>
    <row r="8685" spans="1:24" x14ac:dyDescent="0.3">
      <c r="A8685">
        <v>8684</v>
      </c>
      <c r="B8685" t="s">
        <v>10713</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4771</v>
      </c>
      <c r="R8685" t="s">
        <v>22</v>
      </c>
      <c r="S8685" t="s">
        <v>3232</v>
      </c>
      <c r="T8685" t="s">
        <v>2594</v>
      </c>
      <c r="U8685">
        <v>5.16</v>
      </c>
      <c r="V8685">
        <v>2</v>
      </c>
      <c r="W8685">
        <v>0</v>
      </c>
      <c r="X8685">
        <v>1.3416000000000001</v>
      </c>
    </row>
    <row r="8686" spans="1:24" x14ac:dyDescent="0.3">
      <c r="A8686">
        <v>8685</v>
      </c>
      <c r="B8686" t="s">
        <v>9070</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4530</v>
      </c>
      <c r="R8686" t="s">
        <v>35</v>
      </c>
      <c r="S8686" t="s">
        <v>3235</v>
      </c>
      <c r="T8686" t="s">
        <v>3149</v>
      </c>
      <c r="U8686">
        <v>21.209999999999997</v>
      </c>
      <c r="V8686">
        <v>7</v>
      </c>
      <c r="W8686">
        <v>0</v>
      </c>
      <c r="X8686">
        <v>4.4540999999999986</v>
      </c>
    </row>
    <row r="8687" spans="1:24" x14ac:dyDescent="0.3">
      <c r="A8687">
        <v>8686</v>
      </c>
      <c r="B8687" t="s">
        <v>10714</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5307</v>
      </c>
      <c r="R8687" t="s">
        <v>22</v>
      </c>
      <c r="S8687" t="s">
        <v>3230</v>
      </c>
      <c r="T8687" t="s">
        <v>3000</v>
      </c>
      <c r="U8687">
        <v>96.359999999999985</v>
      </c>
      <c r="V8687">
        <v>6</v>
      </c>
      <c r="W8687">
        <v>0</v>
      </c>
      <c r="X8687">
        <v>25.053599999999996</v>
      </c>
    </row>
    <row r="8688" spans="1:24" x14ac:dyDescent="0.3">
      <c r="A8688">
        <v>8687</v>
      </c>
      <c r="B8688" t="s">
        <v>9071</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4516</v>
      </c>
      <c r="R8688" t="s">
        <v>22</v>
      </c>
      <c r="S8688" t="s">
        <v>3236</v>
      </c>
      <c r="T8688" t="s">
        <v>140</v>
      </c>
      <c r="U8688">
        <v>231.72</v>
      </c>
      <c r="V8688">
        <v>2</v>
      </c>
      <c r="W8688">
        <v>0</v>
      </c>
      <c r="X8688">
        <v>11.585999999999984</v>
      </c>
    </row>
    <row r="8689" spans="1:24" x14ac:dyDescent="0.3">
      <c r="A8689">
        <v>8688</v>
      </c>
      <c r="B8689" t="s">
        <v>9071</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4402</v>
      </c>
      <c r="R8689" t="s">
        <v>22</v>
      </c>
      <c r="S8689" t="s">
        <v>3237</v>
      </c>
      <c r="T8689" t="s">
        <v>721</v>
      </c>
      <c r="U8689">
        <v>17.899999999999999</v>
      </c>
      <c r="V8689">
        <v>5</v>
      </c>
      <c r="W8689">
        <v>0</v>
      </c>
      <c r="X8689">
        <v>8.9499999999999993</v>
      </c>
    </row>
    <row r="8690" spans="1:24" x14ac:dyDescent="0.3">
      <c r="A8690">
        <v>8689</v>
      </c>
      <c r="B8690" t="s">
        <v>9071</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4998</v>
      </c>
      <c r="R8690" t="s">
        <v>22</v>
      </c>
      <c r="S8690" t="s">
        <v>45</v>
      </c>
      <c r="T8690" t="s">
        <v>1649</v>
      </c>
      <c r="U8690">
        <v>12.48</v>
      </c>
      <c r="V8690">
        <v>2</v>
      </c>
      <c r="W8690">
        <v>0</v>
      </c>
      <c r="X8690">
        <v>5.6159999999999997</v>
      </c>
    </row>
    <row r="8691" spans="1:24" x14ac:dyDescent="0.3">
      <c r="A8691">
        <v>8690</v>
      </c>
      <c r="B8691" t="s">
        <v>6756</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5294</v>
      </c>
      <c r="R8691" t="s">
        <v>22</v>
      </c>
      <c r="S8691" t="s">
        <v>3232</v>
      </c>
      <c r="T8691" t="s">
        <v>317</v>
      </c>
      <c r="U8691">
        <v>8.016</v>
      </c>
      <c r="V8691">
        <v>3</v>
      </c>
      <c r="W8691">
        <v>0.2</v>
      </c>
      <c r="X8691">
        <v>1.102199999999999</v>
      </c>
    </row>
    <row r="8692" spans="1:24" x14ac:dyDescent="0.3">
      <c r="A8692">
        <v>8691</v>
      </c>
      <c r="B8692" t="s">
        <v>9072</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5101</v>
      </c>
      <c r="R8692" t="s">
        <v>35</v>
      </c>
      <c r="S8692" t="s">
        <v>3233</v>
      </c>
      <c r="T8692" t="s">
        <v>323</v>
      </c>
      <c r="U8692">
        <v>259.89600000000002</v>
      </c>
      <c r="V8692">
        <v>2</v>
      </c>
      <c r="W8692">
        <v>0.4</v>
      </c>
      <c r="X8692">
        <v>-56.310799999999972</v>
      </c>
    </row>
    <row r="8693" spans="1:24" x14ac:dyDescent="0.3">
      <c r="A8693">
        <v>8692</v>
      </c>
      <c r="B8693" t="s">
        <v>9072</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4733</v>
      </c>
      <c r="R8693" t="s">
        <v>35</v>
      </c>
      <c r="S8693" t="s">
        <v>3233</v>
      </c>
      <c r="T8693" t="s">
        <v>2447</v>
      </c>
      <c r="U8693">
        <v>247.18799999999999</v>
      </c>
      <c r="V8693">
        <v>2</v>
      </c>
      <c r="W8693">
        <v>0.4</v>
      </c>
      <c r="X8693">
        <v>-49.437600000000032</v>
      </c>
    </row>
    <row r="8694" spans="1:24" x14ac:dyDescent="0.3">
      <c r="A8694">
        <v>8693</v>
      </c>
      <c r="B8694" t="s">
        <v>9072</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5577</v>
      </c>
      <c r="R8694" t="s">
        <v>35</v>
      </c>
      <c r="S8694" t="s">
        <v>3235</v>
      </c>
      <c r="T8694" t="s">
        <v>2224</v>
      </c>
      <c r="U8694">
        <v>279.95999999999998</v>
      </c>
      <c r="V8694">
        <v>5</v>
      </c>
      <c r="W8694">
        <v>0.2</v>
      </c>
      <c r="X8694">
        <v>48.992999999999995</v>
      </c>
    </row>
    <row r="8695" spans="1:24" x14ac:dyDescent="0.3">
      <c r="A8695">
        <v>8694</v>
      </c>
      <c r="B8695" t="s">
        <v>9073</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4401</v>
      </c>
      <c r="R8695" t="s">
        <v>35</v>
      </c>
      <c r="S8695" t="s">
        <v>3235</v>
      </c>
      <c r="T8695" t="s">
        <v>2695</v>
      </c>
      <c r="U8695">
        <v>450</v>
      </c>
      <c r="V8695">
        <v>5</v>
      </c>
      <c r="W8695">
        <v>0</v>
      </c>
      <c r="X8695">
        <v>162</v>
      </c>
    </row>
    <row r="8696" spans="1:24" x14ac:dyDescent="0.3">
      <c r="A8696">
        <v>8695</v>
      </c>
      <c r="B8696" t="s">
        <v>6757</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4645</v>
      </c>
      <c r="R8696" t="s">
        <v>22</v>
      </c>
      <c r="S8696" t="s">
        <v>45</v>
      </c>
      <c r="T8696" t="s">
        <v>2131</v>
      </c>
      <c r="U8696">
        <v>19.440000000000001</v>
      </c>
      <c r="V8696">
        <v>3</v>
      </c>
      <c r="W8696">
        <v>0</v>
      </c>
      <c r="X8696">
        <v>9.5256000000000007</v>
      </c>
    </row>
    <row r="8697" spans="1:24" x14ac:dyDescent="0.3">
      <c r="A8697">
        <v>8696</v>
      </c>
      <c r="B8697" t="s">
        <v>10715</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4325</v>
      </c>
      <c r="R8697" t="s">
        <v>13</v>
      </c>
      <c r="S8697" t="s">
        <v>29</v>
      </c>
      <c r="T8697" t="s">
        <v>3048</v>
      </c>
      <c r="U8697">
        <v>300.904</v>
      </c>
      <c r="V8697">
        <v>1</v>
      </c>
      <c r="W8697">
        <v>0.2</v>
      </c>
      <c r="X8697">
        <v>11.283900000000017</v>
      </c>
    </row>
    <row r="8698" spans="1:24" x14ac:dyDescent="0.3">
      <c r="A8698">
        <v>8697</v>
      </c>
      <c r="B8698" t="s">
        <v>10716</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5355</v>
      </c>
      <c r="R8698" t="s">
        <v>35</v>
      </c>
      <c r="S8698" t="s">
        <v>3233</v>
      </c>
      <c r="T8698" t="s">
        <v>659</v>
      </c>
      <c r="U8698">
        <v>239.976</v>
      </c>
      <c r="V8698">
        <v>3</v>
      </c>
      <c r="W8698">
        <v>0.2</v>
      </c>
      <c r="X8698">
        <v>26.997299999999967</v>
      </c>
    </row>
    <row r="8699" spans="1:24" x14ac:dyDescent="0.3">
      <c r="A8699">
        <v>8698</v>
      </c>
      <c r="B8699" t="s">
        <v>10716</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4331</v>
      </c>
      <c r="R8699" t="s">
        <v>13</v>
      </c>
      <c r="S8699" t="s">
        <v>3231</v>
      </c>
      <c r="T8699" t="s">
        <v>5930</v>
      </c>
      <c r="U8699">
        <v>31.168000000000003</v>
      </c>
      <c r="V8699">
        <v>4</v>
      </c>
      <c r="W8699">
        <v>0.2</v>
      </c>
      <c r="X8699">
        <v>9.3504000000000005</v>
      </c>
    </row>
    <row r="8700" spans="1:24" x14ac:dyDescent="0.3">
      <c r="A8700">
        <v>8699</v>
      </c>
      <c r="B8700" t="s">
        <v>10716</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5597</v>
      </c>
      <c r="R8700" t="s">
        <v>13</v>
      </c>
      <c r="S8700" t="s">
        <v>29</v>
      </c>
      <c r="T8700" t="s">
        <v>1690</v>
      </c>
      <c r="U8700">
        <v>120.96</v>
      </c>
      <c r="V8700">
        <v>2</v>
      </c>
      <c r="W8700">
        <v>0.4</v>
      </c>
      <c r="X8700">
        <v>-28.224000000000004</v>
      </c>
    </row>
    <row r="8701" spans="1:24" x14ac:dyDescent="0.3">
      <c r="A8701">
        <v>8700</v>
      </c>
      <c r="B8701" t="s">
        <v>10716</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4844</v>
      </c>
      <c r="R8701" t="s">
        <v>35</v>
      </c>
      <c r="S8701" t="s">
        <v>3233</v>
      </c>
      <c r="T8701" t="s">
        <v>337</v>
      </c>
      <c r="U8701">
        <v>2239.9360000000001</v>
      </c>
      <c r="V8701">
        <v>8</v>
      </c>
      <c r="W8701">
        <v>0.2</v>
      </c>
      <c r="X8701">
        <v>223.99360000000013</v>
      </c>
    </row>
    <row r="8702" spans="1:24" x14ac:dyDescent="0.3">
      <c r="A8702">
        <v>8701</v>
      </c>
      <c r="B8702" t="s">
        <v>10716</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4465</v>
      </c>
      <c r="R8702" t="s">
        <v>22</v>
      </c>
      <c r="S8702" t="s">
        <v>38</v>
      </c>
      <c r="T8702" t="s">
        <v>5926</v>
      </c>
      <c r="U8702">
        <v>76.608000000000004</v>
      </c>
      <c r="V8702">
        <v>8</v>
      </c>
      <c r="W8702">
        <v>0.2</v>
      </c>
      <c r="X8702">
        <v>6.7031999999999954</v>
      </c>
    </row>
    <row r="8703" spans="1:24" x14ac:dyDescent="0.3">
      <c r="A8703">
        <v>8702</v>
      </c>
      <c r="B8703" t="s">
        <v>10716</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4618</v>
      </c>
      <c r="R8703" t="s">
        <v>22</v>
      </c>
      <c r="S8703" t="s">
        <v>3230</v>
      </c>
      <c r="T8703" t="s">
        <v>373</v>
      </c>
      <c r="U8703">
        <v>142.77600000000001</v>
      </c>
      <c r="V8703">
        <v>1</v>
      </c>
      <c r="W8703">
        <v>0.2</v>
      </c>
      <c r="X8703">
        <v>17.84699999999998</v>
      </c>
    </row>
    <row r="8704" spans="1:24" x14ac:dyDescent="0.3">
      <c r="A8704">
        <v>8703</v>
      </c>
      <c r="B8704" t="s">
        <v>10716</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5900</v>
      </c>
      <c r="R8704" t="s">
        <v>22</v>
      </c>
      <c r="S8704" t="s">
        <v>45</v>
      </c>
      <c r="T8704" t="s">
        <v>2238</v>
      </c>
      <c r="U8704">
        <v>91.360000000000014</v>
      </c>
      <c r="V8704">
        <v>5</v>
      </c>
      <c r="W8704">
        <v>0.2</v>
      </c>
      <c r="X8704">
        <v>29.691999999999993</v>
      </c>
    </row>
    <row r="8705" spans="1:24" x14ac:dyDescent="0.3">
      <c r="A8705">
        <v>8704</v>
      </c>
      <c r="B8705" t="s">
        <v>7799</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5191</v>
      </c>
      <c r="R8705" t="s">
        <v>22</v>
      </c>
      <c r="S8705" t="s">
        <v>38</v>
      </c>
      <c r="T8705" t="s">
        <v>3243</v>
      </c>
      <c r="U8705">
        <v>3.5520000000000005</v>
      </c>
      <c r="V8705">
        <v>2</v>
      </c>
      <c r="W8705">
        <v>0.2</v>
      </c>
      <c r="X8705">
        <v>0.44399999999999973</v>
      </c>
    </row>
    <row r="8706" spans="1:24" x14ac:dyDescent="0.3">
      <c r="A8706">
        <v>8705</v>
      </c>
      <c r="B8706" t="s">
        <v>9074</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5823</v>
      </c>
      <c r="R8706" t="s">
        <v>35</v>
      </c>
      <c r="S8706" t="s">
        <v>3233</v>
      </c>
      <c r="T8706" t="s">
        <v>2612</v>
      </c>
      <c r="U8706">
        <v>115.136</v>
      </c>
      <c r="V8706">
        <v>8</v>
      </c>
      <c r="W8706">
        <v>0.2</v>
      </c>
      <c r="X8706">
        <v>11.513600000000004</v>
      </c>
    </row>
    <row r="8707" spans="1:24" x14ac:dyDescent="0.3">
      <c r="A8707">
        <v>8706</v>
      </c>
      <c r="B8707" t="s">
        <v>6758</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5894</v>
      </c>
      <c r="R8707" t="s">
        <v>22</v>
      </c>
      <c r="S8707" t="s">
        <v>3237</v>
      </c>
      <c r="T8707" t="s">
        <v>1195</v>
      </c>
      <c r="U8707">
        <v>4.71</v>
      </c>
      <c r="V8707">
        <v>1</v>
      </c>
      <c r="W8707">
        <v>0</v>
      </c>
      <c r="X8707">
        <v>0</v>
      </c>
    </row>
    <row r="8708" spans="1:24" x14ac:dyDescent="0.3">
      <c r="A8708">
        <v>8707</v>
      </c>
      <c r="B8708" t="s">
        <v>6759</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5078</v>
      </c>
      <c r="R8708" t="s">
        <v>13</v>
      </c>
      <c r="S8708" t="s">
        <v>3229</v>
      </c>
      <c r="T8708" t="s">
        <v>275</v>
      </c>
      <c r="U8708">
        <v>172.76400000000001</v>
      </c>
      <c r="V8708">
        <v>2</v>
      </c>
      <c r="W8708">
        <v>0.1</v>
      </c>
      <c r="X8708">
        <v>13.437199999999986</v>
      </c>
    </row>
    <row r="8709" spans="1:24" x14ac:dyDescent="0.3">
      <c r="A8709">
        <v>8708</v>
      </c>
      <c r="B8709" t="s">
        <v>6759</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5350</v>
      </c>
      <c r="R8709" t="s">
        <v>22</v>
      </c>
      <c r="S8709" t="s">
        <v>3232</v>
      </c>
      <c r="T8709" t="s">
        <v>203</v>
      </c>
      <c r="U8709">
        <v>3.52</v>
      </c>
      <c r="V8709">
        <v>2</v>
      </c>
      <c r="W8709">
        <v>0</v>
      </c>
      <c r="X8709">
        <v>1.6896</v>
      </c>
    </row>
    <row r="8710" spans="1:24" x14ac:dyDescent="0.3">
      <c r="A8710">
        <v>8709</v>
      </c>
      <c r="B8710" t="s">
        <v>6760</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4861</v>
      </c>
      <c r="R8710" t="s">
        <v>35</v>
      </c>
      <c r="S8710" t="s">
        <v>3233</v>
      </c>
      <c r="T8710" t="s">
        <v>930</v>
      </c>
      <c r="U8710">
        <v>79.968000000000004</v>
      </c>
      <c r="V8710">
        <v>4</v>
      </c>
      <c r="W8710">
        <v>0.2</v>
      </c>
      <c r="X8710">
        <v>-17.992799999999999</v>
      </c>
    </row>
    <row r="8711" spans="1:24" x14ac:dyDescent="0.3">
      <c r="A8711">
        <v>8710</v>
      </c>
      <c r="B8711" t="s">
        <v>6760</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4670</v>
      </c>
      <c r="R8711" t="s">
        <v>13</v>
      </c>
      <c r="S8711" t="s">
        <v>14</v>
      </c>
      <c r="T8711" t="s">
        <v>1681</v>
      </c>
      <c r="U8711">
        <v>305.97449999999998</v>
      </c>
      <c r="V8711">
        <v>3</v>
      </c>
      <c r="W8711">
        <v>0.15</v>
      </c>
      <c r="X8711">
        <v>25.197899999999969</v>
      </c>
    </row>
    <row r="8712" spans="1:24" x14ac:dyDescent="0.3">
      <c r="A8712">
        <v>8711</v>
      </c>
      <c r="B8712" t="s">
        <v>6760</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4267</v>
      </c>
      <c r="R8712" t="s">
        <v>22</v>
      </c>
      <c r="S8712" t="s">
        <v>3230</v>
      </c>
      <c r="T8712" t="s">
        <v>116</v>
      </c>
      <c r="U8712">
        <v>344.90999999999997</v>
      </c>
      <c r="V8712">
        <v>3</v>
      </c>
      <c r="W8712">
        <v>0</v>
      </c>
      <c r="X8712">
        <v>10.347300000000004</v>
      </c>
    </row>
    <row r="8713" spans="1:24" x14ac:dyDescent="0.3">
      <c r="A8713">
        <v>8712</v>
      </c>
      <c r="B8713" t="s">
        <v>6761</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5057</v>
      </c>
      <c r="R8713" t="s">
        <v>13</v>
      </c>
      <c r="S8713" t="s">
        <v>29</v>
      </c>
      <c r="T8713" t="s">
        <v>2072</v>
      </c>
      <c r="U8713">
        <v>626.35200000000009</v>
      </c>
      <c r="V8713">
        <v>3</v>
      </c>
      <c r="W8713">
        <v>0.2</v>
      </c>
      <c r="X8713">
        <v>-23.488200000000091</v>
      </c>
    </row>
    <row r="8714" spans="1:24" x14ac:dyDescent="0.3">
      <c r="A8714">
        <v>8713</v>
      </c>
      <c r="B8714" t="s">
        <v>7800</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5326</v>
      </c>
      <c r="R8714" t="s">
        <v>13</v>
      </c>
      <c r="S8714" t="s">
        <v>14</v>
      </c>
      <c r="T8714" t="s">
        <v>2329</v>
      </c>
      <c r="U8714">
        <v>359.49899999999997</v>
      </c>
      <c r="V8714">
        <v>3</v>
      </c>
      <c r="W8714">
        <v>0.15</v>
      </c>
      <c r="X8714">
        <v>-29.605799999999981</v>
      </c>
    </row>
    <row r="8715" spans="1:24" x14ac:dyDescent="0.3">
      <c r="A8715">
        <v>8714</v>
      </c>
      <c r="B8715" t="s">
        <v>10717</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4706</v>
      </c>
      <c r="R8715" t="s">
        <v>35</v>
      </c>
      <c r="S8715" t="s">
        <v>3233</v>
      </c>
      <c r="T8715" t="s">
        <v>2967</v>
      </c>
      <c r="U8715">
        <v>71.951999999999998</v>
      </c>
      <c r="V8715">
        <v>6</v>
      </c>
      <c r="W8715">
        <v>0.2</v>
      </c>
      <c r="X8715">
        <v>5.3963999999999963</v>
      </c>
    </row>
    <row r="8716" spans="1:24" x14ac:dyDescent="0.3">
      <c r="A8716">
        <v>8715</v>
      </c>
      <c r="B8716" t="s">
        <v>10717</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5071</v>
      </c>
      <c r="R8716" t="s">
        <v>22</v>
      </c>
      <c r="S8716" t="s">
        <v>3234</v>
      </c>
      <c r="T8716" t="s">
        <v>664</v>
      </c>
      <c r="U8716">
        <v>29.800000000000004</v>
      </c>
      <c r="V8716">
        <v>5</v>
      </c>
      <c r="W8716">
        <v>0.2</v>
      </c>
      <c r="X8716">
        <v>9.3124999999999982</v>
      </c>
    </row>
    <row r="8717" spans="1:24" x14ac:dyDescent="0.3">
      <c r="A8717">
        <v>8716</v>
      </c>
      <c r="B8717" t="s">
        <v>10718</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4624</v>
      </c>
      <c r="R8717" t="s">
        <v>22</v>
      </c>
      <c r="S8717" t="s">
        <v>3234</v>
      </c>
      <c r="T8717" t="s">
        <v>591</v>
      </c>
      <c r="U8717">
        <v>1.8240000000000003</v>
      </c>
      <c r="V8717">
        <v>1</v>
      </c>
      <c r="W8717">
        <v>0.7</v>
      </c>
      <c r="X8717">
        <v>-1.3983999999999996</v>
      </c>
    </row>
    <row r="8718" spans="1:24" x14ac:dyDescent="0.3">
      <c r="A8718">
        <v>8717</v>
      </c>
      <c r="B8718" t="s">
        <v>9075</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5500</v>
      </c>
      <c r="R8718" t="s">
        <v>22</v>
      </c>
      <c r="S8718" t="s">
        <v>38</v>
      </c>
      <c r="T8718" t="s">
        <v>309</v>
      </c>
      <c r="U8718">
        <v>64.383999999999986</v>
      </c>
      <c r="V8718">
        <v>4</v>
      </c>
      <c r="W8718">
        <v>0.8</v>
      </c>
      <c r="X8718">
        <v>-160.96</v>
      </c>
    </row>
    <row r="8719" spans="1:24" x14ac:dyDescent="0.3">
      <c r="A8719">
        <v>8718</v>
      </c>
      <c r="B8719" t="s">
        <v>9075</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4790</v>
      </c>
      <c r="R8719" t="s">
        <v>13</v>
      </c>
      <c r="S8719" t="s">
        <v>3231</v>
      </c>
      <c r="T8719" t="s">
        <v>2913</v>
      </c>
      <c r="U8719">
        <v>6.9840000000000009</v>
      </c>
      <c r="V8719">
        <v>2</v>
      </c>
      <c r="W8719">
        <v>0.6</v>
      </c>
      <c r="X8719">
        <v>-4.5396000000000019</v>
      </c>
    </row>
    <row r="8720" spans="1:24" x14ac:dyDescent="0.3">
      <c r="A8720">
        <v>8719</v>
      </c>
      <c r="B8720" t="s">
        <v>9075</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5350</v>
      </c>
      <c r="R8720" t="s">
        <v>22</v>
      </c>
      <c r="S8720" t="s">
        <v>3232</v>
      </c>
      <c r="T8720" t="s">
        <v>203</v>
      </c>
      <c r="U8720">
        <v>11.264000000000001</v>
      </c>
      <c r="V8720">
        <v>8</v>
      </c>
      <c r="W8720">
        <v>0.2</v>
      </c>
      <c r="X8720">
        <v>3.9423999999999997</v>
      </c>
    </row>
    <row r="8721" spans="1:24" x14ac:dyDescent="0.3">
      <c r="A8721">
        <v>8720</v>
      </c>
      <c r="B8721" t="s">
        <v>9075</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5703</v>
      </c>
      <c r="R8721" t="s">
        <v>22</v>
      </c>
      <c r="S8721" t="s">
        <v>45</v>
      </c>
      <c r="T8721" t="s">
        <v>3250</v>
      </c>
      <c r="U8721">
        <v>15.552000000000003</v>
      </c>
      <c r="V8721">
        <v>3</v>
      </c>
      <c r="W8721">
        <v>0.2</v>
      </c>
      <c r="X8721">
        <v>5.6375999999999999</v>
      </c>
    </row>
    <row r="8722" spans="1:24" x14ac:dyDescent="0.3">
      <c r="A8722">
        <v>8721</v>
      </c>
      <c r="B8722" t="s">
        <v>9075</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5694</v>
      </c>
      <c r="R8722" t="s">
        <v>13</v>
      </c>
      <c r="S8722" t="s">
        <v>3229</v>
      </c>
      <c r="T8722" t="s">
        <v>3200</v>
      </c>
      <c r="U8722">
        <v>379.37200000000001</v>
      </c>
      <c r="V8722">
        <v>2</v>
      </c>
      <c r="W8722">
        <v>0.3</v>
      </c>
      <c r="X8722">
        <v>-119.23120000000003</v>
      </c>
    </row>
    <row r="8723" spans="1:24" x14ac:dyDescent="0.3">
      <c r="A8723">
        <v>8722</v>
      </c>
      <c r="B8723" t="s">
        <v>9075</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5269</v>
      </c>
      <c r="R8723" t="s">
        <v>22</v>
      </c>
      <c r="S8723" t="s">
        <v>3230</v>
      </c>
      <c r="T8723" t="s">
        <v>5924</v>
      </c>
      <c r="U8723">
        <v>67.536000000000016</v>
      </c>
      <c r="V8723">
        <v>9</v>
      </c>
      <c r="W8723">
        <v>0.2</v>
      </c>
      <c r="X8723">
        <v>6.7535999999999987</v>
      </c>
    </row>
    <row r="8724" spans="1:24" x14ac:dyDescent="0.3">
      <c r="A8724">
        <v>8723</v>
      </c>
      <c r="B8724" t="s">
        <v>9075</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4143</v>
      </c>
      <c r="R8724" t="s">
        <v>22</v>
      </c>
      <c r="S8724" t="s">
        <v>3234</v>
      </c>
      <c r="T8724" t="s">
        <v>1687</v>
      </c>
      <c r="U8724">
        <v>1.5239999999999996</v>
      </c>
      <c r="V8724">
        <v>2</v>
      </c>
      <c r="W8724">
        <v>0.8</v>
      </c>
      <c r="X8724">
        <v>-2.6670000000000007</v>
      </c>
    </row>
    <row r="8725" spans="1:24" x14ac:dyDescent="0.3">
      <c r="A8725">
        <v>8724</v>
      </c>
      <c r="B8725" t="s">
        <v>9076</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4582</v>
      </c>
      <c r="R8725" t="s">
        <v>22</v>
      </c>
      <c r="S8725" t="s">
        <v>45</v>
      </c>
      <c r="T8725" t="s">
        <v>3077</v>
      </c>
      <c r="U8725">
        <v>37.408000000000001</v>
      </c>
      <c r="V8725">
        <v>7</v>
      </c>
      <c r="W8725">
        <v>0.2</v>
      </c>
      <c r="X8725">
        <v>13.0928</v>
      </c>
    </row>
    <row r="8726" spans="1:24" x14ac:dyDescent="0.3">
      <c r="A8726">
        <v>8725</v>
      </c>
      <c r="B8726" t="s">
        <v>9076</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5776</v>
      </c>
      <c r="R8726" t="s">
        <v>22</v>
      </c>
      <c r="S8726" t="s">
        <v>45</v>
      </c>
      <c r="T8726" t="s">
        <v>1243</v>
      </c>
      <c r="U8726">
        <v>25.344000000000001</v>
      </c>
      <c r="V8726">
        <v>6</v>
      </c>
      <c r="W8726">
        <v>0.2</v>
      </c>
      <c r="X8726">
        <v>8.8704000000000018</v>
      </c>
    </row>
    <row r="8727" spans="1:24" x14ac:dyDescent="0.3">
      <c r="A8727">
        <v>8726</v>
      </c>
      <c r="B8727" t="s">
        <v>10719</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4776</v>
      </c>
      <c r="R8727" t="s">
        <v>22</v>
      </c>
      <c r="S8727" t="s">
        <v>3232</v>
      </c>
      <c r="T8727" t="s">
        <v>1650</v>
      </c>
      <c r="U8727">
        <v>46.2</v>
      </c>
      <c r="V8727">
        <v>4</v>
      </c>
      <c r="W8727">
        <v>0</v>
      </c>
      <c r="X8727">
        <v>21.251999999999999</v>
      </c>
    </row>
    <row r="8728" spans="1:24" x14ac:dyDescent="0.3">
      <c r="A8728">
        <v>8727</v>
      </c>
      <c r="B8728" t="s">
        <v>7801</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5896</v>
      </c>
      <c r="R8728" t="s">
        <v>35</v>
      </c>
      <c r="S8728" t="s">
        <v>3235</v>
      </c>
      <c r="T8728" t="s">
        <v>708</v>
      </c>
      <c r="U8728">
        <v>4.7279999999999998</v>
      </c>
      <c r="V8728">
        <v>3</v>
      </c>
      <c r="W8728">
        <v>0.2</v>
      </c>
      <c r="X8728">
        <v>0.70919999999999961</v>
      </c>
    </row>
    <row r="8729" spans="1:24" x14ac:dyDescent="0.3">
      <c r="A8729">
        <v>8728</v>
      </c>
      <c r="B8729" t="s">
        <v>7801</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5893</v>
      </c>
      <c r="R8729" t="s">
        <v>13</v>
      </c>
      <c r="S8729" t="s">
        <v>3231</v>
      </c>
      <c r="T8729" t="s">
        <v>3159</v>
      </c>
      <c r="U8729">
        <v>53.352000000000004</v>
      </c>
      <c r="V8729">
        <v>3</v>
      </c>
      <c r="W8729">
        <v>0.2</v>
      </c>
      <c r="X8729">
        <v>16.005600000000005</v>
      </c>
    </row>
    <row r="8730" spans="1:24" x14ac:dyDescent="0.3">
      <c r="A8730">
        <v>8729</v>
      </c>
      <c r="B8730" t="s">
        <v>7801</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5695</v>
      </c>
      <c r="R8730" t="s">
        <v>13</v>
      </c>
      <c r="S8730" t="s">
        <v>14</v>
      </c>
      <c r="T8730" t="s">
        <v>2809</v>
      </c>
      <c r="U8730">
        <v>131.10400000000001</v>
      </c>
      <c r="V8730">
        <v>2</v>
      </c>
      <c r="W8730">
        <v>0.2</v>
      </c>
      <c r="X8730">
        <v>8.1939999999999955</v>
      </c>
    </row>
    <row r="8731" spans="1:24" x14ac:dyDescent="0.3">
      <c r="A8731">
        <v>8730</v>
      </c>
      <c r="B8731" t="s">
        <v>7801</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5269</v>
      </c>
      <c r="R8731" t="s">
        <v>22</v>
      </c>
      <c r="S8731" t="s">
        <v>3230</v>
      </c>
      <c r="T8731" t="s">
        <v>5924</v>
      </c>
      <c r="U8731">
        <v>22.512000000000004</v>
      </c>
      <c r="V8731">
        <v>3</v>
      </c>
      <c r="W8731">
        <v>0.2</v>
      </c>
      <c r="X8731">
        <v>2.2511999999999999</v>
      </c>
    </row>
    <row r="8732" spans="1:24" x14ac:dyDescent="0.3">
      <c r="A8732">
        <v>8731</v>
      </c>
      <c r="B8732" t="s">
        <v>7801</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5492</v>
      </c>
      <c r="R8732" t="s">
        <v>35</v>
      </c>
      <c r="S8732" t="s">
        <v>3235</v>
      </c>
      <c r="T8732" t="s">
        <v>3073</v>
      </c>
      <c r="U8732">
        <v>72.744000000000014</v>
      </c>
      <c r="V8732">
        <v>7</v>
      </c>
      <c r="W8732">
        <v>0.2</v>
      </c>
      <c r="X8732">
        <v>-12.730200000000011</v>
      </c>
    </row>
    <row r="8733" spans="1:24" x14ac:dyDescent="0.3">
      <c r="A8733">
        <v>8732</v>
      </c>
      <c r="B8733" t="s">
        <v>7802</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4460</v>
      </c>
      <c r="R8733" t="s">
        <v>22</v>
      </c>
      <c r="S8733" t="s">
        <v>3236</v>
      </c>
      <c r="T8733" t="s">
        <v>2205</v>
      </c>
      <c r="U8733">
        <v>52.59</v>
      </c>
      <c r="V8733">
        <v>3</v>
      </c>
      <c r="W8733">
        <v>0</v>
      </c>
      <c r="X8733">
        <v>15.776999999999996</v>
      </c>
    </row>
    <row r="8734" spans="1:24" x14ac:dyDescent="0.3">
      <c r="A8734">
        <v>8733</v>
      </c>
      <c r="B8734" t="s">
        <v>10720</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5535</v>
      </c>
      <c r="R8734" t="s">
        <v>22</v>
      </c>
      <c r="S8734" t="s">
        <v>45</v>
      </c>
      <c r="T8734" t="s">
        <v>1072</v>
      </c>
      <c r="U8734">
        <v>19.440000000000001</v>
      </c>
      <c r="V8734">
        <v>3</v>
      </c>
      <c r="W8734">
        <v>0</v>
      </c>
      <c r="X8734">
        <v>9.3312000000000008</v>
      </c>
    </row>
    <row r="8735" spans="1:24" x14ac:dyDescent="0.3">
      <c r="A8735">
        <v>8734</v>
      </c>
      <c r="B8735" t="s">
        <v>10720</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4553</v>
      </c>
      <c r="R8735" t="s">
        <v>13</v>
      </c>
      <c r="S8735" t="s">
        <v>3231</v>
      </c>
      <c r="T8735" t="s">
        <v>886</v>
      </c>
      <c r="U8735">
        <v>126.30000000000001</v>
      </c>
      <c r="V8735">
        <v>3</v>
      </c>
      <c r="W8735">
        <v>0</v>
      </c>
      <c r="X8735">
        <v>40.415999999999997</v>
      </c>
    </row>
    <row r="8736" spans="1:24" x14ac:dyDescent="0.3">
      <c r="A8736">
        <v>8735</v>
      </c>
      <c r="B8736" t="s">
        <v>10720</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4327</v>
      </c>
      <c r="R8736" t="s">
        <v>35</v>
      </c>
      <c r="S8736" t="s">
        <v>3235</v>
      </c>
      <c r="T8736" t="s">
        <v>2222</v>
      </c>
      <c r="U8736">
        <v>1287.45</v>
      </c>
      <c r="V8736">
        <v>5</v>
      </c>
      <c r="W8736">
        <v>0</v>
      </c>
      <c r="X8736">
        <v>244.61549999999988</v>
      </c>
    </row>
    <row r="8737" spans="1:24" x14ac:dyDescent="0.3">
      <c r="A8737">
        <v>8736</v>
      </c>
      <c r="B8737" t="s">
        <v>6762</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4812</v>
      </c>
      <c r="R8737" t="s">
        <v>22</v>
      </c>
      <c r="S8737" t="s">
        <v>3230</v>
      </c>
      <c r="T8737" t="s">
        <v>65</v>
      </c>
      <c r="U8737">
        <v>64.959999999999994</v>
      </c>
      <c r="V8737">
        <v>4</v>
      </c>
      <c r="W8737">
        <v>0</v>
      </c>
      <c r="X8737">
        <v>9.7439999999999998</v>
      </c>
    </row>
    <row r="8738" spans="1:24" x14ac:dyDescent="0.3">
      <c r="A8738">
        <v>8737</v>
      </c>
      <c r="B8738" t="s">
        <v>9077</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4618</v>
      </c>
      <c r="R8738" t="s">
        <v>22</v>
      </c>
      <c r="S8738" t="s">
        <v>3230</v>
      </c>
      <c r="T8738" t="s">
        <v>373</v>
      </c>
      <c r="U8738">
        <v>535.41</v>
      </c>
      <c r="V8738">
        <v>3</v>
      </c>
      <c r="W8738">
        <v>0</v>
      </c>
      <c r="X8738">
        <v>160.62299999999993</v>
      </c>
    </row>
    <row r="8739" spans="1:24" x14ac:dyDescent="0.3">
      <c r="A8739">
        <v>8738</v>
      </c>
      <c r="B8739" t="s">
        <v>10721</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4895</v>
      </c>
      <c r="R8739" t="s">
        <v>22</v>
      </c>
      <c r="S8739" t="s">
        <v>3234</v>
      </c>
      <c r="T8739" t="s">
        <v>2399</v>
      </c>
      <c r="U8739">
        <v>8.1000000000000014</v>
      </c>
      <c r="V8739">
        <v>5</v>
      </c>
      <c r="W8739">
        <v>0.7</v>
      </c>
      <c r="X8739">
        <v>-5.9399999999999977</v>
      </c>
    </row>
    <row r="8740" spans="1:24" x14ac:dyDescent="0.3">
      <c r="A8740">
        <v>8739</v>
      </c>
      <c r="B8740" t="s">
        <v>10722</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4265</v>
      </c>
      <c r="R8740" t="s">
        <v>22</v>
      </c>
      <c r="S8740" t="s">
        <v>3232</v>
      </c>
      <c r="T8740" t="s">
        <v>434</v>
      </c>
      <c r="U8740">
        <v>13.247999999999999</v>
      </c>
      <c r="V8740">
        <v>4</v>
      </c>
      <c r="W8740">
        <v>0.2</v>
      </c>
      <c r="X8740">
        <v>3.6431999999999998</v>
      </c>
    </row>
    <row r="8741" spans="1:24" x14ac:dyDescent="0.3">
      <c r="A8741">
        <v>8740</v>
      </c>
      <c r="B8741" t="s">
        <v>10722</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4534</v>
      </c>
      <c r="R8741" t="s">
        <v>35</v>
      </c>
      <c r="S8741" t="s">
        <v>3233</v>
      </c>
      <c r="T8741" t="s">
        <v>1493</v>
      </c>
      <c r="U8741">
        <v>83.987999999999985</v>
      </c>
      <c r="V8741">
        <v>2</v>
      </c>
      <c r="W8741">
        <v>0.4</v>
      </c>
      <c r="X8741">
        <v>-20.996999999999993</v>
      </c>
    </row>
    <row r="8742" spans="1:24" x14ac:dyDescent="0.3">
      <c r="A8742">
        <v>8741</v>
      </c>
      <c r="B8742" t="s">
        <v>9078</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5150</v>
      </c>
      <c r="R8742" t="s">
        <v>22</v>
      </c>
      <c r="S8742" t="s">
        <v>3232</v>
      </c>
      <c r="T8742" t="s">
        <v>1684</v>
      </c>
      <c r="U8742">
        <v>73.2</v>
      </c>
      <c r="V8742">
        <v>5</v>
      </c>
      <c r="W8742">
        <v>0</v>
      </c>
      <c r="X8742">
        <v>21.227999999999998</v>
      </c>
    </row>
    <row r="8743" spans="1:24" x14ac:dyDescent="0.3">
      <c r="A8743">
        <v>8742</v>
      </c>
      <c r="B8743" t="s">
        <v>7803</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4285</v>
      </c>
      <c r="R8743" t="s">
        <v>22</v>
      </c>
      <c r="S8743" t="s">
        <v>3234</v>
      </c>
      <c r="T8743" t="s">
        <v>1644</v>
      </c>
      <c r="U8743">
        <v>10.74</v>
      </c>
      <c r="V8743">
        <v>3</v>
      </c>
      <c r="W8743">
        <v>0</v>
      </c>
      <c r="X8743">
        <v>5.1551999999999998</v>
      </c>
    </row>
    <row r="8744" spans="1:24" x14ac:dyDescent="0.3">
      <c r="A8744">
        <v>8743</v>
      </c>
      <c r="B8744" t="s">
        <v>7804</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4205</v>
      </c>
      <c r="R8744" t="s">
        <v>13</v>
      </c>
      <c r="S8744" t="s">
        <v>3231</v>
      </c>
      <c r="T8744" t="s">
        <v>1544</v>
      </c>
      <c r="U8744">
        <v>11.032</v>
      </c>
      <c r="V8744">
        <v>1</v>
      </c>
      <c r="W8744">
        <v>0.2</v>
      </c>
      <c r="X8744">
        <v>3.0338000000000003</v>
      </c>
    </row>
    <row r="8745" spans="1:24" x14ac:dyDescent="0.3">
      <c r="A8745">
        <v>8744</v>
      </c>
      <c r="B8745" t="s">
        <v>7804</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4286</v>
      </c>
      <c r="R8745" t="s">
        <v>35</v>
      </c>
      <c r="S8745" t="s">
        <v>3235</v>
      </c>
      <c r="T8745" t="s">
        <v>1104</v>
      </c>
      <c r="U8745">
        <v>53.040000000000006</v>
      </c>
      <c r="V8745">
        <v>3</v>
      </c>
      <c r="W8745">
        <v>0.2</v>
      </c>
      <c r="X8745">
        <v>-4.6409999999999982</v>
      </c>
    </row>
    <row r="8746" spans="1:24" x14ac:dyDescent="0.3">
      <c r="A8746">
        <v>8745</v>
      </c>
      <c r="B8746" t="s">
        <v>7805</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4130</v>
      </c>
      <c r="R8746" t="s">
        <v>22</v>
      </c>
      <c r="S8746" t="s">
        <v>3232</v>
      </c>
      <c r="T8746" t="s">
        <v>2192</v>
      </c>
      <c r="U8746">
        <v>17.12</v>
      </c>
      <c r="V8746">
        <v>4</v>
      </c>
      <c r="W8746">
        <v>0</v>
      </c>
      <c r="X8746">
        <v>4.9647999999999985</v>
      </c>
    </row>
    <row r="8747" spans="1:24" x14ac:dyDescent="0.3">
      <c r="A8747">
        <v>8746</v>
      </c>
      <c r="B8747" t="s">
        <v>7805</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4079</v>
      </c>
      <c r="R8747" t="s">
        <v>22</v>
      </c>
      <c r="S8747" t="s">
        <v>45</v>
      </c>
      <c r="T8747" t="s">
        <v>1465</v>
      </c>
      <c r="U8747">
        <v>59.94</v>
      </c>
      <c r="V8747">
        <v>3</v>
      </c>
      <c r="W8747">
        <v>0</v>
      </c>
      <c r="X8747">
        <v>28.171799999999998</v>
      </c>
    </row>
    <row r="8748" spans="1:24" x14ac:dyDescent="0.3">
      <c r="A8748">
        <v>8747</v>
      </c>
      <c r="B8748" t="s">
        <v>10723</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4882</v>
      </c>
      <c r="R8748" t="s">
        <v>13</v>
      </c>
      <c r="S8748" t="s">
        <v>3231</v>
      </c>
      <c r="T8748" t="s">
        <v>529</v>
      </c>
      <c r="U8748">
        <v>210.58</v>
      </c>
      <c r="V8748">
        <v>2</v>
      </c>
      <c r="W8748">
        <v>0</v>
      </c>
      <c r="X8748">
        <v>12.634799999999984</v>
      </c>
    </row>
    <row r="8749" spans="1:24" x14ac:dyDescent="0.3">
      <c r="A8749">
        <v>8748</v>
      </c>
      <c r="B8749" t="s">
        <v>10723</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4707</v>
      </c>
      <c r="R8749" t="s">
        <v>22</v>
      </c>
      <c r="S8749" t="s">
        <v>3234</v>
      </c>
      <c r="T8749" t="s">
        <v>2418</v>
      </c>
      <c r="U8749">
        <v>30.960000000000004</v>
      </c>
      <c r="V8749">
        <v>2</v>
      </c>
      <c r="W8749">
        <v>0.2</v>
      </c>
      <c r="X8749">
        <v>10.061999999999998</v>
      </c>
    </row>
    <row r="8750" spans="1:24" x14ac:dyDescent="0.3">
      <c r="A8750">
        <v>8749</v>
      </c>
      <c r="B8750" t="s">
        <v>10723</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5808</v>
      </c>
      <c r="R8750" t="s">
        <v>35</v>
      </c>
      <c r="S8750" t="s">
        <v>3238</v>
      </c>
      <c r="T8750" t="s">
        <v>2309</v>
      </c>
      <c r="U8750">
        <v>239.98400000000004</v>
      </c>
      <c r="V8750">
        <v>2</v>
      </c>
      <c r="W8750">
        <v>0.2</v>
      </c>
      <c r="X8750">
        <v>38.997399999999971</v>
      </c>
    </row>
    <row r="8751" spans="1:24" x14ac:dyDescent="0.3">
      <c r="A8751">
        <v>8750</v>
      </c>
      <c r="B8751" t="s">
        <v>7806</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4552</v>
      </c>
      <c r="R8751" t="s">
        <v>22</v>
      </c>
      <c r="S8751" t="s">
        <v>3234</v>
      </c>
      <c r="T8751" t="s">
        <v>1551</v>
      </c>
      <c r="U8751">
        <v>3050.3760000000002</v>
      </c>
      <c r="V8751">
        <v>3</v>
      </c>
      <c r="W8751">
        <v>0.2</v>
      </c>
      <c r="X8751">
        <v>1143.8910000000001</v>
      </c>
    </row>
    <row r="8752" spans="1:24" x14ac:dyDescent="0.3">
      <c r="A8752">
        <v>8751</v>
      </c>
      <c r="B8752" t="s">
        <v>7806</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4067</v>
      </c>
      <c r="R8752" t="s">
        <v>35</v>
      </c>
      <c r="S8752" t="s">
        <v>3233</v>
      </c>
      <c r="T8752" t="s">
        <v>2371</v>
      </c>
      <c r="U8752">
        <v>133.97999999999999</v>
      </c>
      <c r="V8752">
        <v>2</v>
      </c>
      <c r="W8752">
        <v>0</v>
      </c>
      <c r="X8752">
        <v>33.495000000000005</v>
      </c>
    </row>
    <row r="8753" spans="1:24" x14ac:dyDescent="0.3">
      <c r="A8753">
        <v>8752</v>
      </c>
      <c r="B8753" t="s">
        <v>9079</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5901</v>
      </c>
      <c r="R8753" t="s">
        <v>22</v>
      </c>
      <c r="S8753" t="s">
        <v>45</v>
      </c>
      <c r="T8753" t="s">
        <v>2271</v>
      </c>
      <c r="U8753">
        <v>93.248000000000005</v>
      </c>
      <c r="V8753">
        <v>4</v>
      </c>
      <c r="W8753">
        <v>0.2</v>
      </c>
      <c r="X8753">
        <v>31.4712</v>
      </c>
    </row>
    <row r="8754" spans="1:24" x14ac:dyDescent="0.3">
      <c r="A8754">
        <v>8753</v>
      </c>
      <c r="B8754" t="s">
        <v>9079</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5271</v>
      </c>
      <c r="R8754" t="s">
        <v>35</v>
      </c>
      <c r="S8754" t="s">
        <v>3233</v>
      </c>
      <c r="T8754" t="s">
        <v>1275</v>
      </c>
      <c r="U8754">
        <v>177.48000000000002</v>
      </c>
      <c r="V8754">
        <v>3</v>
      </c>
      <c r="W8754">
        <v>0.2</v>
      </c>
      <c r="X8754">
        <v>19.966499999999982</v>
      </c>
    </row>
    <row r="8755" spans="1:24" x14ac:dyDescent="0.3">
      <c r="A8755">
        <v>8754</v>
      </c>
      <c r="B8755" t="s">
        <v>10724</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5220</v>
      </c>
      <c r="R8755" t="s">
        <v>22</v>
      </c>
      <c r="S8755" t="s">
        <v>23</v>
      </c>
      <c r="T8755" t="s">
        <v>322</v>
      </c>
      <c r="U8755">
        <v>17.712</v>
      </c>
      <c r="V8755">
        <v>6</v>
      </c>
      <c r="W8755">
        <v>0.2</v>
      </c>
      <c r="X8755">
        <v>5.9777999999999993</v>
      </c>
    </row>
    <row r="8756" spans="1:24" x14ac:dyDescent="0.3">
      <c r="A8756">
        <v>8755</v>
      </c>
      <c r="B8756" t="s">
        <v>10724</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4895</v>
      </c>
      <c r="R8756" t="s">
        <v>22</v>
      </c>
      <c r="S8756" t="s">
        <v>3234</v>
      </c>
      <c r="T8756" t="s">
        <v>2399</v>
      </c>
      <c r="U8756">
        <v>4.8600000000000012</v>
      </c>
      <c r="V8756">
        <v>3</v>
      </c>
      <c r="W8756">
        <v>0.7</v>
      </c>
      <c r="X8756">
        <v>-3.5640000000000001</v>
      </c>
    </row>
    <row r="8757" spans="1:24" x14ac:dyDescent="0.3">
      <c r="A8757">
        <v>8756</v>
      </c>
      <c r="B8757" t="s">
        <v>10724</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5207</v>
      </c>
      <c r="R8757" t="s">
        <v>22</v>
      </c>
      <c r="S8757" t="s">
        <v>3234</v>
      </c>
      <c r="T8757" t="s">
        <v>368</v>
      </c>
      <c r="U8757">
        <v>6.2580000000000009</v>
      </c>
      <c r="V8757">
        <v>2</v>
      </c>
      <c r="W8757">
        <v>0.7</v>
      </c>
      <c r="X8757">
        <v>-5.2149999999999999</v>
      </c>
    </row>
    <row r="8758" spans="1:24" x14ac:dyDescent="0.3">
      <c r="A8758">
        <v>8757</v>
      </c>
      <c r="B8758" t="s">
        <v>9080</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4648</v>
      </c>
      <c r="R8758" t="s">
        <v>22</v>
      </c>
      <c r="S8758" t="s">
        <v>38</v>
      </c>
      <c r="T8758" t="s">
        <v>1299</v>
      </c>
      <c r="U8758">
        <v>37.68</v>
      </c>
      <c r="V8758">
        <v>2</v>
      </c>
      <c r="W8758">
        <v>0</v>
      </c>
      <c r="X8758">
        <v>10.5504</v>
      </c>
    </row>
    <row r="8759" spans="1:24" x14ac:dyDescent="0.3">
      <c r="A8759">
        <v>8758</v>
      </c>
      <c r="B8759" t="s">
        <v>9080</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4370</v>
      </c>
      <c r="R8759" t="s">
        <v>22</v>
      </c>
      <c r="S8759" t="s">
        <v>45</v>
      </c>
      <c r="T8759" t="s">
        <v>896</v>
      </c>
      <c r="U8759">
        <v>51.84</v>
      </c>
      <c r="V8759">
        <v>8</v>
      </c>
      <c r="W8759">
        <v>0</v>
      </c>
      <c r="X8759">
        <v>24.883200000000002</v>
      </c>
    </row>
    <row r="8760" spans="1:24" x14ac:dyDescent="0.3">
      <c r="A8760">
        <v>8759</v>
      </c>
      <c r="B8760" t="s">
        <v>9080</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4738</v>
      </c>
      <c r="R8760" t="s">
        <v>13</v>
      </c>
      <c r="S8760" t="s">
        <v>3231</v>
      </c>
      <c r="T8760" t="s">
        <v>1249</v>
      </c>
      <c r="U8760">
        <v>27.42</v>
      </c>
      <c r="V8760">
        <v>3</v>
      </c>
      <c r="W8760">
        <v>0</v>
      </c>
      <c r="X8760">
        <v>9.3227999999999991</v>
      </c>
    </row>
    <row r="8761" spans="1:24" x14ac:dyDescent="0.3">
      <c r="A8761">
        <v>8760</v>
      </c>
      <c r="B8761" t="s">
        <v>9080</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4842</v>
      </c>
      <c r="R8761" t="s">
        <v>22</v>
      </c>
      <c r="S8761" t="s">
        <v>3234</v>
      </c>
      <c r="T8761" t="s">
        <v>2765</v>
      </c>
      <c r="U8761">
        <v>5.4</v>
      </c>
      <c r="V8761">
        <v>3</v>
      </c>
      <c r="W8761">
        <v>0</v>
      </c>
      <c r="X8761">
        <v>2.5920000000000001</v>
      </c>
    </row>
    <row r="8762" spans="1:24" x14ac:dyDescent="0.3">
      <c r="A8762">
        <v>8761</v>
      </c>
      <c r="B8762" t="s">
        <v>9081</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4552</v>
      </c>
      <c r="R8762" t="s">
        <v>22</v>
      </c>
      <c r="S8762" t="s">
        <v>3234</v>
      </c>
      <c r="T8762" t="s">
        <v>1551</v>
      </c>
      <c r="U8762">
        <v>1270.99</v>
      </c>
      <c r="V8762">
        <v>1</v>
      </c>
      <c r="W8762">
        <v>0</v>
      </c>
      <c r="X8762">
        <v>635.495</v>
      </c>
    </row>
    <row r="8763" spans="1:24" x14ac:dyDescent="0.3">
      <c r="A8763">
        <v>8762</v>
      </c>
      <c r="B8763" t="s">
        <v>9081</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5429</v>
      </c>
      <c r="R8763" t="s">
        <v>22</v>
      </c>
      <c r="S8763" t="s">
        <v>103</v>
      </c>
      <c r="T8763" t="s">
        <v>2138</v>
      </c>
      <c r="U8763">
        <v>125.36</v>
      </c>
      <c r="V8763">
        <v>8</v>
      </c>
      <c r="W8763">
        <v>0</v>
      </c>
      <c r="X8763">
        <v>58.919199999999989</v>
      </c>
    </row>
    <row r="8764" spans="1:24" x14ac:dyDescent="0.3">
      <c r="A8764">
        <v>8763</v>
      </c>
      <c r="B8764" t="s">
        <v>9082</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4858</v>
      </c>
      <c r="R8764" t="s">
        <v>22</v>
      </c>
      <c r="S8764" t="s">
        <v>3230</v>
      </c>
      <c r="T8764" t="s">
        <v>2528</v>
      </c>
      <c r="U8764">
        <v>14.03</v>
      </c>
      <c r="V8764">
        <v>1</v>
      </c>
      <c r="W8764">
        <v>0</v>
      </c>
      <c r="X8764">
        <v>4.068699999999998</v>
      </c>
    </row>
    <row r="8765" spans="1:24" x14ac:dyDescent="0.3">
      <c r="A8765">
        <v>8764</v>
      </c>
      <c r="B8765" t="s">
        <v>9082</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5425</v>
      </c>
      <c r="R8765" t="s">
        <v>22</v>
      </c>
      <c r="S8765" t="s">
        <v>3236</v>
      </c>
      <c r="T8765" t="s">
        <v>768</v>
      </c>
      <c r="U8765">
        <v>27.96</v>
      </c>
      <c r="V8765">
        <v>2</v>
      </c>
      <c r="W8765">
        <v>0</v>
      </c>
      <c r="X8765">
        <v>7.2696000000000005</v>
      </c>
    </row>
    <row r="8766" spans="1:24" x14ac:dyDescent="0.3">
      <c r="A8766">
        <v>8765</v>
      </c>
      <c r="B8766" t="s">
        <v>7807</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5294</v>
      </c>
      <c r="R8766" t="s">
        <v>22</v>
      </c>
      <c r="S8766" t="s">
        <v>3232</v>
      </c>
      <c r="T8766" t="s">
        <v>317</v>
      </c>
      <c r="U8766">
        <v>5.3440000000000003</v>
      </c>
      <c r="V8766">
        <v>2</v>
      </c>
      <c r="W8766">
        <v>0.2</v>
      </c>
      <c r="X8766">
        <v>0.73479999999999923</v>
      </c>
    </row>
    <row r="8767" spans="1:24" x14ac:dyDescent="0.3">
      <c r="A8767">
        <v>8766</v>
      </c>
      <c r="B8767" t="s">
        <v>7807</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4127</v>
      </c>
      <c r="R8767" t="s">
        <v>22</v>
      </c>
      <c r="S8767" t="s">
        <v>3234</v>
      </c>
      <c r="T8767" t="s">
        <v>2055</v>
      </c>
      <c r="U8767">
        <v>1.6959999999999997</v>
      </c>
      <c r="V8767">
        <v>2</v>
      </c>
      <c r="W8767">
        <v>0.8</v>
      </c>
      <c r="X8767">
        <v>-2.5440000000000005</v>
      </c>
    </row>
    <row r="8768" spans="1:24" x14ac:dyDescent="0.3">
      <c r="A8768">
        <v>8767</v>
      </c>
      <c r="B8768" t="s">
        <v>7807</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5895</v>
      </c>
      <c r="R8768" t="s">
        <v>22</v>
      </c>
      <c r="S8768" t="s">
        <v>38</v>
      </c>
      <c r="T8768" t="s">
        <v>2236</v>
      </c>
      <c r="U8768">
        <v>24.587999999999994</v>
      </c>
      <c r="V8768">
        <v>3</v>
      </c>
      <c r="W8768">
        <v>0.8</v>
      </c>
      <c r="X8768">
        <v>-67.617000000000019</v>
      </c>
    </row>
    <row r="8769" spans="1:24" x14ac:dyDescent="0.3">
      <c r="A8769">
        <v>8768</v>
      </c>
      <c r="B8769" t="s">
        <v>7807</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4519</v>
      </c>
      <c r="R8769" t="s">
        <v>22</v>
      </c>
      <c r="S8769" t="s">
        <v>3234</v>
      </c>
      <c r="T8769" t="s">
        <v>1511</v>
      </c>
      <c r="U8769">
        <v>7.9799999999999986</v>
      </c>
      <c r="V8769">
        <v>5</v>
      </c>
      <c r="W8769">
        <v>0.8</v>
      </c>
      <c r="X8769">
        <v>-13.167000000000002</v>
      </c>
    </row>
    <row r="8770" spans="1:24" x14ac:dyDescent="0.3">
      <c r="A8770">
        <v>8769</v>
      </c>
      <c r="B8770" t="s">
        <v>7808</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4401</v>
      </c>
      <c r="R8770" t="s">
        <v>35</v>
      </c>
      <c r="S8770" t="s">
        <v>3235</v>
      </c>
      <c r="T8770" t="s">
        <v>2695</v>
      </c>
      <c r="U8770">
        <v>288</v>
      </c>
      <c r="V8770">
        <v>4</v>
      </c>
      <c r="W8770">
        <v>0.2</v>
      </c>
      <c r="X8770">
        <v>57.599999999999994</v>
      </c>
    </row>
    <row r="8771" spans="1:24" x14ac:dyDescent="0.3">
      <c r="A8771">
        <v>8770</v>
      </c>
      <c r="B8771" t="s">
        <v>9083</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5810</v>
      </c>
      <c r="R8771" t="s">
        <v>35</v>
      </c>
      <c r="S8771" t="s">
        <v>3233</v>
      </c>
      <c r="T8771" t="s">
        <v>2619</v>
      </c>
      <c r="U8771">
        <v>146.952</v>
      </c>
      <c r="V8771">
        <v>3</v>
      </c>
      <c r="W8771">
        <v>0.2</v>
      </c>
      <c r="X8771">
        <v>9.1844999999999928</v>
      </c>
    </row>
    <row r="8772" spans="1:24" x14ac:dyDescent="0.3">
      <c r="A8772">
        <v>8771</v>
      </c>
      <c r="B8772" t="s">
        <v>9083</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4881</v>
      </c>
      <c r="R8772" t="s">
        <v>13</v>
      </c>
      <c r="S8772" t="s">
        <v>3229</v>
      </c>
      <c r="T8772" t="s">
        <v>1717</v>
      </c>
      <c r="U8772">
        <v>83.13600000000001</v>
      </c>
      <c r="V8772">
        <v>4</v>
      </c>
      <c r="W8772">
        <v>0.2</v>
      </c>
      <c r="X8772">
        <v>5.1960000000000015</v>
      </c>
    </row>
    <row r="8773" spans="1:24" x14ac:dyDescent="0.3">
      <c r="A8773">
        <v>8772</v>
      </c>
      <c r="B8773" t="s">
        <v>10725</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5296</v>
      </c>
      <c r="R8773" t="s">
        <v>22</v>
      </c>
      <c r="S8773" t="s">
        <v>38</v>
      </c>
      <c r="T8773" t="s">
        <v>2982</v>
      </c>
      <c r="U8773">
        <v>942.78400000000011</v>
      </c>
      <c r="V8773">
        <v>4</v>
      </c>
      <c r="W8773">
        <v>0.2</v>
      </c>
      <c r="X8773">
        <v>94.278400000000033</v>
      </c>
    </row>
    <row r="8774" spans="1:24" x14ac:dyDescent="0.3">
      <c r="A8774">
        <v>8773</v>
      </c>
      <c r="B8774" t="s">
        <v>10725</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5116</v>
      </c>
      <c r="R8774" t="s">
        <v>22</v>
      </c>
      <c r="S8774" t="s">
        <v>45</v>
      </c>
      <c r="T8774" t="s">
        <v>1982</v>
      </c>
      <c r="U8774">
        <v>74.352000000000004</v>
      </c>
      <c r="V8774">
        <v>3</v>
      </c>
      <c r="W8774">
        <v>0.2</v>
      </c>
      <c r="X8774">
        <v>23.234999999999992</v>
      </c>
    </row>
    <row r="8775" spans="1:24" x14ac:dyDescent="0.3">
      <c r="A8775">
        <v>8774</v>
      </c>
      <c r="B8775" t="s">
        <v>7809</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4662</v>
      </c>
      <c r="R8775" t="s">
        <v>22</v>
      </c>
      <c r="S8775" t="s">
        <v>38</v>
      </c>
      <c r="T8775" t="s">
        <v>1671</v>
      </c>
      <c r="U8775">
        <v>26.880000000000003</v>
      </c>
      <c r="V8775">
        <v>6</v>
      </c>
      <c r="W8775">
        <v>0</v>
      </c>
      <c r="X8775">
        <v>6.7200000000000006</v>
      </c>
    </row>
    <row r="8776" spans="1:24" x14ac:dyDescent="0.3">
      <c r="A8776">
        <v>8775</v>
      </c>
      <c r="B8776" t="s">
        <v>7809</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5359</v>
      </c>
      <c r="R8776" t="s">
        <v>22</v>
      </c>
      <c r="S8776" t="s">
        <v>3234</v>
      </c>
      <c r="T8776" t="s">
        <v>1939</v>
      </c>
      <c r="U8776">
        <v>10.896000000000001</v>
      </c>
      <c r="V8776">
        <v>2</v>
      </c>
      <c r="W8776">
        <v>0.2</v>
      </c>
      <c r="X8776">
        <v>3.8135999999999992</v>
      </c>
    </row>
    <row r="8777" spans="1:24" x14ac:dyDescent="0.3">
      <c r="A8777">
        <v>8776</v>
      </c>
      <c r="B8777" t="s">
        <v>9084</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4258</v>
      </c>
      <c r="R8777" t="s">
        <v>22</v>
      </c>
      <c r="S8777" t="s">
        <v>3232</v>
      </c>
      <c r="T8777" t="s">
        <v>2828</v>
      </c>
      <c r="U8777">
        <v>3.536</v>
      </c>
      <c r="V8777">
        <v>2</v>
      </c>
      <c r="W8777">
        <v>0.2</v>
      </c>
      <c r="X8777">
        <v>0.30940000000000001</v>
      </c>
    </row>
    <row r="8778" spans="1:24" x14ac:dyDescent="0.3">
      <c r="A8778">
        <v>8777</v>
      </c>
      <c r="B8778" t="s">
        <v>9085</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4754</v>
      </c>
      <c r="R8778" t="s">
        <v>13</v>
      </c>
      <c r="S8778" t="s">
        <v>3229</v>
      </c>
      <c r="T8778" t="s">
        <v>2646</v>
      </c>
      <c r="U8778">
        <v>528.42999999999995</v>
      </c>
      <c r="V8778">
        <v>5</v>
      </c>
      <c r="W8778">
        <v>0.3</v>
      </c>
      <c r="X8778">
        <v>0</v>
      </c>
    </row>
    <row r="8779" spans="1:24" x14ac:dyDescent="0.3">
      <c r="A8779">
        <v>8778</v>
      </c>
      <c r="B8779" t="s">
        <v>9085</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5511</v>
      </c>
      <c r="R8779" t="s">
        <v>22</v>
      </c>
      <c r="S8779" t="s">
        <v>45</v>
      </c>
      <c r="T8779" t="s">
        <v>2977</v>
      </c>
      <c r="U8779">
        <v>41.472000000000008</v>
      </c>
      <c r="V8779">
        <v>8</v>
      </c>
      <c r="W8779">
        <v>0.2</v>
      </c>
      <c r="X8779">
        <v>14.5152</v>
      </c>
    </row>
    <row r="8780" spans="1:24" x14ac:dyDescent="0.3">
      <c r="A8780">
        <v>8779</v>
      </c>
      <c r="B8780" t="s">
        <v>10726</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4670</v>
      </c>
      <c r="R8780" t="s">
        <v>13</v>
      </c>
      <c r="S8780" t="s">
        <v>14</v>
      </c>
      <c r="T8780" t="s">
        <v>1681</v>
      </c>
      <c r="U8780">
        <v>287.976</v>
      </c>
      <c r="V8780">
        <v>3</v>
      </c>
      <c r="W8780">
        <v>0.2</v>
      </c>
      <c r="X8780">
        <v>7.1993999999999687</v>
      </c>
    </row>
    <row r="8781" spans="1:24" x14ac:dyDescent="0.3">
      <c r="A8781">
        <v>8780</v>
      </c>
      <c r="B8781" t="s">
        <v>7810</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4852</v>
      </c>
      <c r="R8781" t="s">
        <v>22</v>
      </c>
      <c r="S8781" t="s">
        <v>3230</v>
      </c>
      <c r="T8781" t="s">
        <v>2249</v>
      </c>
      <c r="U8781">
        <v>29.304000000000002</v>
      </c>
      <c r="V8781">
        <v>3</v>
      </c>
      <c r="W8781">
        <v>0.2</v>
      </c>
      <c r="X8781">
        <v>2.5641000000000034</v>
      </c>
    </row>
    <row r="8782" spans="1:24" x14ac:dyDescent="0.3">
      <c r="A8782">
        <v>8781</v>
      </c>
      <c r="B8782" t="s">
        <v>7811</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5339</v>
      </c>
      <c r="R8782" t="s">
        <v>22</v>
      </c>
      <c r="S8782" t="s">
        <v>3232</v>
      </c>
      <c r="T8782" t="s">
        <v>2603</v>
      </c>
      <c r="U8782">
        <v>55.328000000000003</v>
      </c>
      <c r="V8782">
        <v>2</v>
      </c>
      <c r="W8782">
        <v>0.2</v>
      </c>
      <c r="X8782">
        <v>6.2243999999999957</v>
      </c>
    </row>
    <row r="8783" spans="1:24" x14ac:dyDescent="0.3">
      <c r="A8783">
        <v>8782</v>
      </c>
      <c r="B8783" t="s">
        <v>7811</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4878</v>
      </c>
      <c r="R8783" t="s">
        <v>13</v>
      </c>
      <c r="S8783" t="s">
        <v>14</v>
      </c>
      <c r="T8783" t="s">
        <v>2595</v>
      </c>
      <c r="U8783">
        <v>1227.9983999999999</v>
      </c>
      <c r="V8783">
        <v>6</v>
      </c>
      <c r="W8783">
        <v>0.32</v>
      </c>
      <c r="X8783">
        <v>-36.117600000000152</v>
      </c>
    </row>
    <row r="8784" spans="1:24" x14ac:dyDescent="0.3">
      <c r="A8784">
        <v>8783</v>
      </c>
      <c r="B8784" t="s">
        <v>9086</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4071</v>
      </c>
      <c r="R8784" t="s">
        <v>22</v>
      </c>
      <c r="S8784" t="s">
        <v>3234</v>
      </c>
      <c r="T8784" t="s">
        <v>2462</v>
      </c>
      <c r="U8784">
        <v>20.416</v>
      </c>
      <c r="V8784">
        <v>4</v>
      </c>
      <c r="W8784">
        <v>0.2</v>
      </c>
      <c r="X8784">
        <v>6.6351999999999984</v>
      </c>
    </row>
    <row r="8785" spans="1:24" x14ac:dyDescent="0.3">
      <c r="A8785">
        <v>8784</v>
      </c>
      <c r="B8785" t="s">
        <v>9086</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4325</v>
      </c>
      <c r="R8785" t="s">
        <v>13</v>
      </c>
      <c r="S8785" t="s">
        <v>29</v>
      </c>
      <c r="T8785" t="s">
        <v>3048</v>
      </c>
      <c r="U8785">
        <v>1128.3899999999999</v>
      </c>
      <c r="V8785">
        <v>3</v>
      </c>
      <c r="W8785">
        <v>0</v>
      </c>
      <c r="X8785">
        <v>259.52970000000005</v>
      </c>
    </row>
    <row r="8786" spans="1:24" x14ac:dyDescent="0.3">
      <c r="A8786">
        <v>8785</v>
      </c>
      <c r="B8786" t="s">
        <v>10727</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5265</v>
      </c>
      <c r="R8786" t="s">
        <v>22</v>
      </c>
      <c r="S8786" t="s">
        <v>23</v>
      </c>
      <c r="T8786" t="s">
        <v>1057</v>
      </c>
      <c r="U8786">
        <v>4.6079999999999997</v>
      </c>
      <c r="V8786">
        <v>2</v>
      </c>
      <c r="W8786">
        <v>0.2</v>
      </c>
      <c r="X8786">
        <v>1.6704000000000001</v>
      </c>
    </row>
    <row r="8787" spans="1:24" x14ac:dyDescent="0.3">
      <c r="A8787">
        <v>8786</v>
      </c>
      <c r="B8787" t="s">
        <v>10728</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5754</v>
      </c>
      <c r="R8787" t="s">
        <v>35</v>
      </c>
      <c r="S8787" t="s">
        <v>3233</v>
      </c>
      <c r="T8787" t="s">
        <v>1257</v>
      </c>
      <c r="U8787">
        <v>195.96000000000004</v>
      </c>
      <c r="V8787">
        <v>5</v>
      </c>
      <c r="W8787">
        <v>0.2</v>
      </c>
      <c r="X8787">
        <v>19.596000000000018</v>
      </c>
    </row>
    <row r="8788" spans="1:24" x14ac:dyDescent="0.3">
      <c r="A8788">
        <v>8787</v>
      </c>
      <c r="B8788" t="s">
        <v>10728</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5553</v>
      </c>
      <c r="R8788" t="s">
        <v>22</v>
      </c>
      <c r="S8788" t="s">
        <v>45</v>
      </c>
      <c r="T8788" t="s">
        <v>3247</v>
      </c>
      <c r="U8788">
        <v>15.552000000000003</v>
      </c>
      <c r="V8788">
        <v>3</v>
      </c>
      <c r="W8788">
        <v>0.2</v>
      </c>
      <c r="X8788">
        <v>5.4432</v>
      </c>
    </row>
    <row r="8789" spans="1:24" x14ac:dyDescent="0.3">
      <c r="A8789">
        <v>8788</v>
      </c>
      <c r="B8789" t="s">
        <v>10728</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4218</v>
      </c>
      <c r="R8789" t="s">
        <v>35</v>
      </c>
      <c r="S8789" t="s">
        <v>3235</v>
      </c>
      <c r="T8789" t="s">
        <v>358</v>
      </c>
      <c r="U8789">
        <v>271.96800000000002</v>
      </c>
      <c r="V8789">
        <v>4</v>
      </c>
      <c r="W8789">
        <v>0.2</v>
      </c>
      <c r="X8789">
        <v>54.393599999999978</v>
      </c>
    </row>
    <row r="8790" spans="1:24" x14ac:dyDescent="0.3">
      <c r="A8790">
        <v>8789</v>
      </c>
      <c r="B8790" t="s">
        <v>10729</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5089</v>
      </c>
      <c r="R8790" t="s">
        <v>13</v>
      </c>
      <c r="S8790" t="s">
        <v>3229</v>
      </c>
      <c r="T8790" t="s">
        <v>106</v>
      </c>
      <c r="U8790">
        <v>698.35200000000009</v>
      </c>
      <c r="V8790">
        <v>3</v>
      </c>
      <c r="W8790">
        <v>0.2</v>
      </c>
      <c r="X8790">
        <v>52.376399999999961</v>
      </c>
    </row>
    <row r="8791" spans="1:24" x14ac:dyDescent="0.3">
      <c r="A8791">
        <v>8790</v>
      </c>
      <c r="B8791" t="s">
        <v>10729</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5274</v>
      </c>
      <c r="R8791" t="s">
        <v>13</v>
      </c>
      <c r="S8791" t="s">
        <v>14</v>
      </c>
      <c r="T8791" t="s">
        <v>2049</v>
      </c>
      <c r="U8791">
        <v>77.728000000000009</v>
      </c>
      <c r="V8791">
        <v>2</v>
      </c>
      <c r="W8791">
        <v>0.2</v>
      </c>
      <c r="X8791">
        <v>-3.8863999999999947</v>
      </c>
    </row>
    <row r="8792" spans="1:24" x14ac:dyDescent="0.3">
      <c r="A8792">
        <v>8791</v>
      </c>
      <c r="B8792" t="s">
        <v>7812</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5542</v>
      </c>
      <c r="R8792" t="s">
        <v>22</v>
      </c>
      <c r="S8792" t="s">
        <v>3234</v>
      </c>
      <c r="T8792" t="s">
        <v>1356</v>
      </c>
      <c r="U8792">
        <v>46.62</v>
      </c>
      <c r="V8792">
        <v>9</v>
      </c>
      <c r="W8792">
        <v>0</v>
      </c>
      <c r="X8792">
        <v>21.445199999999996</v>
      </c>
    </row>
    <row r="8793" spans="1:24" x14ac:dyDescent="0.3">
      <c r="A8793">
        <v>8792</v>
      </c>
      <c r="B8793" t="s">
        <v>10730</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4756</v>
      </c>
      <c r="R8793" t="s">
        <v>35</v>
      </c>
      <c r="S8793" t="s">
        <v>3233</v>
      </c>
      <c r="T8793" t="s">
        <v>922</v>
      </c>
      <c r="U8793">
        <v>537.54399999999998</v>
      </c>
      <c r="V8793">
        <v>7</v>
      </c>
      <c r="W8793">
        <v>0.2</v>
      </c>
      <c r="X8793">
        <v>47.035099999999971</v>
      </c>
    </row>
    <row r="8794" spans="1:24" x14ac:dyDescent="0.3">
      <c r="A8794">
        <v>8793</v>
      </c>
      <c r="B8794" t="s">
        <v>6763</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4669</v>
      </c>
      <c r="R8794" t="s">
        <v>22</v>
      </c>
      <c r="S8794" t="s">
        <v>23</v>
      </c>
      <c r="T8794" t="s">
        <v>2835</v>
      </c>
      <c r="U8794">
        <v>14.62</v>
      </c>
      <c r="V8794">
        <v>2</v>
      </c>
      <c r="W8794">
        <v>0</v>
      </c>
      <c r="X8794">
        <v>6.8713999999999995</v>
      </c>
    </row>
    <row r="8795" spans="1:24" x14ac:dyDescent="0.3">
      <c r="A8795">
        <v>8794</v>
      </c>
      <c r="B8795" t="s">
        <v>6763</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4586</v>
      </c>
      <c r="R8795" t="s">
        <v>22</v>
      </c>
      <c r="S8795" t="s">
        <v>3237</v>
      </c>
      <c r="T8795" t="s">
        <v>279</v>
      </c>
      <c r="U8795">
        <v>22.549999999999997</v>
      </c>
      <c r="V8795">
        <v>5</v>
      </c>
      <c r="W8795">
        <v>0</v>
      </c>
      <c r="X8795">
        <v>8.7945000000000011</v>
      </c>
    </row>
    <row r="8796" spans="1:24" x14ac:dyDescent="0.3">
      <c r="A8796">
        <v>8795</v>
      </c>
      <c r="B8796" t="s">
        <v>6763</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5362</v>
      </c>
      <c r="R8796" t="s">
        <v>35</v>
      </c>
      <c r="S8796" t="s">
        <v>3233</v>
      </c>
      <c r="T8796" t="s">
        <v>911</v>
      </c>
      <c r="U8796">
        <v>583.79999999999995</v>
      </c>
      <c r="V8796">
        <v>5</v>
      </c>
      <c r="W8796">
        <v>0.2</v>
      </c>
      <c r="X8796">
        <v>72.974999999999909</v>
      </c>
    </row>
    <row r="8797" spans="1:24" x14ac:dyDescent="0.3">
      <c r="A8797">
        <v>8796</v>
      </c>
      <c r="B8797" t="s">
        <v>6763</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4757</v>
      </c>
      <c r="R8797" t="s">
        <v>35</v>
      </c>
      <c r="S8797" t="s">
        <v>3233</v>
      </c>
      <c r="T8797" t="s">
        <v>100</v>
      </c>
      <c r="U8797">
        <v>211.16800000000001</v>
      </c>
      <c r="V8797">
        <v>4</v>
      </c>
      <c r="W8797">
        <v>0.2</v>
      </c>
      <c r="X8797">
        <v>15.837600000000009</v>
      </c>
    </row>
    <row r="8798" spans="1:24" x14ac:dyDescent="0.3">
      <c r="A8798">
        <v>8797</v>
      </c>
      <c r="B8798" t="s">
        <v>9087</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4591</v>
      </c>
      <c r="R8798" t="s">
        <v>22</v>
      </c>
      <c r="S8798" t="s">
        <v>45</v>
      </c>
      <c r="T8798" t="s">
        <v>736</v>
      </c>
      <c r="U8798">
        <v>12.96</v>
      </c>
      <c r="V8798">
        <v>2</v>
      </c>
      <c r="W8798">
        <v>0</v>
      </c>
      <c r="X8798">
        <v>6.2208000000000006</v>
      </c>
    </row>
    <row r="8799" spans="1:24" x14ac:dyDescent="0.3">
      <c r="A8799">
        <v>8798</v>
      </c>
      <c r="B8799" t="s">
        <v>9087</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5321</v>
      </c>
      <c r="R8799" t="s">
        <v>22</v>
      </c>
      <c r="S8799" t="s">
        <v>3232</v>
      </c>
      <c r="T8799" t="s">
        <v>1691</v>
      </c>
      <c r="U8799">
        <v>45.98</v>
      </c>
      <c r="V8799">
        <v>2</v>
      </c>
      <c r="W8799">
        <v>0</v>
      </c>
      <c r="X8799">
        <v>12.874400000000001</v>
      </c>
    </row>
    <row r="8800" spans="1:24" x14ac:dyDescent="0.3">
      <c r="A8800">
        <v>8799</v>
      </c>
      <c r="B8800" t="s">
        <v>9088</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5438</v>
      </c>
      <c r="R8800" t="s">
        <v>35</v>
      </c>
      <c r="S8800" t="s">
        <v>3233</v>
      </c>
      <c r="T8800" t="s">
        <v>2342</v>
      </c>
      <c r="U8800">
        <v>1294.75</v>
      </c>
      <c r="V8800">
        <v>5</v>
      </c>
      <c r="W8800">
        <v>0</v>
      </c>
      <c r="X8800">
        <v>336.63499999999999</v>
      </c>
    </row>
    <row r="8801" spans="1:24" x14ac:dyDescent="0.3">
      <c r="A8801">
        <v>8800</v>
      </c>
      <c r="B8801" t="s">
        <v>6764</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4414</v>
      </c>
      <c r="R8801" t="s">
        <v>35</v>
      </c>
      <c r="S8801" t="s">
        <v>3239</v>
      </c>
      <c r="T8801" t="s">
        <v>2662</v>
      </c>
      <c r="U8801">
        <v>1799.9699999999998</v>
      </c>
      <c r="V8801">
        <v>5</v>
      </c>
      <c r="W8801">
        <v>0.4</v>
      </c>
      <c r="X8801">
        <v>239.99600000000009</v>
      </c>
    </row>
    <row r="8802" spans="1:24" x14ac:dyDescent="0.3">
      <c r="A8802">
        <v>8801</v>
      </c>
      <c r="B8802" t="s">
        <v>10731</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5360</v>
      </c>
      <c r="R8802" t="s">
        <v>22</v>
      </c>
      <c r="S8802" t="s">
        <v>45</v>
      </c>
      <c r="T8802" t="s">
        <v>2504</v>
      </c>
      <c r="U8802">
        <v>10.688000000000001</v>
      </c>
      <c r="V8802">
        <v>2</v>
      </c>
      <c r="W8802">
        <v>0.2</v>
      </c>
      <c r="X8802">
        <v>3.7407999999999997</v>
      </c>
    </row>
    <row r="8803" spans="1:24" x14ac:dyDescent="0.3">
      <c r="A8803">
        <v>8802</v>
      </c>
      <c r="B8803" t="s">
        <v>9089</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5782</v>
      </c>
      <c r="R8803" t="s">
        <v>35</v>
      </c>
      <c r="S8803" t="s">
        <v>3233</v>
      </c>
      <c r="T8803" t="s">
        <v>2004</v>
      </c>
      <c r="U8803">
        <v>221.98</v>
      </c>
      <c r="V8803">
        <v>2</v>
      </c>
      <c r="W8803">
        <v>0</v>
      </c>
      <c r="X8803">
        <v>62.15440000000001</v>
      </c>
    </row>
    <row r="8804" spans="1:24" x14ac:dyDescent="0.3">
      <c r="A8804">
        <v>8803</v>
      </c>
      <c r="B8804" t="s">
        <v>9089</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5189</v>
      </c>
      <c r="R8804" t="s">
        <v>13</v>
      </c>
      <c r="S8804" t="s">
        <v>14</v>
      </c>
      <c r="T8804" t="s">
        <v>1913</v>
      </c>
      <c r="U8804">
        <v>341.96</v>
      </c>
      <c r="V8804">
        <v>2</v>
      </c>
      <c r="W8804">
        <v>0</v>
      </c>
      <c r="X8804">
        <v>54.713599999999985</v>
      </c>
    </row>
    <row r="8805" spans="1:24" x14ac:dyDescent="0.3">
      <c r="A8805">
        <v>8804</v>
      </c>
      <c r="B8805" t="s">
        <v>6765</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4663</v>
      </c>
      <c r="R8805" t="s">
        <v>35</v>
      </c>
      <c r="S8805" t="s">
        <v>3235</v>
      </c>
      <c r="T8805" t="s">
        <v>473</v>
      </c>
      <c r="U8805">
        <v>34.769999999999996</v>
      </c>
      <c r="V8805">
        <v>3</v>
      </c>
      <c r="W8805">
        <v>0</v>
      </c>
      <c r="X8805">
        <v>11.474099999999996</v>
      </c>
    </row>
    <row r="8806" spans="1:24" x14ac:dyDescent="0.3">
      <c r="A8806">
        <v>8805</v>
      </c>
      <c r="B8806" t="s">
        <v>6765</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4275</v>
      </c>
      <c r="R8806" t="s">
        <v>22</v>
      </c>
      <c r="S8806" t="s">
        <v>23</v>
      </c>
      <c r="T8806" t="s">
        <v>994</v>
      </c>
      <c r="U8806">
        <v>18.899999999999999</v>
      </c>
      <c r="V8806">
        <v>3</v>
      </c>
      <c r="W8806">
        <v>0</v>
      </c>
      <c r="X8806">
        <v>8.6939999999999991</v>
      </c>
    </row>
    <row r="8807" spans="1:24" x14ac:dyDescent="0.3">
      <c r="A8807">
        <v>8806</v>
      </c>
      <c r="B8807" t="s">
        <v>10732</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5239</v>
      </c>
      <c r="R8807" t="s">
        <v>22</v>
      </c>
      <c r="S8807" t="s">
        <v>3234</v>
      </c>
      <c r="T8807" t="s">
        <v>1529</v>
      </c>
      <c r="U8807">
        <v>102.72</v>
      </c>
      <c r="V8807">
        <v>3</v>
      </c>
      <c r="W8807">
        <v>0.2</v>
      </c>
      <c r="X8807">
        <v>37.235999999999997</v>
      </c>
    </row>
    <row r="8808" spans="1:24" x14ac:dyDescent="0.3">
      <c r="A8808">
        <v>8807</v>
      </c>
      <c r="B8808" t="s">
        <v>9090</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5764</v>
      </c>
      <c r="R8808" t="s">
        <v>13</v>
      </c>
      <c r="S8808" t="s">
        <v>3231</v>
      </c>
      <c r="T8808" t="s">
        <v>2771</v>
      </c>
      <c r="U8808">
        <v>40.479999999999997</v>
      </c>
      <c r="V8808">
        <v>2</v>
      </c>
      <c r="W8808">
        <v>0</v>
      </c>
      <c r="X8808">
        <v>14.572799999999997</v>
      </c>
    </row>
    <row r="8809" spans="1:24" x14ac:dyDescent="0.3">
      <c r="A8809">
        <v>8808</v>
      </c>
      <c r="B8809" t="s">
        <v>10733</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4894</v>
      </c>
      <c r="R8809" t="s">
        <v>22</v>
      </c>
      <c r="S8809" t="s">
        <v>3234</v>
      </c>
      <c r="T8809" t="s">
        <v>2656</v>
      </c>
      <c r="U8809">
        <v>33.282000000000004</v>
      </c>
      <c r="V8809">
        <v>3</v>
      </c>
      <c r="W8809">
        <v>0.7</v>
      </c>
      <c r="X8809">
        <v>-27.734999999999992</v>
      </c>
    </row>
    <row r="8810" spans="1:24" x14ac:dyDescent="0.3">
      <c r="A8810">
        <v>8809</v>
      </c>
      <c r="B8810" t="s">
        <v>10733</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5333</v>
      </c>
      <c r="R8810" t="s">
        <v>35</v>
      </c>
      <c r="S8810" t="s">
        <v>3233</v>
      </c>
      <c r="T8810" t="s">
        <v>454</v>
      </c>
      <c r="U8810">
        <v>118.64999999999998</v>
      </c>
      <c r="V8810">
        <v>5</v>
      </c>
      <c r="W8810">
        <v>0.4</v>
      </c>
      <c r="X8810">
        <v>19.775000000000006</v>
      </c>
    </row>
    <row r="8811" spans="1:24" x14ac:dyDescent="0.3">
      <c r="A8811">
        <v>8810</v>
      </c>
      <c r="B8811" t="s">
        <v>10733</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5019</v>
      </c>
      <c r="R8811" t="s">
        <v>22</v>
      </c>
      <c r="S8811" t="s">
        <v>23</v>
      </c>
      <c r="T8811" t="s">
        <v>1458</v>
      </c>
      <c r="U8811">
        <v>14.76</v>
      </c>
      <c r="V8811">
        <v>5</v>
      </c>
      <c r="W8811">
        <v>0.2</v>
      </c>
      <c r="X8811">
        <v>4.9815000000000005</v>
      </c>
    </row>
    <row r="8812" spans="1:24" x14ac:dyDescent="0.3">
      <c r="A8812">
        <v>8811</v>
      </c>
      <c r="B8812" t="s">
        <v>10734</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5032</v>
      </c>
      <c r="R8812" t="s">
        <v>22</v>
      </c>
      <c r="S8812" t="s">
        <v>45</v>
      </c>
      <c r="T8812" t="s">
        <v>170</v>
      </c>
      <c r="U8812">
        <v>37.520000000000003</v>
      </c>
      <c r="V8812">
        <v>4</v>
      </c>
      <c r="W8812">
        <v>0</v>
      </c>
      <c r="X8812">
        <v>18.009600000000002</v>
      </c>
    </row>
    <row r="8813" spans="1:24" x14ac:dyDescent="0.3">
      <c r="A8813">
        <v>8812</v>
      </c>
      <c r="B8813" t="s">
        <v>9091</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5224</v>
      </c>
      <c r="R8813" t="s">
        <v>22</v>
      </c>
      <c r="S8813" t="s">
        <v>38</v>
      </c>
      <c r="T8813" t="s">
        <v>2961</v>
      </c>
      <c r="U8813">
        <v>207.14400000000001</v>
      </c>
      <c r="V8813">
        <v>3</v>
      </c>
      <c r="W8813">
        <v>0.1</v>
      </c>
      <c r="X8813">
        <v>48.333599999999976</v>
      </c>
    </row>
    <row r="8814" spans="1:24" x14ac:dyDescent="0.3">
      <c r="A8814">
        <v>8813</v>
      </c>
      <c r="B8814" t="s">
        <v>9091</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4107</v>
      </c>
      <c r="R8814" t="s">
        <v>22</v>
      </c>
      <c r="S8814" t="s">
        <v>3232</v>
      </c>
      <c r="T8814" t="s">
        <v>612</v>
      </c>
      <c r="U8814">
        <v>13.899999999999999</v>
      </c>
      <c r="V8814">
        <v>5</v>
      </c>
      <c r="W8814">
        <v>0</v>
      </c>
      <c r="X8814">
        <v>3.7529999999999997</v>
      </c>
    </row>
    <row r="8815" spans="1:24" x14ac:dyDescent="0.3">
      <c r="A8815">
        <v>8814</v>
      </c>
      <c r="B8815" t="s">
        <v>7813</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4732</v>
      </c>
      <c r="R8815" t="s">
        <v>13</v>
      </c>
      <c r="S8815" t="s">
        <v>3229</v>
      </c>
      <c r="T8815" t="s">
        <v>1158</v>
      </c>
      <c r="U8815">
        <v>266.35200000000003</v>
      </c>
      <c r="V8815">
        <v>3</v>
      </c>
      <c r="W8815">
        <v>0.2</v>
      </c>
      <c r="X8815">
        <v>13.317599999999985</v>
      </c>
    </row>
    <row r="8816" spans="1:24" x14ac:dyDescent="0.3">
      <c r="A8816">
        <v>8815</v>
      </c>
      <c r="B8816" t="s">
        <v>7814</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4454</v>
      </c>
      <c r="R8816" t="s">
        <v>35</v>
      </c>
      <c r="S8816" t="s">
        <v>3233</v>
      </c>
      <c r="T8816" t="s">
        <v>1270</v>
      </c>
      <c r="U8816">
        <v>307.98</v>
      </c>
      <c r="V8816">
        <v>2</v>
      </c>
      <c r="W8816">
        <v>0</v>
      </c>
      <c r="X8816">
        <v>89.314199999999971</v>
      </c>
    </row>
    <row r="8817" spans="1:24" x14ac:dyDescent="0.3">
      <c r="A8817">
        <v>8816</v>
      </c>
      <c r="B8817" t="s">
        <v>7814</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5902</v>
      </c>
      <c r="R8817" t="s">
        <v>22</v>
      </c>
      <c r="S8817" t="s">
        <v>45</v>
      </c>
      <c r="T8817" t="s">
        <v>613</v>
      </c>
      <c r="U8817">
        <v>44.099999999999994</v>
      </c>
      <c r="V8817">
        <v>6</v>
      </c>
      <c r="W8817">
        <v>0</v>
      </c>
      <c r="X8817">
        <v>20.726999999999997</v>
      </c>
    </row>
    <row r="8818" spans="1:24" x14ac:dyDescent="0.3">
      <c r="A8818">
        <v>8817</v>
      </c>
      <c r="B8818" t="s">
        <v>7814</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4279</v>
      </c>
      <c r="R8818" t="s">
        <v>22</v>
      </c>
      <c r="S8818" t="s">
        <v>3232</v>
      </c>
      <c r="T8818" t="s">
        <v>1577</v>
      </c>
      <c r="U8818">
        <v>13.12</v>
      </c>
      <c r="V8818">
        <v>4</v>
      </c>
      <c r="W8818">
        <v>0</v>
      </c>
      <c r="X8818">
        <v>5.6416000000000004</v>
      </c>
    </row>
    <row r="8819" spans="1:24" x14ac:dyDescent="0.3">
      <c r="A8819">
        <v>8818</v>
      </c>
      <c r="B8819" t="s">
        <v>7814</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5521</v>
      </c>
      <c r="R8819" t="s">
        <v>22</v>
      </c>
      <c r="S8819" t="s">
        <v>103</v>
      </c>
      <c r="T8819" t="s">
        <v>5928</v>
      </c>
      <c r="U8819">
        <v>16.559999999999999</v>
      </c>
      <c r="V8819">
        <v>2</v>
      </c>
      <c r="W8819">
        <v>0</v>
      </c>
      <c r="X8819">
        <v>7.783199999999999</v>
      </c>
    </row>
    <row r="8820" spans="1:24" x14ac:dyDescent="0.3">
      <c r="A8820">
        <v>8819</v>
      </c>
      <c r="B8820" t="s">
        <v>7814</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4591</v>
      </c>
      <c r="R8820" t="s">
        <v>22</v>
      </c>
      <c r="S8820" t="s">
        <v>45</v>
      </c>
      <c r="T8820" t="s">
        <v>736</v>
      </c>
      <c r="U8820">
        <v>38.880000000000003</v>
      </c>
      <c r="V8820">
        <v>6</v>
      </c>
      <c r="W8820">
        <v>0</v>
      </c>
      <c r="X8820">
        <v>18.662400000000002</v>
      </c>
    </row>
    <row r="8821" spans="1:24" x14ac:dyDescent="0.3">
      <c r="A8821">
        <v>8820</v>
      </c>
      <c r="B8821" t="s">
        <v>7815</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4748</v>
      </c>
      <c r="R8821" t="s">
        <v>22</v>
      </c>
      <c r="S8821" t="s">
        <v>45</v>
      </c>
      <c r="T8821" t="s">
        <v>2113</v>
      </c>
      <c r="U8821">
        <v>335.52</v>
      </c>
      <c r="V8821">
        <v>4</v>
      </c>
      <c r="W8821">
        <v>0.2</v>
      </c>
      <c r="X8821">
        <v>117.43199999999999</v>
      </c>
    </row>
    <row r="8822" spans="1:24" x14ac:dyDescent="0.3">
      <c r="A8822">
        <v>8821</v>
      </c>
      <c r="B8822" t="s">
        <v>10735</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4557</v>
      </c>
      <c r="R8822" t="s">
        <v>35</v>
      </c>
      <c r="S8822" t="s">
        <v>3239</v>
      </c>
      <c r="T8822" t="s">
        <v>1133</v>
      </c>
      <c r="U8822">
        <v>959.98400000000004</v>
      </c>
      <c r="V8822">
        <v>2</v>
      </c>
      <c r="W8822">
        <v>0.2</v>
      </c>
      <c r="X8822">
        <v>311.99479999999994</v>
      </c>
    </row>
    <row r="8823" spans="1:24" x14ac:dyDescent="0.3">
      <c r="A8823">
        <v>8822</v>
      </c>
      <c r="B8823" t="s">
        <v>10735</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5359</v>
      </c>
      <c r="R8823" t="s">
        <v>22</v>
      </c>
      <c r="S8823" t="s">
        <v>3234</v>
      </c>
      <c r="T8823" t="s">
        <v>1939</v>
      </c>
      <c r="U8823">
        <v>4.0860000000000003</v>
      </c>
      <c r="V8823">
        <v>2</v>
      </c>
      <c r="W8823">
        <v>0.7</v>
      </c>
      <c r="X8823">
        <v>-2.9963999999999995</v>
      </c>
    </row>
    <row r="8824" spans="1:24" x14ac:dyDescent="0.3">
      <c r="A8824">
        <v>8823</v>
      </c>
      <c r="B8824" t="s">
        <v>10735</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5813</v>
      </c>
      <c r="R8824" t="s">
        <v>22</v>
      </c>
      <c r="S8824" t="s">
        <v>3232</v>
      </c>
      <c r="T8824" t="s">
        <v>1436</v>
      </c>
      <c r="U8824">
        <v>55.984000000000009</v>
      </c>
      <c r="V8824">
        <v>2</v>
      </c>
      <c r="W8824">
        <v>0.2</v>
      </c>
      <c r="X8824">
        <v>4.1987999999999985</v>
      </c>
    </row>
    <row r="8825" spans="1:24" x14ac:dyDescent="0.3">
      <c r="A8825">
        <v>8824</v>
      </c>
      <c r="B8825" t="s">
        <v>10735</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4803</v>
      </c>
      <c r="R8825" t="s">
        <v>22</v>
      </c>
      <c r="S8825" t="s">
        <v>45</v>
      </c>
      <c r="T8825" t="s">
        <v>3055</v>
      </c>
      <c r="U8825">
        <v>10.688000000000001</v>
      </c>
      <c r="V8825">
        <v>2</v>
      </c>
      <c r="W8825">
        <v>0.2</v>
      </c>
      <c r="X8825">
        <v>3.7407999999999997</v>
      </c>
    </row>
    <row r="8826" spans="1:24" x14ac:dyDescent="0.3">
      <c r="A8826">
        <v>8825</v>
      </c>
      <c r="B8826" t="s">
        <v>10736</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4539</v>
      </c>
      <c r="R8826" t="s">
        <v>22</v>
      </c>
      <c r="S8826" t="s">
        <v>103</v>
      </c>
      <c r="T8826" t="s">
        <v>2345</v>
      </c>
      <c r="U8826">
        <v>8.8559999999999999</v>
      </c>
      <c r="V8826">
        <v>3</v>
      </c>
      <c r="W8826">
        <v>0.2</v>
      </c>
      <c r="X8826">
        <v>2.8781999999999992</v>
      </c>
    </row>
    <row r="8827" spans="1:24" x14ac:dyDescent="0.3">
      <c r="A8827">
        <v>8826</v>
      </c>
      <c r="B8827" t="s">
        <v>7816</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5265</v>
      </c>
      <c r="R8827" t="s">
        <v>22</v>
      </c>
      <c r="S8827" t="s">
        <v>23</v>
      </c>
      <c r="T8827" t="s">
        <v>1057</v>
      </c>
      <c r="U8827">
        <v>6.911999999999999</v>
      </c>
      <c r="V8827">
        <v>3</v>
      </c>
      <c r="W8827">
        <v>0.2</v>
      </c>
      <c r="X8827">
        <v>2.5056000000000003</v>
      </c>
    </row>
    <row r="8828" spans="1:24" x14ac:dyDescent="0.3">
      <c r="A8828">
        <v>8827</v>
      </c>
      <c r="B8828" t="s">
        <v>6766</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4582</v>
      </c>
      <c r="R8828" t="s">
        <v>22</v>
      </c>
      <c r="S8828" t="s">
        <v>45</v>
      </c>
      <c r="T8828" t="s">
        <v>3077</v>
      </c>
      <c r="U8828">
        <v>26.720000000000002</v>
      </c>
      <c r="V8828">
        <v>5</v>
      </c>
      <c r="W8828">
        <v>0.2</v>
      </c>
      <c r="X8828">
        <v>9.3520000000000003</v>
      </c>
    </row>
    <row r="8829" spans="1:24" x14ac:dyDescent="0.3">
      <c r="A8829">
        <v>8828</v>
      </c>
      <c r="B8829" t="s">
        <v>6766</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5834</v>
      </c>
      <c r="R8829" t="s">
        <v>22</v>
      </c>
      <c r="S8829" t="s">
        <v>45</v>
      </c>
      <c r="T8829" t="s">
        <v>2799</v>
      </c>
      <c r="U8829">
        <v>33.488000000000007</v>
      </c>
      <c r="V8829">
        <v>7</v>
      </c>
      <c r="W8829">
        <v>0.2</v>
      </c>
      <c r="X8829">
        <v>10.464999999999998</v>
      </c>
    </row>
    <row r="8830" spans="1:24" x14ac:dyDescent="0.3">
      <c r="A8830">
        <v>8829</v>
      </c>
      <c r="B8830" t="s">
        <v>7817</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5236</v>
      </c>
      <c r="R8830" t="s">
        <v>22</v>
      </c>
      <c r="S8830" t="s">
        <v>45</v>
      </c>
      <c r="T8830" t="s">
        <v>2197</v>
      </c>
      <c r="U8830">
        <v>10.56</v>
      </c>
      <c r="V8830">
        <v>2</v>
      </c>
      <c r="W8830">
        <v>0</v>
      </c>
      <c r="X8830">
        <v>4.7519999999999998</v>
      </c>
    </row>
    <row r="8831" spans="1:24" x14ac:dyDescent="0.3">
      <c r="A8831">
        <v>8830</v>
      </c>
      <c r="B8831" t="s">
        <v>6767</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5724</v>
      </c>
      <c r="R8831" t="s">
        <v>22</v>
      </c>
      <c r="S8831" t="s">
        <v>3230</v>
      </c>
      <c r="T8831" t="s">
        <v>680</v>
      </c>
      <c r="U8831">
        <v>386.34</v>
      </c>
      <c r="V8831">
        <v>2</v>
      </c>
      <c r="W8831">
        <v>0</v>
      </c>
      <c r="X8831">
        <v>54.087600000000009</v>
      </c>
    </row>
    <row r="8832" spans="1:24" x14ac:dyDescent="0.3">
      <c r="A8832">
        <v>8831</v>
      </c>
      <c r="B8832" t="s">
        <v>9092</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4896</v>
      </c>
      <c r="R8832" t="s">
        <v>22</v>
      </c>
      <c r="S8832" t="s">
        <v>3234</v>
      </c>
      <c r="T8832" t="s">
        <v>1140</v>
      </c>
      <c r="U8832">
        <v>33.44</v>
      </c>
      <c r="V8832">
        <v>10</v>
      </c>
      <c r="W8832">
        <v>0.2</v>
      </c>
      <c r="X8832">
        <v>11.703999999999997</v>
      </c>
    </row>
    <row r="8833" spans="1:24" x14ac:dyDescent="0.3">
      <c r="A8833">
        <v>8832</v>
      </c>
      <c r="B8833" t="s">
        <v>7818</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4657</v>
      </c>
      <c r="R8833" t="s">
        <v>13</v>
      </c>
      <c r="S8833" t="s">
        <v>3231</v>
      </c>
      <c r="T8833" t="s">
        <v>3006</v>
      </c>
      <c r="U8833">
        <v>39.96</v>
      </c>
      <c r="V8833">
        <v>2</v>
      </c>
      <c r="W8833">
        <v>0</v>
      </c>
      <c r="X8833">
        <v>14.3856</v>
      </c>
    </row>
    <row r="8834" spans="1:24" x14ac:dyDescent="0.3">
      <c r="A8834">
        <v>8833</v>
      </c>
      <c r="B8834" t="s">
        <v>7819</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4784</v>
      </c>
      <c r="R8834" t="s">
        <v>22</v>
      </c>
      <c r="S8834" t="s">
        <v>3234</v>
      </c>
      <c r="T8834" t="s">
        <v>1700</v>
      </c>
      <c r="U8834">
        <v>1217.568</v>
      </c>
      <c r="V8834">
        <v>2</v>
      </c>
      <c r="W8834">
        <v>0.2</v>
      </c>
      <c r="X8834">
        <v>456.58800000000002</v>
      </c>
    </row>
    <row r="8835" spans="1:24" x14ac:dyDescent="0.3">
      <c r="A8835">
        <v>8834</v>
      </c>
      <c r="B8835" t="s">
        <v>10737</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5104</v>
      </c>
      <c r="R8835" t="s">
        <v>22</v>
      </c>
      <c r="S8835" t="s">
        <v>3230</v>
      </c>
      <c r="T8835" t="s">
        <v>436</v>
      </c>
      <c r="U8835">
        <v>15.51</v>
      </c>
      <c r="V8835">
        <v>1</v>
      </c>
      <c r="W8835">
        <v>0</v>
      </c>
      <c r="X8835">
        <v>3.8774999999999995</v>
      </c>
    </row>
    <row r="8836" spans="1:24" x14ac:dyDescent="0.3">
      <c r="A8836">
        <v>8835</v>
      </c>
      <c r="B8836" t="s">
        <v>10737</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5585</v>
      </c>
      <c r="R8836" t="s">
        <v>35</v>
      </c>
      <c r="S8836" t="s">
        <v>3233</v>
      </c>
      <c r="T8836" t="s">
        <v>1530</v>
      </c>
      <c r="U8836">
        <v>89.9</v>
      </c>
      <c r="V8836">
        <v>2</v>
      </c>
      <c r="W8836">
        <v>0</v>
      </c>
      <c r="X8836">
        <v>25.171999999999997</v>
      </c>
    </row>
    <row r="8837" spans="1:24" x14ac:dyDescent="0.3">
      <c r="A8837">
        <v>8836</v>
      </c>
      <c r="B8837" t="s">
        <v>10737</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5802</v>
      </c>
      <c r="R8837" t="s">
        <v>22</v>
      </c>
      <c r="S8837" t="s">
        <v>3232</v>
      </c>
      <c r="T8837" t="s">
        <v>546</v>
      </c>
      <c r="U8837">
        <v>14.28</v>
      </c>
      <c r="V8837">
        <v>4</v>
      </c>
      <c r="W8837">
        <v>0</v>
      </c>
      <c r="X8837">
        <v>3.7127999999999997</v>
      </c>
    </row>
    <row r="8838" spans="1:24" x14ac:dyDescent="0.3">
      <c r="A8838">
        <v>8837</v>
      </c>
      <c r="B8838" t="s">
        <v>10737</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4843</v>
      </c>
      <c r="R8838" t="s">
        <v>22</v>
      </c>
      <c r="S8838" t="s">
        <v>3232</v>
      </c>
      <c r="T8838" t="s">
        <v>1560</v>
      </c>
      <c r="U8838">
        <v>12.72</v>
      </c>
      <c r="V8838">
        <v>3</v>
      </c>
      <c r="W8838">
        <v>0</v>
      </c>
      <c r="X8838">
        <v>4.9607999999999999</v>
      </c>
    </row>
    <row r="8839" spans="1:24" x14ac:dyDescent="0.3">
      <c r="A8839">
        <v>8838</v>
      </c>
      <c r="B8839" t="s">
        <v>10737</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4469</v>
      </c>
      <c r="R8839" t="s">
        <v>22</v>
      </c>
      <c r="S8839" t="s">
        <v>23</v>
      </c>
      <c r="T8839" t="s">
        <v>1611</v>
      </c>
      <c r="U8839">
        <v>15.75</v>
      </c>
      <c r="V8839">
        <v>5</v>
      </c>
      <c r="W8839">
        <v>0</v>
      </c>
      <c r="X8839">
        <v>7.5600000000000005</v>
      </c>
    </row>
    <row r="8840" spans="1:24" x14ac:dyDescent="0.3">
      <c r="A8840">
        <v>8839</v>
      </c>
      <c r="B8840" t="s">
        <v>6768</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5625</v>
      </c>
      <c r="R8840" t="s">
        <v>22</v>
      </c>
      <c r="S8840" t="s">
        <v>3232</v>
      </c>
      <c r="T8840" t="s">
        <v>1846</v>
      </c>
      <c r="U8840">
        <v>70.949999999999989</v>
      </c>
      <c r="V8840">
        <v>3</v>
      </c>
      <c r="W8840">
        <v>0</v>
      </c>
      <c r="X8840">
        <v>18.447000000000003</v>
      </c>
    </row>
    <row r="8841" spans="1:24" x14ac:dyDescent="0.3">
      <c r="A8841">
        <v>8840</v>
      </c>
      <c r="B8841" t="s">
        <v>6768</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4214</v>
      </c>
      <c r="R8841" t="s">
        <v>22</v>
      </c>
      <c r="S8841" t="s">
        <v>3234</v>
      </c>
      <c r="T8841" t="s">
        <v>1340</v>
      </c>
      <c r="U8841">
        <v>65.567999999999998</v>
      </c>
      <c r="V8841">
        <v>2</v>
      </c>
      <c r="W8841">
        <v>0.2</v>
      </c>
      <c r="X8841">
        <v>23.768399999999996</v>
      </c>
    </row>
    <row r="8842" spans="1:24" x14ac:dyDescent="0.3">
      <c r="A8842">
        <v>8841</v>
      </c>
      <c r="B8842" t="s">
        <v>6768</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5410</v>
      </c>
      <c r="R8842" t="s">
        <v>35</v>
      </c>
      <c r="S8842" t="s">
        <v>3235</v>
      </c>
      <c r="T8842" t="s">
        <v>2564</v>
      </c>
      <c r="U8842">
        <v>299.96999999999997</v>
      </c>
      <c r="V8842">
        <v>3</v>
      </c>
      <c r="W8842">
        <v>0</v>
      </c>
      <c r="X8842">
        <v>131.98680000000002</v>
      </c>
    </row>
    <row r="8843" spans="1:24" x14ac:dyDescent="0.3">
      <c r="A8843">
        <v>8842</v>
      </c>
      <c r="B8843" t="s">
        <v>9093</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4356</v>
      </c>
      <c r="R8843" t="s">
        <v>35</v>
      </c>
      <c r="S8843" t="s">
        <v>3235</v>
      </c>
      <c r="T8843" t="s">
        <v>422</v>
      </c>
      <c r="U8843">
        <v>89.97</v>
      </c>
      <c r="V8843">
        <v>3</v>
      </c>
      <c r="W8843">
        <v>0</v>
      </c>
      <c r="X8843">
        <v>39.586800000000011</v>
      </c>
    </row>
    <row r="8844" spans="1:24" x14ac:dyDescent="0.3">
      <c r="A8844">
        <v>8843</v>
      </c>
      <c r="B8844" t="s">
        <v>9093</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4877</v>
      </c>
      <c r="R8844" t="s">
        <v>35</v>
      </c>
      <c r="S8844" t="s">
        <v>3235</v>
      </c>
      <c r="T8844" t="s">
        <v>2374</v>
      </c>
      <c r="U8844">
        <v>31.86</v>
      </c>
      <c r="V8844">
        <v>2</v>
      </c>
      <c r="W8844">
        <v>0</v>
      </c>
      <c r="X8844">
        <v>11.151</v>
      </c>
    </row>
    <row r="8845" spans="1:24" x14ac:dyDescent="0.3">
      <c r="A8845">
        <v>8844</v>
      </c>
      <c r="B8845" t="s">
        <v>6769</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5740</v>
      </c>
      <c r="R8845" t="s">
        <v>22</v>
      </c>
      <c r="S8845" t="s">
        <v>3230</v>
      </c>
      <c r="T8845" t="s">
        <v>727</v>
      </c>
      <c r="U8845">
        <v>67.150000000000006</v>
      </c>
      <c r="V8845">
        <v>5</v>
      </c>
      <c r="W8845">
        <v>0</v>
      </c>
      <c r="X8845">
        <v>16.787500000000001</v>
      </c>
    </row>
    <row r="8846" spans="1:24" x14ac:dyDescent="0.3">
      <c r="A8846">
        <v>8845</v>
      </c>
      <c r="B8846" t="s">
        <v>10738</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5310</v>
      </c>
      <c r="R8846" t="s">
        <v>22</v>
      </c>
      <c r="S8846" t="s">
        <v>3234</v>
      </c>
      <c r="T8846" t="s">
        <v>1819</v>
      </c>
      <c r="U8846">
        <v>7.2359999999999998</v>
      </c>
      <c r="V8846">
        <v>3</v>
      </c>
      <c r="W8846">
        <v>0.7</v>
      </c>
      <c r="X8846">
        <v>-6.0299999999999976</v>
      </c>
    </row>
    <row r="8847" spans="1:24" x14ac:dyDescent="0.3">
      <c r="A8847">
        <v>8846</v>
      </c>
      <c r="B8847" t="s">
        <v>10738</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4243</v>
      </c>
      <c r="R8847" t="s">
        <v>22</v>
      </c>
      <c r="S8847" t="s">
        <v>3237</v>
      </c>
      <c r="T8847" t="s">
        <v>250</v>
      </c>
      <c r="U8847">
        <v>4.8239999999999998</v>
      </c>
      <c r="V8847">
        <v>3</v>
      </c>
      <c r="W8847">
        <v>0.2</v>
      </c>
      <c r="X8847">
        <v>1.7486999999999999</v>
      </c>
    </row>
    <row r="8848" spans="1:24" x14ac:dyDescent="0.3">
      <c r="A8848">
        <v>8847</v>
      </c>
      <c r="B8848" t="s">
        <v>10738</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4497</v>
      </c>
      <c r="R8848" t="s">
        <v>22</v>
      </c>
      <c r="S8848" t="s">
        <v>45</v>
      </c>
      <c r="T8848" t="s">
        <v>96</v>
      </c>
      <c r="U8848">
        <v>91.360000000000014</v>
      </c>
      <c r="V8848">
        <v>5</v>
      </c>
      <c r="W8848">
        <v>0.2</v>
      </c>
      <c r="X8848">
        <v>29.691999999999993</v>
      </c>
    </row>
    <row r="8849" spans="1:24" x14ac:dyDescent="0.3">
      <c r="A8849">
        <v>8848</v>
      </c>
      <c r="B8849" t="s">
        <v>10738</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4815</v>
      </c>
      <c r="R8849" t="s">
        <v>22</v>
      </c>
      <c r="S8849" t="s">
        <v>38</v>
      </c>
      <c r="T8849" t="s">
        <v>1984</v>
      </c>
      <c r="U8849">
        <v>130.11199999999999</v>
      </c>
      <c r="V8849">
        <v>2</v>
      </c>
      <c r="W8849">
        <v>0.2</v>
      </c>
      <c r="X8849">
        <v>13.011199999999995</v>
      </c>
    </row>
    <row r="8850" spans="1:24" x14ac:dyDescent="0.3">
      <c r="A8850">
        <v>8849</v>
      </c>
      <c r="B8850" t="s">
        <v>7820</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5006</v>
      </c>
      <c r="R8850" t="s">
        <v>35</v>
      </c>
      <c r="S8850" t="s">
        <v>3233</v>
      </c>
      <c r="T8850" t="s">
        <v>1641</v>
      </c>
      <c r="U8850">
        <v>74.239999999999995</v>
      </c>
      <c r="V8850">
        <v>1</v>
      </c>
      <c r="W8850">
        <v>0.2</v>
      </c>
      <c r="X8850">
        <v>8.3519999999999932</v>
      </c>
    </row>
    <row r="8851" spans="1:24" x14ac:dyDescent="0.3">
      <c r="A8851">
        <v>8850</v>
      </c>
      <c r="B8851" t="s">
        <v>7820</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4979</v>
      </c>
      <c r="R8851" t="s">
        <v>13</v>
      </c>
      <c r="S8851" t="s">
        <v>3231</v>
      </c>
      <c r="T8851" t="s">
        <v>2441</v>
      </c>
      <c r="U8851">
        <v>159.84000000000003</v>
      </c>
      <c r="V8851">
        <v>10</v>
      </c>
      <c r="W8851">
        <v>0.2</v>
      </c>
      <c r="X8851">
        <v>45.954000000000008</v>
      </c>
    </row>
    <row r="8852" spans="1:24" x14ac:dyDescent="0.3">
      <c r="A8852">
        <v>8851</v>
      </c>
      <c r="B8852" t="s">
        <v>7820</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4641</v>
      </c>
      <c r="R8852" t="s">
        <v>22</v>
      </c>
      <c r="S8852" t="s">
        <v>3234</v>
      </c>
      <c r="T8852" t="s">
        <v>400</v>
      </c>
      <c r="U8852">
        <v>2.8920000000000008</v>
      </c>
      <c r="V8852">
        <v>2</v>
      </c>
      <c r="W8852">
        <v>0.7</v>
      </c>
      <c r="X8852">
        <v>-2.3136000000000001</v>
      </c>
    </row>
    <row r="8853" spans="1:24" x14ac:dyDescent="0.3">
      <c r="A8853">
        <v>8852</v>
      </c>
      <c r="B8853" t="s">
        <v>7820</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4799</v>
      </c>
      <c r="R8853" t="s">
        <v>22</v>
      </c>
      <c r="S8853" t="s">
        <v>45</v>
      </c>
      <c r="T8853" t="s">
        <v>2437</v>
      </c>
      <c r="U8853">
        <v>9.3920000000000012</v>
      </c>
      <c r="V8853">
        <v>2</v>
      </c>
      <c r="W8853">
        <v>0.2</v>
      </c>
      <c r="X8853">
        <v>3.2871999999999999</v>
      </c>
    </row>
    <row r="8854" spans="1:24" x14ac:dyDescent="0.3">
      <c r="A8854">
        <v>8853</v>
      </c>
      <c r="B8854" t="s">
        <v>6770</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5105</v>
      </c>
      <c r="R8854" t="s">
        <v>22</v>
      </c>
      <c r="S8854" t="s">
        <v>45</v>
      </c>
      <c r="T8854" t="s">
        <v>2840</v>
      </c>
      <c r="U8854">
        <v>123.92</v>
      </c>
      <c r="V8854">
        <v>4</v>
      </c>
      <c r="W8854">
        <v>0</v>
      </c>
      <c r="X8854">
        <v>55.763999999999996</v>
      </c>
    </row>
    <row r="8855" spans="1:24" x14ac:dyDescent="0.3">
      <c r="A8855">
        <v>8854</v>
      </c>
      <c r="B8855" t="s">
        <v>7821</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5284</v>
      </c>
      <c r="R8855" t="s">
        <v>22</v>
      </c>
      <c r="S8855" t="s">
        <v>3236</v>
      </c>
      <c r="T8855" t="s">
        <v>1020</v>
      </c>
      <c r="U8855">
        <v>55.600000000000009</v>
      </c>
      <c r="V8855">
        <v>5</v>
      </c>
      <c r="W8855">
        <v>0.2</v>
      </c>
      <c r="X8855">
        <v>6.2549999999999919</v>
      </c>
    </row>
    <row r="8856" spans="1:24" x14ac:dyDescent="0.3">
      <c r="A8856">
        <v>8855</v>
      </c>
      <c r="B8856" t="s">
        <v>7821</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4327</v>
      </c>
      <c r="R8856" t="s">
        <v>35</v>
      </c>
      <c r="S8856" t="s">
        <v>3235</v>
      </c>
      <c r="T8856" t="s">
        <v>2222</v>
      </c>
      <c r="U8856">
        <v>617.97600000000011</v>
      </c>
      <c r="V8856">
        <v>3</v>
      </c>
      <c r="W8856">
        <v>0.2</v>
      </c>
      <c r="X8856">
        <v>-7.724700000000098</v>
      </c>
    </row>
    <row r="8857" spans="1:24" x14ac:dyDescent="0.3">
      <c r="A8857">
        <v>8856</v>
      </c>
      <c r="B8857" t="s">
        <v>10739</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4323</v>
      </c>
      <c r="R8857" t="s">
        <v>22</v>
      </c>
      <c r="S8857" t="s">
        <v>3234</v>
      </c>
      <c r="T8857" t="s">
        <v>2095</v>
      </c>
      <c r="U8857">
        <v>21.312000000000005</v>
      </c>
      <c r="V8857">
        <v>3</v>
      </c>
      <c r="W8857">
        <v>0.2</v>
      </c>
      <c r="X8857">
        <v>7.9919999999999991</v>
      </c>
    </row>
    <row r="8858" spans="1:24" x14ac:dyDescent="0.3">
      <c r="A8858">
        <v>8857</v>
      </c>
      <c r="B8858" t="s">
        <v>10740</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4449</v>
      </c>
      <c r="R8858" t="s">
        <v>35</v>
      </c>
      <c r="S8858" t="s">
        <v>3235</v>
      </c>
      <c r="T8858" t="s">
        <v>1289</v>
      </c>
      <c r="U8858">
        <v>209.94</v>
      </c>
      <c r="V8858">
        <v>6</v>
      </c>
      <c r="W8858">
        <v>0</v>
      </c>
      <c r="X8858">
        <v>39.888599999999997</v>
      </c>
    </row>
    <row r="8859" spans="1:24" x14ac:dyDescent="0.3">
      <c r="A8859">
        <v>8858</v>
      </c>
      <c r="B8859" t="s">
        <v>10740</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5502</v>
      </c>
      <c r="R8859" t="s">
        <v>35</v>
      </c>
      <c r="S8859" t="s">
        <v>3233</v>
      </c>
      <c r="T8859" t="s">
        <v>2485</v>
      </c>
      <c r="U8859">
        <v>31.983999999999998</v>
      </c>
      <c r="V8859">
        <v>2</v>
      </c>
      <c r="W8859">
        <v>0.2</v>
      </c>
      <c r="X8859">
        <v>-7.9959999999999996</v>
      </c>
    </row>
    <row r="8860" spans="1:24" x14ac:dyDescent="0.3">
      <c r="A8860">
        <v>8859</v>
      </c>
      <c r="B8860" t="s">
        <v>10740</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4552</v>
      </c>
      <c r="R8860" t="s">
        <v>22</v>
      </c>
      <c r="S8860" t="s">
        <v>3234</v>
      </c>
      <c r="T8860" t="s">
        <v>1551</v>
      </c>
      <c r="U8860">
        <v>5083.96</v>
      </c>
      <c r="V8860">
        <v>5</v>
      </c>
      <c r="W8860">
        <v>0.2</v>
      </c>
      <c r="X8860">
        <v>1906.4849999999999</v>
      </c>
    </row>
    <row r="8861" spans="1:24" x14ac:dyDescent="0.3">
      <c r="A8861">
        <v>8860</v>
      </c>
      <c r="B8861" t="s">
        <v>10741</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5585</v>
      </c>
      <c r="R8861" t="s">
        <v>35</v>
      </c>
      <c r="S8861" t="s">
        <v>3233</v>
      </c>
      <c r="T8861" t="s">
        <v>1530</v>
      </c>
      <c r="U8861">
        <v>35.96</v>
      </c>
      <c r="V8861">
        <v>1</v>
      </c>
      <c r="W8861">
        <v>0.2</v>
      </c>
      <c r="X8861">
        <v>3.5959999999999983</v>
      </c>
    </row>
    <row r="8862" spans="1:24" x14ac:dyDescent="0.3">
      <c r="A8862">
        <v>8861</v>
      </c>
      <c r="B8862" t="s">
        <v>7822</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5717</v>
      </c>
      <c r="R8862" t="s">
        <v>22</v>
      </c>
      <c r="S8862" t="s">
        <v>23</v>
      </c>
      <c r="T8862" t="s">
        <v>199</v>
      </c>
      <c r="U8862">
        <v>31.049999999999997</v>
      </c>
      <c r="V8862">
        <v>3</v>
      </c>
      <c r="W8862">
        <v>0</v>
      </c>
      <c r="X8862">
        <v>14.904</v>
      </c>
    </row>
    <row r="8863" spans="1:24" x14ac:dyDescent="0.3">
      <c r="A8863">
        <v>8862</v>
      </c>
      <c r="B8863" t="s">
        <v>7822</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5421</v>
      </c>
      <c r="R8863" t="s">
        <v>13</v>
      </c>
      <c r="S8863" t="s">
        <v>3231</v>
      </c>
      <c r="T8863" t="s">
        <v>765</v>
      </c>
      <c r="U8863">
        <v>8.92</v>
      </c>
      <c r="V8863">
        <v>4</v>
      </c>
      <c r="W8863">
        <v>0</v>
      </c>
      <c r="X8863">
        <v>3.9248000000000003</v>
      </c>
    </row>
    <row r="8864" spans="1:24" x14ac:dyDescent="0.3">
      <c r="A8864">
        <v>8863</v>
      </c>
      <c r="B8864" t="s">
        <v>7822</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4380</v>
      </c>
      <c r="R8864" t="s">
        <v>22</v>
      </c>
      <c r="S8864" t="s">
        <v>3234</v>
      </c>
      <c r="T8864" t="s">
        <v>2889</v>
      </c>
      <c r="U8864">
        <v>209.6</v>
      </c>
      <c r="V8864">
        <v>4</v>
      </c>
      <c r="W8864">
        <v>0</v>
      </c>
      <c r="X8864">
        <v>96.415999999999997</v>
      </c>
    </row>
    <row r="8865" spans="1:24" x14ac:dyDescent="0.3">
      <c r="A8865">
        <v>8864</v>
      </c>
      <c r="B8865" t="s">
        <v>7822</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5192</v>
      </c>
      <c r="R8865" t="s">
        <v>22</v>
      </c>
      <c r="S8865" t="s">
        <v>38</v>
      </c>
      <c r="T8865" t="s">
        <v>2177</v>
      </c>
      <c r="U8865">
        <v>111.04</v>
      </c>
      <c r="V8865">
        <v>4</v>
      </c>
      <c r="W8865">
        <v>0</v>
      </c>
      <c r="X8865">
        <v>29.980800000000002</v>
      </c>
    </row>
    <row r="8866" spans="1:24" x14ac:dyDescent="0.3">
      <c r="A8866">
        <v>8865</v>
      </c>
      <c r="B8866" t="s">
        <v>7822</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5712</v>
      </c>
      <c r="R8866" t="s">
        <v>22</v>
      </c>
      <c r="S8866" t="s">
        <v>45</v>
      </c>
      <c r="T8866" t="s">
        <v>2293</v>
      </c>
      <c r="U8866">
        <v>38.880000000000003</v>
      </c>
      <c r="V8866">
        <v>6</v>
      </c>
      <c r="W8866">
        <v>0</v>
      </c>
      <c r="X8866">
        <v>18.662400000000002</v>
      </c>
    </row>
    <row r="8867" spans="1:24" x14ac:dyDescent="0.3">
      <c r="A8867">
        <v>8866</v>
      </c>
      <c r="B8867" t="s">
        <v>7823</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5283</v>
      </c>
      <c r="R8867" t="s">
        <v>22</v>
      </c>
      <c r="S8867" t="s">
        <v>38</v>
      </c>
      <c r="T8867" t="s">
        <v>1894</v>
      </c>
      <c r="U8867">
        <v>36.269999999999996</v>
      </c>
      <c r="V8867">
        <v>3</v>
      </c>
      <c r="W8867">
        <v>0</v>
      </c>
      <c r="X8867">
        <v>10.880999999999997</v>
      </c>
    </row>
    <row r="8868" spans="1:24" x14ac:dyDescent="0.3">
      <c r="A8868">
        <v>8867</v>
      </c>
      <c r="B8868" t="s">
        <v>6771</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5666</v>
      </c>
      <c r="R8868" t="s">
        <v>13</v>
      </c>
      <c r="S8868" t="s">
        <v>14</v>
      </c>
      <c r="T8868" t="s">
        <v>2755</v>
      </c>
      <c r="U8868">
        <v>493.42999999999995</v>
      </c>
      <c r="V8868">
        <v>5</v>
      </c>
      <c r="W8868">
        <v>0.3</v>
      </c>
      <c r="X8868">
        <v>-70.489999999999981</v>
      </c>
    </row>
    <row r="8869" spans="1:24" x14ac:dyDescent="0.3">
      <c r="A8869">
        <v>8868</v>
      </c>
      <c r="B8869" t="s">
        <v>6771</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5174</v>
      </c>
      <c r="R8869" t="s">
        <v>35</v>
      </c>
      <c r="S8869" t="s">
        <v>3233</v>
      </c>
      <c r="T8869" t="s">
        <v>596</v>
      </c>
      <c r="U8869">
        <v>11.120000000000001</v>
      </c>
      <c r="V8869">
        <v>2</v>
      </c>
      <c r="W8869">
        <v>0.2</v>
      </c>
      <c r="X8869">
        <v>3.4749999999999996</v>
      </c>
    </row>
    <row r="8870" spans="1:24" x14ac:dyDescent="0.3">
      <c r="A8870">
        <v>8869</v>
      </c>
      <c r="B8870" t="s">
        <v>9094</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5831</v>
      </c>
      <c r="R8870" t="s">
        <v>35</v>
      </c>
      <c r="S8870" t="s">
        <v>3238</v>
      </c>
      <c r="T8870" t="s">
        <v>2866</v>
      </c>
      <c r="U8870">
        <v>686.40000000000009</v>
      </c>
      <c r="V8870">
        <v>2</v>
      </c>
      <c r="W8870">
        <v>0.2</v>
      </c>
      <c r="X8870">
        <v>77.219999999999914</v>
      </c>
    </row>
    <row r="8871" spans="1:24" x14ac:dyDescent="0.3">
      <c r="A8871">
        <v>8870</v>
      </c>
      <c r="B8871" t="s">
        <v>10742</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5477</v>
      </c>
      <c r="R8871" t="s">
        <v>22</v>
      </c>
      <c r="S8871" t="s">
        <v>3234</v>
      </c>
      <c r="T8871" t="s">
        <v>148</v>
      </c>
      <c r="U8871">
        <v>15.920000000000002</v>
      </c>
      <c r="V8871">
        <v>5</v>
      </c>
      <c r="W8871">
        <v>0.2</v>
      </c>
      <c r="X8871">
        <v>5.3729999999999993</v>
      </c>
    </row>
    <row r="8872" spans="1:24" x14ac:dyDescent="0.3">
      <c r="A8872">
        <v>8871</v>
      </c>
      <c r="B8872" t="s">
        <v>10742</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4432</v>
      </c>
      <c r="R8872" t="s">
        <v>13</v>
      </c>
      <c r="S8872" t="s">
        <v>3231</v>
      </c>
      <c r="T8872" t="s">
        <v>2667</v>
      </c>
      <c r="U8872">
        <v>70.679999999999993</v>
      </c>
      <c r="V8872">
        <v>12</v>
      </c>
      <c r="W8872">
        <v>0</v>
      </c>
      <c r="X8872">
        <v>31.099200000000003</v>
      </c>
    </row>
    <row r="8873" spans="1:24" x14ac:dyDescent="0.3">
      <c r="A8873">
        <v>8872</v>
      </c>
      <c r="B8873" t="s">
        <v>10742</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4382</v>
      </c>
      <c r="R8873" t="s">
        <v>22</v>
      </c>
      <c r="S8873" t="s">
        <v>3230</v>
      </c>
      <c r="T8873" t="s">
        <v>754</v>
      </c>
      <c r="U8873">
        <v>541.24</v>
      </c>
      <c r="V8873">
        <v>4</v>
      </c>
      <c r="W8873">
        <v>0</v>
      </c>
      <c r="X8873">
        <v>5.4124000000000478</v>
      </c>
    </row>
    <row r="8874" spans="1:24" x14ac:dyDescent="0.3">
      <c r="A8874">
        <v>8873</v>
      </c>
      <c r="B8874" t="s">
        <v>6772</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5903</v>
      </c>
      <c r="R8874" t="s">
        <v>35</v>
      </c>
      <c r="S8874" t="s">
        <v>3238</v>
      </c>
      <c r="T8874" t="s">
        <v>3023</v>
      </c>
      <c r="U8874">
        <v>101.99400000000001</v>
      </c>
      <c r="V8874">
        <v>2</v>
      </c>
      <c r="W8874">
        <v>0.7</v>
      </c>
      <c r="X8874">
        <v>-71.39579999999998</v>
      </c>
    </row>
    <row r="8875" spans="1:24" x14ac:dyDescent="0.3">
      <c r="A8875">
        <v>8874</v>
      </c>
      <c r="B8875" t="s">
        <v>6772</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4573</v>
      </c>
      <c r="R8875" t="s">
        <v>22</v>
      </c>
      <c r="S8875" t="s">
        <v>3234</v>
      </c>
      <c r="T8875" t="s">
        <v>1134</v>
      </c>
      <c r="U8875">
        <v>18.264000000000003</v>
      </c>
      <c r="V8875">
        <v>2</v>
      </c>
      <c r="W8875">
        <v>0.7</v>
      </c>
      <c r="X8875">
        <v>-13.393599999999999</v>
      </c>
    </row>
    <row r="8876" spans="1:24" x14ac:dyDescent="0.3">
      <c r="A8876">
        <v>8875</v>
      </c>
      <c r="B8876" t="s">
        <v>10743</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4807</v>
      </c>
      <c r="R8876" t="s">
        <v>22</v>
      </c>
      <c r="S8876" t="s">
        <v>3234</v>
      </c>
      <c r="T8876" t="s">
        <v>2411</v>
      </c>
      <c r="U8876">
        <v>21.989999999999995</v>
      </c>
      <c r="V8876">
        <v>5</v>
      </c>
      <c r="W8876">
        <v>0.8</v>
      </c>
      <c r="X8876">
        <v>-32.984999999999999</v>
      </c>
    </row>
    <row r="8877" spans="1:24" x14ac:dyDescent="0.3">
      <c r="A8877">
        <v>8876</v>
      </c>
      <c r="B8877" t="s">
        <v>9095</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4516</v>
      </c>
      <c r="R8877" t="s">
        <v>22</v>
      </c>
      <c r="S8877" t="s">
        <v>3236</v>
      </c>
      <c r="T8877" t="s">
        <v>140</v>
      </c>
      <c r="U8877">
        <v>185.376</v>
      </c>
      <c r="V8877">
        <v>2</v>
      </c>
      <c r="W8877">
        <v>0.2</v>
      </c>
      <c r="X8877">
        <v>-34.758000000000017</v>
      </c>
    </row>
    <row r="8878" spans="1:24" x14ac:dyDescent="0.3">
      <c r="A8878">
        <v>8877</v>
      </c>
      <c r="B8878" t="s">
        <v>9095</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5296</v>
      </c>
      <c r="R8878" t="s">
        <v>22</v>
      </c>
      <c r="S8878" t="s">
        <v>38</v>
      </c>
      <c r="T8878" t="s">
        <v>2982</v>
      </c>
      <c r="U8878">
        <v>58.923999999999985</v>
      </c>
      <c r="V8878">
        <v>1</v>
      </c>
      <c r="W8878">
        <v>0.8</v>
      </c>
      <c r="X8878">
        <v>-153.20240000000001</v>
      </c>
    </row>
    <row r="8879" spans="1:24" x14ac:dyDescent="0.3">
      <c r="A8879">
        <v>8878</v>
      </c>
      <c r="B8879" t="s">
        <v>10744</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5904</v>
      </c>
      <c r="R8879" t="s">
        <v>35</v>
      </c>
      <c r="S8879" t="s">
        <v>3238</v>
      </c>
      <c r="T8879" t="s">
        <v>1119</v>
      </c>
      <c r="U8879">
        <v>480</v>
      </c>
      <c r="V8879">
        <v>4</v>
      </c>
      <c r="W8879">
        <v>0</v>
      </c>
      <c r="X8879">
        <v>225.6</v>
      </c>
    </row>
    <row r="8880" spans="1:24" x14ac:dyDescent="0.3">
      <c r="A8880">
        <v>8879</v>
      </c>
      <c r="B8880" t="s">
        <v>10744</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4187</v>
      </c>
      <c r="R8880" t="s">
        <v>22</v>
      </c>
      <c r="S8880" t="s">
        <v>3230</v>
      </c>
      <c r="T8880" t="s">
        <v>315</v>
      </c>
      <c r="U8880">
        <v>34.049999999999997</v>
      </c>
      <c r="V8880">
        <v>3</v>
      </c>
      <c r="W8880">
        <v>0</v>
      </c>
      <c r="X8880">
        <v>9.5340000000000025</v>
      </c>
    </row>
    <row r="8881" spans="1:24" x14ac:dyDescent="0.3">
      <c r="A8881">
        <v>8880</v>
      </c>
      <c r="B8881" t="s">
        <v>7824</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4271</v>
      </c>
      <c r="R8881" t="s">
        <v>22</v>
      </c>
      <c r="S8881" t="s">
        <v>45</v>
      </c>
      <c r="T8881" t="s">
        <v>2501</v>
      </c>
      <c r="U8881">
        <v>192.72</v>
      </c>
      <c r="V8881">
        <v>11</v>
      </c>
      <c r="W8881">
        <v>0</v>
      </c>
      <c r="X8881">
        <v>92.505599999999987</v>
      </c>
    </row>
    <row r="8882" spans="1:24" x14ac:dyDescent="0.3">
      <c r="A8882">
        <v>8881</v>
      </c>
      <c r="B8882" t="s">
        <v>7824</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5188</v>
      </c>
      <c r="R8882" t="s">
        <v>35</v>
      </c>
      <c r="S8882" t="s">
        <v>3235</v>
      </c>
      <c r="T8882" t="s">
        <v>515</v>
      </c>
      <c r="U8882">
        <v>239.96999999999997</v>
      </c>
      <c r="V8882">
        <v>3</v>
      </c>
      <c r="W8882">
        <v>0</v>
      </c>
      <c r="X8882">
        <v>86.389199999999988</v>
      </c>
    </row>
    <row r="8883" spans="1:24" x14ac:dyDescent="0.3">
      <c r="A8883">
        <v>8882</v>
      </c>
      <c r="B8883" t="s">
        <v>9096</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5130</v>
      </c>
      <c r="R8883" t="s">
        <v>35</v>
      </c>
      <c r="S8883" t="s">
        <v>3235</v>
      </c>
      <c r="T8883" t="s">
        <v>844</v>
      </c>
      <c r="U8883">
        <v>50.120000000000005</v>
      </c>
      <c r="V8883">
        <v>7</v>
      </c>
      <c r="W8883">
        <v>0.2</v>
      </c>
      <c r="X8883">
        <v>-0.62650000000000716</v>
      </c>
    </row>
    <row r="8884" spans="1:24" x14ac:dyDescent="0.3">
      <c r="A8884">
        <v>8883</v>
      </c>
      <c r="B8884" t="s">
        <v>10745</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5623</v>
      </c>
      <c r="R8884" t="s">
        <v>35</v>
      </c>
      <c r="S8884" t="s">
        <v>3233</v>
      </c>
      <c r="T8884" t="s">
        <v>511</v>
      </c>
      <c r="U8884">
        <v>15.984000000000002</v>
      </c>
      <c r="V8884">
        <v>2</v>
      </c>
      <c r="W8884">
        <v>0.2</v>
      </c>
      <c r="X8884">
        <v>1.3986000000000001</v>
      </c>
    </row>
    <row r="8885" spans="1:24" x14ac:dyDescent="0.3">
      <c r="A8885">
        <v>8884</v>
      </c>
      <c r="B8885" t="s">
        <v>10745</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4559</v>
      </c>
      <c r="R8885" t="s">
        <v>22</v>
      </c>
      <c r="S8885" t="s">
        <v>45</v>
      </c>
      <c r="T8885" t="s">
        <v>1371</v>
      </c>
      <c r="U8885">
        <v>14.352000000000002</v>
      </c>
      <c r="V8885">
        <v>3</v>
      </c>
      <c r="W8885">
        <v>0.2</v>
      </c>
      <c r="X8885">
        <v>4.4849999999999994</v>
      </c>
    </row>
    <row r="8886" spans="1:24" x14ac:dyDescent="0.3">
      <c r="A8886">
        <v>8885</v>
      </c>
      <c r="B8886" t="s">
        <v>6773</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4412</v>
      </c>
      <c r="R8886" t="s">
        <v>22</v>
      </c>
      <c r="S8886" t="s">
        <v>3234</v>
      </c>
      <c r="T8886" t="s">
        <v>2194</v>
      </c>
      <c r="U8886">
        <v>6.5280000000000014</v>
      </c>
      <c r="V8886">
        <v>4</v>
      </c>
      <c r="W8886">
        <v>0.7</v>
      </c>
      <c r="X8886">
        <v>-4.5695999999999994</v>
      </c>
    </row>
    <row r="8887" spans="1:24" x14ac:dyDescent="0.3">
      <c r="A8887">
        <v>8886</v>
      </c>
      <c r="B8887" t="s">
        <v>6773</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4109</v>
      </c>
      <c r="R8887" t="s">
        <v>22</v>
      </c>
      <c r="S8887" t="s">
        <v>3234</v>
      </c>
      <c r="T8887" t="s">
        <v>1668</v>
      </c>
      <c r="U8887">
        <v>2.8620000000000005</v>
      </c>
      <c r="V8887">
        <v>3</v>
      </c>
      <c r="W8887">
        <v>0.7</v>
      </c>
      <c r="X8887">
        <v>-2.2896000000000001</v>
      </c>
    </row>
    <row r="8888" spans="1:24" x14ac:dyDescent="0.3">
      <c r="A8888">
        <v>8887</v>
      </c>
      <c r="B8888" t="s">
        <v>6773</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4628</v>
      </c>
      <c r="R8888" t="s">
        <v>22</v>
      </c>
      <c r="S8888" t="s">
        <v>3234</v>
      </c>
      <c r="T8888" t="s">
        <v>1496</v>
      </c>
      <c r="U8888">
        <v>20.856000000000002</v>
      </c>
      <c r="V8888">
        <v>8</v>
      </c>
      <c r="W8888">
        <v>0.7</v>
      </c>
      <c r="X8888">
        <v>-16.684799999999996</v>
      </c>
    </row>
    <row r="8889" spans="1:24" x14ac:dyDescent="0.3">
      <c r="A8889">
        <v>8888</v>
      </c>
      <c r="B8889" t="s">
        <v>6774</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5029</v>
      </c>
      <c r="R8889" t="s">
        <v>22</v>
      </c>
      <c r="S8889" t="s">
        <v>3230</v>
      </c>
      <c r="T8889" t="s">
        <v>980</v>
      </c>
      <c r="U8889">
        <v>276.27999999999997</v>
      </c>
      <c r="V8889">
        <v>2</v>
      </c>
      <c r="W8889">
        <v>0</v>
      </c>
      <c r="X8889">
        <v>0</v>
      </c>
    </row>
    <row r="8890" spans="1:24" x14ac:dyDescent="0.3">
      <c r="A8890">
        <v>8889</v>
      </c>
      <c r="B8890" t="s">
        <v>10746</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4679</v>
      </c>
      <c r="R8890" t="s">
        <v>13</v>
      </c>
      <c r="S8890" t="s">
        <v>3231</v>
      </c>
      <c r="T8890" t="s">
        <v>2514</v>
      </c>
      <c r="U8890">
        <v>629.64</v>
      </c>
      <c r="V8890">
        <v>9</v>
      </c>
      <c r="W8890">
        <v>0</v>
      </c>
      <c r="X8890">
        <v>107.03879999999994</v>
      </c>
    </row>
    <row r="8891" spans="1:24" x14ac:dyDescent="0.3">
      <c r="A8891">
        <v>8890</v>
      </c>
      <c r="B8891" t="s">
        <v>9097</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5408</v>
      </c>
      <c r="R8891" t="s">
        <v>35</v>
      </c>
      <c r="S8891" t="s">
        <v>3233</v>
      </c>
      <c r="T8891" t="s">
        <v>2601</v>
      </c>
      <c r="U8891">
        <v>449.97</v>
      </c>
      <c r="V8891">
        <v>3</v>
      </c>
      <c r="W8891">
        <v>0</v>
      </c>
      <c r="X8891">
        <v>220.48530000000002</v>
      </c>
    </row>
    <row r="8892" spans="1:24" x14ac:dyDescent="0.3">
      <c r="A8892">
        <v>8891</v>
      </c>
      <c r="B8892" t="s">
        <v>9097</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4080</v>
      </c>
      <c r="R8892" t="s">
        <v>22</v>
      </c>
      <c r="S8892" t="s">
        <v>38</v>
      </c>
      <c r="T8892" t="s">
        <v>1986</v>
      </c>
      <c r="U8892">
        <v>1927.5900000000001</v>
      </c>
      <c r="V8892">
        <v>7</v>
      </c>
      <c r="W8892">
        <v>0</v>
      </c>
      <c r="X8892">
        <v>751.76010000000008</v>
      </c>
    </row>
    <row r="8893" spans="1:24" x14ac:dyDescent="0.3">
      <c r="A8893">
        <v>8892</v>
      </c>
      <c r="B8893" t="s">
        <v>9098</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4176</v>
      </c>
      <c r="R8893" t="s">
        <v>13</v>
      </c>
      <c r="S8893" t="s">
        <v>3229</v>
      </c>
      <c r="T8893" t="s">
        <v>346</v>
      </c>
      <c r="U8893">
        <v>121.78</v>
      </c>
      <c r="V8893">
        <v>2</v>
      </c>
      <c r="W8893">
        <v>0</v>
      </c>
      <c r="X8893">
        <v>30.444999999999993</v>
      </c>
    </row>
    <row r="8894" spans="1:24" x14ac:dyDescent="0.3">
      <c r="A8894">
        <v>8893</v>
      </c>
      <c r="B8894" t="s">
        <v>7825</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4961</v>
      </c>
      <c r="R8894" t="s">
        <v>13</v>
      </c>
      <c r="S8894" t="s">
        <v>3229</v>
      </c>
      <c r="T8894" t="s">
        <v>2522</v>
      </c>
      <c r="U8894">
        <v>2676.672</v>
      </c>
      <c r="V8894">
        <v>9</v>
      </c>
      <c r="W8894">
        <v>0.2</v>
      </c>
      <c r="X8894">
        <v>267.66720000000009</v>
      </c>
    </row>
    <row r="8895" spans="1:24" x14ac:dyDescent="0.3">
      <c r="A8895">
        <v>8894</v>
      </c>
      <c r="B8895" t="s">
        <v>6775</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5193</v>
      </c>
      <c r="R8895" t="s">
        <v>13</v>
      </c>
      <c r="S8895" t="s">
        <v>29</v>
      </c>
      <c r="T8895" t="s">
        <v>2728</v>
      </c>
      <c r="U8895">
        <v>489.22999999999996</v>
      </c>
      <c r="V8895">
        <v>2</v>
      </c>
      <c r="W8895">
        <v>0.3</v>
      </c>
      <c r="X8895">
        <v>41.933999999999997</v>
      </c>
    </row>
    <row r="8896" spans="1:24" x14ac:dyDescent="0.3">
      <c r="A8896">
        <v>8895</v>
      </c>
      <c r="B8896" t="s">
        <v>9099</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4671</v>
      </c>
      <c r="R8896" t="s">
        <v>13</v>
      </c>
      <c r="S8896" t="s">
        <v>3231</v>
      </c>
      <c r="T8896" t="s">
        <v>1640</v>
      </c>
      <c r="U8896">
        <v>312.03000000000003</v>
      </c>
      <c r="V8896">
        <v>3</v>
      </c>
      <c r="W8896">
        <v>0</v>
      </c>
      <c r="X8896">
        <v>43.684200000000018</v>
      </c>
    </row>
    <row r="8897" spans="1:24" x14ac:dyDescent="0.3">
      <c r="A8897">
        <v>8896</v>
      </c>
      <c r="B8897" t="s">
        <v>9099</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5277</v>
      </c>
      <c r="R8897" t="s">
        <v>22</v>
      </c>
      <c r="S8897" t="s">
        <v>3230</v>
      </c>
      <c r="T8897" t="s">
        <v>2698</v>
      </c>
      <c r="U8897">
        <v>17.940000000000001</v>
      </c>
      <c r="V8897">
        <v>3</v>
      </c>
      <c r="W8897">
        <v>0</v>
      </c>
      <c r="X8897">
        <v>3.0497999999999985</v>
      </c>
    </row>
    <row r="8898" spans="1:24" x14ac:dyDescent="0.3">
      <c r="A8898">
        <v>8897</v>
      </c>
      <c r="B8898" t="s">
        <v>9099</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4410</v>
      </c>
      <c r="R8898" t="s">
        <v>35</v>
      </c>
      <c r="S8898" t="s">
        <v>3233</v>
      </c>
      <c r="T8898" t="s">
        <v>3113</v>
      </c>
      <c r="U8898">
        <v>165.60000000000002</v>
      </c>
      <c r="V8898">
        <v>3</v>
      </c>
      <c r="W8898">
        <v>0.2</v>
      </c>
      <c r="X8898">
        <v>10.349999999999994</v>
      </c>
    </row>
    <row r="8899" spans="1:24" x14ac:dyDescent="0.3">
      <c r="A8899">
        <v>8898</v>
      </c>
      <c r="B8899" t="s">
        <v>9099</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5032</v>
      </c>
      <c r="R8899" t="s">
        <v>22</v>
      </c>
      <c r="S8899" t="s">
        <v>45</v>
      </c>
      <c r="T8899" t="s">
        <v>170</v>
      </c>
      <c r="U8899">
        <v>37.520000000000003</v>
      </c>
      <c r="V8899">
        <v>4</v>
      </c>
      <c r="W8899">
        <v>0</v>
      </c>
      <c r="X8899">
        <v>18.009600000000002</v>
      </c>
    </row>
    <row r="8900" spans="1:24" x14ac:dyDescent="0.3">
      <c r="A8900">
        <v>8899</v>
      </c>
      <c r="B8900" t="s">
        <v>7826</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5476</v>
      </c>
      <c r="R8900" t="s">
        <v>35</v>
      </c>
      <c r="S8900" t="s">
        <v>3233</v>
      </c>
      <c r="T8900" t="s">
        <v>2934</v>
      </c>
      <c r="U8900">
        <v>494.97</v>
      </c>
      <c r="V8900">
        <v>3</v>
      </c>
      <c r="W8900">
        <v>0</v>
      </c>
      <c r="X8900">
        <v>148.49099999999996</v>
      </c>
    </row>
    <row r="8901" spans="1:24" x14ac:dyDescent="0.3">
      <c r="A8901">
        <v>8900</v>
      </c>
      <c r="B8901" t="s">
        <v>7826</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5424</v>
      </c>
      <c r="R8901" t="s">
        <v>22</v>
      </c>
      <c r="S8901" t="s">
        <v>23</v>
      </c>
      <c r="T8901" t="s">
        <v>2405</v>
      </c>
      <c r="U8901">
        <v>25.06</v>
      </c>
      <c r="V8901">
        <v>2</v>
      </c>
      <c r="W8901">
        <v>0</v>
      </c>
      <c r="X8901">
        <v>11.778199999999998</v>
      </c>
    </row>
    <row r="8902" spans="1:24" x14ac:dyDescent="0.3">
      <c r="A8902">
        <v>8901</v>
      </c>
      <c r="B8902" t="s">
        <v>9100</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5890</v>
      </c>
      <c r="R8902" t="s">
        <v>13</v>
      </c>
      <c r="S8902" t="s">
        <v>3231</v>
      </c>
      <c r="T8902" t="s">
        <v>2775</v>
      </c>
      <c r="U8902">
        <v>32.064</v>
      </c>
      <c r="V8902">
        <v>3</v>
      </c>
      <c r="W8902">
        <v>0.6</v>
      </c>
      <c r="X8902">
        <v>-12.825599999999994</v>
      </c>
    </row>
    <row r="8903" spans="1:24" x14ac:dyDescent="0.3">
      <c r="A8903">
        <v>8902</v>
      </c>
      <c r="B8903" t="s">
        <v>9100</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5887</v>
      </c>
      <c r="R8903" t="s">
        <v>22</v>
      </c>
      <c r="S8903" t="s">
        <v>45</v>
      </c>
      <c r="T8903" t="s">
        <v>1271</v>
      </c>
      <c r="U8903">
        <v>18.496000000000002</v>
      </c>
      <c r="V8903">
        <v>4</v>
      </c>
      <c r="W8903">
        <v>0.2</v>
      </c>
      <c r="X8903">
        <v>6.7048000000000005</v>
      </c>
    </row>
    <row r="8904" spans="1:24" x14ac:dyDescent="0.3">
      <c r="A8904">
        <v>8903</v>
      </c>
      <c r="B8904" t="s">
        <v>9100</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5525</v>
      </c>
      <c r="R8904" t="s">
        <v>13</v>
      </c>
      <c r="S8904" t="s">
        <v>3229</v>
      </c>
      <c r="T8904" t="s">
        <v>2427</v>
      </c>
      <c r="U8904">
        <v>191.07899999999998</v>
      </c>
      <c r="V8904">
        <v>3</v>
      </c>
      <c r="W8904">
        <v>0.3</v>
      </c>
      <c r="X8904">
        <v>-38.215799999999973</v>
      </c>
    </row>
    <row r="8905" spans="1:24" x14ac:dyDescent="0.3">
      <c r="A8905">
        <v>8904</v>
      </c>
      <c r="B8905" t="s">
        <v>9100</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4838</v>
      </c>
      <c r="R8905" t="s">
        <v>22</v>
      </c>
      <c r="S8905" t="s">
        <v>45</v>
      </c>
      <c r="T8905" t="s">
        <v>1864</v>
      </c>
      <c r="U8905">
        <v>10.368000000000002</v>
      </c>
      <c r="V8905">
        <v>2</v>
      </c>
      <c r="W8905">
        <v>0.2</v>
      </c>
      <c r="X8905">
        <v>3.6288</v>
      </c>
    </row>
    <row r="8906" spans="1:24" x14ac:dyDescent="0.3">
      <c r="A8906">
        <v>8905</v>
      </c>
      <c r="B8906" t="s">
        <v>9101</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5020</v>
      </c>
      <c r="R8906" t="s">
        <v>22</v>
      </c>
      <c r="S8906" t="s">
        <v>23</v>
      </c>
      <c r="T8906" t="s">
        <v>955</v>
      </c>
      <c r="U8906">
        <v>30.53</v>
      </c>
      <c r="V8906">
        <v>1</v>
      </c>
      <c r="W8906">
        <v>0</v>
      </c>
      <c r="X8906">
        <v>14.043800000000001</v>
      </c>
    </row>
    <row r="8907" spans="1:24" x14ac:dyDescent="0.3">
      <c r="A8907">
        <v>8906</v>
      </c>
      <c r="B8907" t="s">
        <v>9101</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5457</v>
      </c>
      <c r="R8907" t="s">
        <v>35</v>
      </c>
      <c r="S8907" t="s">
        <v>3235</v>
      </c>
      <c r="T8907" t="s">
        <v>2803</v>
      </c>
      <c r="U8907">
        <v>30.839999999999996</v>
      </c>
      <c r="V8907">
        <v>3</v>
      </c>
      <c r="W8907">
        <v>0</v>
      </c>
      <c r="X8907">
        <v>6.1679999999999975</v>
      </c>
    </row>
    <row r="8908" spans="1:24" x14ac:dyDescent="0.3">
      <c r="A8908">
        <v>8907</v>
      </c>
      <c r="B8908" t="s">
        <v>9101</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4256</v>
      </c>
      <c r="R8908" t="s">
        <v>22</v>
      </c>
      <c r="S8908" t="s">
        <v>45</v>
      </c>
      <c r="T8908" t="s">
        <v>840</v>
      </c>
      <c r="U8908">
        <v>75.06</v>
      </c>
      <c r="V8908">
        <v>9</v>
      </c>
      <c r="W8908">
        <v>0</v>
      </c>
      <c r="X8908">
        <v>33.776999999999994</v>
      </c>
    </row>
    <row r="8909" spans="1:24" x14ac:dyDescent="0.3">
      <c r="A8909">
        <v>8908</v>
      </c>
      <c r="B8909" t="s">
        <v>9102</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4289</v>
      </c>
      <c r="R8909" t="s">
        <v>35</v>
      </c>
      <c r="S8909" t="s">
        <v>3233</v>
      </c>
      <c r="T8909" t="s">
        <v>958</v>
      </c>
      <c r="U8909">
        <v>66.976000000000013</v>
      </c>
      <c r="V8909">
        <v>7</v>
      </c>
      <c r="W8909">
        <v>0.2</v>
      </c>
      <c r="X8909">
        <v>6.6976000000000013</v>
      </c>
    </row>
    <row r="8910" spans="1:24" x14ac:dyDescent="0.3">
      <c r="A8910">
        <v>8909</v>
      </c>
      <c r="B8910" t="s">
        <v>7827</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5351</v>
      </c>
      <c r="R8910" t="s">
        <v>22</v>
      </c>
      <c r="S8910" t="s">
        <v>45</v>
      </c>
      <c r="T8910" t="s">
        <v>2132</v>
      </c>
      <c r="U8910">
        <v>182.72</v>
      </c>
      <c r="V8910">
        <v>8</v>
      </c>
      <c r="W8910">
        <v>0</v>
      </c>
      <c r="X8910">
        <v>84.051199999999994</v>
      </c>
    </row>
    <row r="8911" spans="1:24" x14ac:dyDescent="0.3">
      <c r="A8911">
        <v>8910</v>
      </c>
      <c r="B8911" t="s">
        <v>10747</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4259</v>
      </c>
      <c r="R8911" t="s">
        <v>22</v>
      </c>
      <c r="S8911" t="s">
        <v>23</v>
      </c>
      <c r="T8911" t="s">
        <v>1588</v>
      </c>
      <c r="U8911">
        <v>21.93</v>
      </c>
      <c r="V8911">
        <v>3</v>
      </c>
      <c r="W8911">
        <v>0</v>
      </c>
      <c r="X8911">
        <v>10.307099999999998</v>
      </c>
    </row>
    <row r="8912" spans="1:24" x14ac:dyDescent="0.3">
      <c r="A8912">
        <v>8911</v>
      </c>
      <c r="B8912" t="s">
        <v>10748</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4537</v>
      </c>
      <c r="R8912" t="s">
        <v>35</v>
      </c>
      <c r="S8912" t="s">
        <v>3235</v>
      </c>
      <c r="T8912" t="s">
        <v>1901</v>
      </c>
      <c r="U8912">
        <v>95.976000000000013</v>
      </c>
      <c r="V8912">
        <v>3</v>
      </c>
      <c r="W8912">
        <v>0.2</v>
      </c>
      <c r="X8912">
        <v>15.596099999999996</v>
      </c>
    </row>
    <row r="8913" spans="1:24" x14ac:dyDescent="0.3">
      <c r="A8913">
        <v>8912</v>
      </c>
      <c r="B8913" t="s">
        <v>10748</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5837</v>
      </c>
      <c r="R8913" t="s">
        <v>35</v>
      </c>
      <c r="S8913" t="s">
        <v>3233</v>
      </c>
      <c r="T8913" t="s">
        <v>1364</v>
      </c>
      <c r="U8913">
        <v>143.928</v>
      </c>
      <c r="V8913">
        <v>9</v>
      </c>
      <c r="W8913">
        <v>0.2</v>
      </c>
      <c r="X8913">
        <v>-32.383800000000008</v>
      </c>
    </row>
    <row r="8914" spans="1:24" x14ac:dyDescent="0.3">
      <c r="A8914">
        <v>8913</v>
      </c>
      <c r="B8914" t="s">
        <v>10748</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5076</v>
      </c>
      <c r="R8914" t="s">
        <v>22</v>
      </c>
      <c r="S8914" t="s">
        <v>3234</v>
      </c>
      <c r="T8914" t="s">
        <v>84</v>
      </c>
      <c r="U8914">
        <v>3.5640000000000009</v>
      </c>
      <c r="V8914">
        <v>2</v>
      </c>
      <c r="W8914">
        <v>0.7</v>
      </c>
      <c r="X8914">
        <v>-2.9700000000000006</v>
      </c>
    </row>
    <row r="8915" spans="1:24" x14ac:dyDescent="0.3">
      <c r="A8915">
        <v>8914</v>
      </c>
      <c r="B8915" t="s">
        <v>10748</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5124</v>
      </c>
      <c r="R8915" t="s">
        <v>22</v>
      </c>
      <c r="S8915" t="s">
        <v>23</v>
      </c>
      <c r="T8915" t="s">
        <v>1903</v>
      </c>
      <c r="U8915">
        <v>4.9280000000000008</v>
      </c>
      <c r="V8915">
        <v>2</v>
      </c>
      <c r="W8915">
        <v>0.2</v>
      </c>
      <c r="X8915">
        <v>1.7247999999999997</v>
      </c>
    </row>
    <row r="8916" spans="1:24" x14ac:dyDescent="0.3">
      <c r="A8916">
        <v>8915</v>
      </c>
      <c r="B8916" t="s">
        <v>9103</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4618</v>
      </c>
      <c r="R8916" t="s">
        <v>22</v>
      </c>
      <c r="S8916" t="s">
        <v>3230</v>
      </c>
      <c r="T8916" t="s">
        <v>373</v>
      </c>
      <c r="U8916">
        <v>856.65600000000006</v>
      </c>
      <c r="V8916">
        <v>6</v>
      </c>
      <c r="W8916">
        <v>0.2</v>
      </c>
      <c r="X8916">
        <v>107.08199999999985</v>
      </c>
    </row>
    <row r="8917" spans="1:24" x14ac:dyDescent="0.3">
      <c r="A8917">
        <v>8916</v>
      </c>
      <c r="B8917" t="s">
        <v>9103</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4203</v>
      </c>
      <c r="R8917" t="s">
        <v>22</v>
      </c>
      <c r="S8917" t="s">
        <v>3234</v>
      </c>
      <c r="T8917" t="s">
        <v>987</v>
      </c>
      <c r="U8917">
        <v>13.183999999999997</v>
      </c>
      <c r="V8917">
        <v>4</v>
      </c>
      <c r="W8917">
        <v>0.8</v>
      </c>
      <c r="X8917">
        <v>-20.435200000000002</v>
      </c>
    </row>
    <row r="8918" spans="1:24" x14ac:dyDescent="0.3">
      <c r="A8918">
        <v>8917</v>
      </c>
      <c r="B8918" t="s">
        <v>9103</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5774</v>
      </c>
      <c r="R8918" t="s">
        <v>22</v>
      </c>
      <c r="S8918" t="s">
        <v>38</v>
      </c>
      <c r="T8918" t="s">
        <v>1034</v>
      </c>
      <c r="U8918">
        <v>48.783999999999985</v>
      </c>
      <c r="V8918">
        <v>4</v>
      </c>
      <c r="W8918">
        <v>0.8</v>
      </c>
      <c r="X8918">
        <v>-131.71680000000001</v>
      </c>
    </row>
    <row r="8919" spans="1:24" x14ac:dyDescent="0.3">
      <c r="A8919">
        <v>8918</v>
      </c>
      <c r="B8919" t="s">
        <v>9103</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4248</v>
      </c>
      <c r="R8919" t="s">
        <v>22</v>
      </c>
      <c r="S8919" t="s">
        <v>45</v>
      </c>
      <c r="T8919" t="s">
        <v>2909</v>
      </c>
      <c r="U8919">
        <v>76.64</v>
      </c>
      <c r="V8919">
        <v>2</v>
      </c>
      <c r="W8919">
        <v>0.2</v>
      </c>
      <c r="X8919">
        <v>26.823999999999995</v>
      </c>
    </row>
    <row r="8920" spans="1:24" x14ac:dyDescent="0.3">
      <c r="A8920">
        <v>8919</v>
      </c>
      <c r="B8920" t="s">
        <v>9103</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5170</v>
      </c>
      <c r="R8920" t="s">
        <v>22</v>
      </c>
      <c r="S8920" t="s">
        <v>3234</v>
      </c>
      <c r="T8920" t="s">
        <v>1857</v>
      </c>
      <c r="U8920">
        <v>18.527999999999995</v>
      </c>
      <c r="V8920">
        <v>6</v>
      </c>
      <c r="W8920">
        <v>0.8</v>
      </c>
      <c r="X8920">
        <v>-27.791999999999994</v>
      </c>
    </row>
    <row r="8921" spans="1:24" x14ac:dyDescent="0.3">
      <c r="A8921">
        <v>8920</v>
      </c>
      <c r="B8921" t="s">
        <v>6776</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5801</v>
      </c>
      <c r="R8921" t="s">
        <v>13</v>
      </c>
      <c r="S8921" t="s">
        <v>3231</v>
      </c>
      <c r="T8921" t="s">
        <v>1316</v>
      </c>
      <c r="U8921">
        <v>177.68</v>
      </c>
      <c r="V8921">
        <v>2</v>
      </c>
      <c r="W8921">
        <v>0</v>
      </c>
      <c r="X8921">
        <v>46.196799999999996</v>
      </c>
    </row>
    <row r="8922" spans="1:24" x14ac:dyDescent="0.3">
      <c r="A8922">
        <v>8921</v>
      </c>
      <c r="B8922" t="s">
        <v>6777</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5188</v>
      </c>
      <c r="R8922" t="s">
        <v>35</v>
      </c>
      <c r="S8922" t="s">
        <v>3235</v>
      </c>
      <c r="T8922" t="s">
        <v>515</v>
      </c>
      <c r="U8922">
        <v>159.97999999999999</v>
      </c>
      <c r="V8922">
        <v>2</v>
      </c>
      <c r="W8922">
        <v>0</v>
      </c>
      <c r="X8922">
        <v>57.592799999999997</v>
      </c>
    </row>
    <row r="8923" spans="1:24" x14ac:dyDescent="0.3">
      <c r="A8923">
        <v>8922</v>
      </c>
      <c r="B8923" t="s">
        <v>9104</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5581</v>
      </c>
      <c r="R8923" t="s">
        <v>35</v>
      </c>
      <c r="S8923" t="s">
        <v>3233</v>
      </c>
      <c r="T8923" t="s">
        <v>1886</v>
      </c>
      <c r="U8923">
        <v>52.679999999999993</v>
      </c>
      <c r="V8923">
        <v>3</v>
      </c>
      <c r="W8923">
        <v>0.2</v>
      </c>
      <c r="X8923">
        <v>19.754999999999999</v>
      </c>
    </row>
    <row r="8924" spans="1:24" x14ac:dyDescent="0.3">
      <c r="A8924">
        <v>8923</v>
      </c>
      <c r="B8924" t="s">
        <v>9104</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4853</v>
      </c>
      <c r="R8924" t="s">
        <v>13</v>
      </c>
      <c r="S8924" t="s">
        <v>3231</v>
      </c>
      <c r="T8924" t="s">
        <v>2951</v>
      </c>
      <c r="U8924">
        <v>11.568000000000001</v>
      </c>
      <c r="V8924">
        <v>3</v>
      </c>
      <c r="W8924">
        <v>0.2</v>
      </c>
      <c r="X8924">
        <v>2.6028000000000011</v>
      </c>
    </row>
    <row r="8925" spans="1:24" x14ac:dyDescent="0.3">
      <c r="A8925">
        <v>8924</v>
      </c>
      <c r="B8925" t="s">
        <v>10749</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4143</v>
      </c>
      <c r="R8925" t="s">
        <v>22</v>
      </c>
      <c r="S8925" t="s">
        <v>3234</v>
      </c>
      <c r="T8925" t="s">
        <v>1687</v>
      </c>
      <c r="U8925">
        <v>4.572000000000001</v>
      </c>
      <c r="V8925">
        <v>4</v>
      </c>
      <c r="W8925">
        <v>0.7</v>
      </c>
      <c r="X8925">
        <v>-3.8100000000000005</v>
      </c>
    </row>
    <row r="8926" spans="1:24" x14ac:dyDescent="0.3">
      <c r="A8926">
        <v>8925</v>
      </c>
      <c r="B8926" t="s">
        <v>9105</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5905</v>
      </c>
      <c r="R8926" t="s">
        <v>35</v>
      </c>
      <c r="S8926" t="s">
        <v>3233</v>
      </c>
      <c r="T8926" t="s">
        <v>1643</v>
      </c>
      <c r="U8926">
        <v>1439.9680000000001</v>
      </c>
      <c r="V8926">
        <v>4</v>
      </c>
      <c r="W8926">
        <v>0.2</v>
      </c>
      <c r="X8926">
        <v>143.99680000000006</v>
      </c>
    </row>
    <row r="8927" spans="1:24" x14ac:dyDescent="0.3">
      <c r="A8927">
        <v>8926</v>
      </c>
      <c r="B8927" t="s">
        <v>9105</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4709</v>
      </c>
      <c r="R8927" t="s">
        <v>22</v>
      </c>
      <c r="S8927" t="s">
        <v>3234</v>
      </c>
      <c r="T8927" t="s">
        <v>1269</v>
      </c>
      <c r="U8927">
        <v>1.7279999999999995</v>
      </c>
      <c r="V8927">
        <v>3</v>
      </c>
      <c r="W8927">
        <v>0.8</v>
      </c>
      <c r="X8927">
        <v>-2.678399999999999</v>
      </c>
    </row>
    <row r="8928" spans="1:24" x14ac:dyDescent="0.3">
      <c r="A8928">
        <v>8927</v>
      </c>
      <c r="B8928" t="s">
        <v>9105</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4590</v>
      </c>
      <c r="R8928" t="s">
        <v>13</v>
      </c>
      <c r="S8928" t="s">
        <v>29</v>
      </c>
      <c r="T8928" t="s">
        <v>766</v>
      </c>
      <c r="U8928">
        <v>626.09999999999991</v>
      </c>
      <c r="V8928">
        <v>3</v>
      </c>
      <c r="W8928">
        <v>0.5</v>
      </c>
      <c r="X8928">
        <v>-538.44600000000003</v>
      </c>
    </row>
    <row r="8929" spans="1:24" x14ac:dyDescent="0.3">
      <c r="A8929">
        <v>8928</v>
      </c>
      <c r="B8929" t="s">
        <v>7828</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5246</v>
      </c>
      <c r="R8929" t="s">
        <v>22</v>
      </c>
      <c r="S8929" t="s">
        <v>3232</v>
      </c>
      <c r="T8929" t="s">
        <v>1448</v>
      </c>
      <c r="U8929">
        <v>99.2</v>
      </c>
      <c r="V8929">
        <v>5</v>
      </c>
      <c r="W8929">
        <v>0</v>
      </c>
      <c r="X8929">
        <v>25.792000000000002</v>
      </c>
    </row>
    <row r="8930" spans="1:24" x14ac:dyDescent="0.3">
      <c r="A8930">
        <v>8929</v>
      </c>
      <c r="B8930" t="s">
        <v>7829</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4658</v>
      </c>
      <c r="R8930" t="s">
        <v>13</v>
      </c>
      <c r="S8930" t="s">
        <v>29</v>
      </c>
      <c r="T8930" t="s">
        <v>2615</v>
      </c>
      <c r="U8930">
        <v>609.9799999999999</v>
      </c>
      <c r="V8930">
        <v>4</v>
      </c>
      <c r="W8930">
        <v>0.3</v>
      </c>
      <c r="X8930">
        <v>-113.28200000000004</v>
      </c>
    </row>
    <row r="8931" spans="1:24" x14ac:dyDescent="0.3">
      <c r="A8931">
        <v>8930</v>
      </c>
      <c r="B8931" t="s">
        <v>7829</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5086</v>
      </c>
      <c r="R8931" t="s">
        <v>13</v>
      </c>
      <c r="S8931" t="s">
        <v>29</v>
      </c>
      <c r="T8931" t="s">
        <v>1770</v>
      </c>
      <c r="U8931">
        <v>211.37199999999999</v>
      </c>
      <c r="V8931">
        <v>2</v>
      </c>
      <c r="W8931">
        <v>0.3</v>
      </c>
      <c r="X8931">
        <v>-45.294000000000011</v>
      </c>
    </row>
    <row r="8932" spans="1:24" x14ac:dyDescent="0.3">
      <c r="A8932">
        <v>8931</v>
      </c>
      <c r="B8932" t="s">
        <v>7829</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4924</v>
      </c>
      <c r="R8932" t="s">
        <v>35</v>
      </c>
      <c r="S8932" t="s">
        <v>3233</v>
      </c>
      <c r="T8932" t="s">
        <v>2396</v>
      </c>
      <c r="U8932">
        <v>239.976</v>
      </c>
      <c r="V8932">
        <v>3</v>
      </c>
      <c r="W8932">
        <v>0.2</v>
      </c>
      <c r="X8932">
        <v>17.998199999999997</v>
      </c>
    </row>
    <row r="8933" spans="1:24" x14ac:dyDescent="0.3">
      <c r="A8933">
        <v>8932</v>
      </c>
      <c r="B8933" t="s">
        <v>10750</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5860</v>
      </c>
      <c r="R8933" t="s">
        <v>13</v>
      </c>
      <c r="S8933" t="s">
        <v>3231</v>
      </c>
      <c r="T8933" t="s">
        <v>974</v>
      </c>
      <c r="U8933">
        <v>99.949999999999989</v>
      </c>
      <c r="V8933">
        <v>5</v>
      </c>
      <c r="W8933">
        <v>0</v>
      </c>
      <c r="X8933">
        <v>22.988499999999998</v>
      </c>
    </row>
    <row r="8934" spans="1:24" x14ac:dyDescent="0.3">
      <c r="A8934">
        <v>8933</v>
      </c>
      <c r="B8934" t="s">
        <v>10750</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5664</v>
      </c>
      <c r="R8934" t="s">
        <v>35</v>
      </c>
      <c r="S8934" t="s">
        <v>3235</v>
      </c>
      <c r="T8934" t="s">
        <v>2666</v>
      </c>
      <c r="U8934">
        <v>29.339999999999996</v>
      </c>
      <c r="V8934">
        <v>3</v>
      </c>
      <c r="W8934">
        <v>0</v>
      </c>
      <c r="X8934">
        <v>10.855799999999999</v>
      </c>
    </row>
    <row r="8935" spans="1:24" x14ac:dyDescent="0.3">
      <c r="A8935">
        <v>8934</v>
      </c>
      <c r="B8935" t="s">
        <v>9106</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4992</v>
      </c>
      <c r="R8935" t="s">
        <v>13</v>
      </c>
      <c r="S8935" t="s">
        <v>3231</v>
      </c>
      <c r="T8935" t="s">
        <v>179</v>
      </c>
      <c r="U8935">
        <v>16.739999999999998</v>
      </c>
      <c r="V8935">
        <v>2</v>
      </c>
      <c r="W8935">
        <v>0</v>
      </c>
      <c r="X8935">
        <v>4.3523999999999994</v>
      </c>
    </row>
    <row r="8936" spans="1:24" x14ac:dyDescent="0.3">
      <c r="A8936">
        <v>8935</v>
      </c>
      <c r="B8936" t="s">
        <v>10751</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5236</v>
      </c>
      <c r="R8936" t="s">
        <v>22</v>
      </c>
      <c r="S8936" t="s">
        <v>45</v>
      </c>
      <c r="T8936" t="s">
        <v>2197</v>
      </c>
      <c r="U8936">
        <v>12.672000000000001</v>
      </c>
      <c r="V8936">
        <v>3</v>
      </c>
      <c r="W8936">
        <v>0.2</v>
      </c>
      <c r="X8936">
        <v>3.96</v>
      </c>
    </row>
    <row r="8937" spans="1:24" x14ac:dyDescent="0.3">
      <c r="A8937">
        <v>8936</v>
      </c>
      <c r="B8937" t="s">
        <v>10751</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4403</v>
      </c>
      <c r="R8937" t="s">
        <v>35</v>
      </c>
      <c r="S8937" t="s">
        <v>3235</v>
      </c>
      <c r="T8937" t="s">
        <v>2111</v>
      </c>
      <c r="U8937">
        <v>1119.8880000000001</v>
      </c>
      <c r="V8937">
        <v>14</v>
      </c>
      <c r="W8937">
        <v>0.2</v>
      </c>
      <c r="X8937">
        <v>209.97899999999993</v>
      </c>
    </row>
    <row r="8938" spans="1:24" x14ac:dyDescent="0.3">
      <c r="A8938">
        <v>8937</v>
      </c>
      <c r="B8938" t="s">
        <v>7830</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4982</v>
      </c>
      <c r="R8938" t="s">
        <v>22</v>
      </c>
      <c r="S8938" t="s">
        <v>3232</v>
      </c>
      <c r="T8938" t="s">
        <v>687</v>
      </c>
      <c r="U8938">
        <v>204.85</v>
      </c>
      <c r="V8938">
        <v>5</v>
      </c>
      <c r="W8938">
        <v>0</v>
      </c>
      <c r="X8938">
        <v>53.261000000000003</v>
      </c>
    </row>
    <row r="8939" spans="1:24" x14ac:dyDescent="0.3">
      <c r="A8939">
        <v>8938</v>
      </c>
      <c r="B8939" t="s">
        <v>7830</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5564</v>
      </c>
      <c r="R8939" t="s">
        <v>35</v>
      </c>
      <c r="S8939" t="s">
        <v>3233</v>
      </c>
      <c r="T8939" t="s">
        <v>2078</v>
      </c>
      <c r="U8939">
        <v>135.98400000000001</v>
      </c>
      <c r="V8939">
        <v>2</v>
      </c>
      <c r="W8939">
        <v>0.2</v>
      </c>
      <c r="X8939">
        <v>16.997999999999983</v>
      </c>
    </row>
    <row r="8940" spans="1:24" x14ac:dyDescent="0.3">
      <c r="A8940">
        <v>8939</v>
      </c>
      <c r="B8940" t="s">
        <v>7830</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4279</v>
      </c>
      <c r="R8940" t="s">
        <v>22</v>
      </c>
      <c r="S8940" t="s">
        <v>3232</v>
      </c>
      <c r="T8940" t="s">
        <v>1577</v>
      </c>
      <c r="U8940">
        <v>16.399999999999999</v>
      </c>
      <c r="V8940">
        <v>5</v>
      </c>
      <c r="W8940">
        <v>0</v>
      </c>
      <c r="X8940">
        <v>7.0520000000000005</v>
      </c>
    </row>
    <row r="8941" spans="1:24" x14ac:dyDescent="0.3">
      <c r="A8941">
        <v>8940</v>
      </c>
      <c r="B8941" t="s">
        <v>7830</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5008</v>
      </c>
      <c r="R8941" t="s">
        <v>22</v>
      </c>
      <c r="S8941" t="s">
        <v>3234</v>
      </c>
      <c r="T8941" t="s">
        <v>1714</v>
      </c>
      <c r="U8941">
        <v>92.960000000000008</v>
      </c>
      <c r="V8941">
        <v>2</v>
      </c>
      <c r="W8941">
        <v>0.2</v>
      </c>
      <c r="X8941">
        <v>31.373999999999995</v>
      </c>
    </row>
    <row r="8942" spans="1:24" x14ac:dyDescent="0.3">
      <c r="A8942">
        <v>8941</v>
      </c>
      <c r="B8942" t="s">
        <v>6778</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5906</v>
      </c>
      <c r="R8942" t="s">
        <v>22</v>
      </c>
      <c r="S8942" t="s">
        <v>3236</v>
      </c>
      <c r="T8942" t="s">
        <v>491</v>
      </c>
      <c r="U8942">
        <v>7.6320000000000014</v>
      </c>
      <c r="V8942">
        <v>3</v>
      </c>
      <c r="W8942">
        <v>0.2</v>
      </c>
      <c r="X8942">
        <v>-1.8126000000000002</v>
      </c>
    </row>
    <row r="8943" spans="1:24" x14ac:dyDescent="0.3">
      <c r="A8943">
        <v>8942</v>
      </c>
      <c r="B8943" t="s">
        <v>9107</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5009</v>
      </c>
      <c r="R8943" t="s">
        <v>22</v>
      </c>
      <c r="S8943" t="s">
        <v>3234</v>
      </c>
      <c r="T8943" t="s">
        <v>133</v>
      </c>
      <c r="U8943">
        <v>4.1580000000000004</v>
      </c>
      <c r="V8943">
        <v>7</v>
      </c>
      <c r="W8943">
        <v>0.7</v>
      </c>
      <c r="X8943">
        <v>-3.4649999999999999</v>
      </c>
    </row>
    <row r="8944" spans="1:24" x14ac:dyDescent="0.3">
      <c r="A8944">
        <v>8943</v>
      </c>
      <c r="B8944" t="s">
        <v>9107</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5907</v>
      </c>
      <c r="R8944" t="s">
        <v>35</v>
      </c>
      <c r="S8944" t="s">
        <v>3238</v>
      </c>
      <c r="T8944" t="s">
        <v>939</v>
      </c>
      <c r="U8944">
        <v>179.99100000000004</v>
      </c>
      <c r="V8944">
        <v>3</v>
      </c>
      <c r="W8944">
        <v>0.7</v>
      </c>
      <c r="X8944">
        <v>-251.98739999999992</v>
      </c>
    </row>
    <row r="8945" spans="1:24" x14ac:dyDescent="0.3">
      <c r="A8945">
        <v>8944</v>
      </c>
      <c r="B8945" t="s">
        <v>10752</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5816</v>
      </c>
      <c r="R8945" t="s">
        <v>13</v>
      </c>
      <c r="S8945" t="s">
        <v>3229</v>
      </c>
      <c r="T8945" t="s">
        <v>3003</v>
      </c>
      <c r="U8945">
        <v>239.358</v>
      </c>
      <c r="V8945">
        <v>3</v>
      </c>
      <c r="W8945">
        <v>0.3</v>
      </c>
      <c r="X8945">
        <v>-47.871600000000001</v>
      </c>
    </row>
    <row r="8946" spans="1:24" x14ac:dyDescent="0.3">
      <c r="A8946">
        <v>8945</v>
      </c>
      <c r="B8946" t="s">
        <v>6779</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5468</v>
      </c>
      <c r="R8946" t="s">
        <v>22</v>
      </c>
      <c r="S8946" t="s">
        <v>45</v>
      </c>
      <c r="T8946" t="s">
        <v>822</v>
      </c>
      <c r="U8946">
        <v>164.88</v>
      </c>
      <c r="V8946">
        <v>3</v>
      </c>
      <c r="W8946">
        <v>0</v>
      </c>
      <c r="X8946">
        <v>80.791200000000003</v>
      </c>
    </row>
    <row r="8947" spans="1:24" x14ac:dyDescent="0.3">
      <c r="A8947">
        <v>8946</v>
      </c>
      <c r="B8947" t="s">
        <v>6780</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4604</v>
      </c>
      <c r="R8947" t="s">
        <v>22</v>
      </c>
      <c r="S8947" t="s">
        <v>3236</v>
      </c>
      <c r="T8947" t="s">
        <v>2348</v>
      </c>
      <c r="U8947">
        <v>10.95</v>
      </c>
      <c r="V8947">
        <v>3</v>
      </c>
      <c r="W8947">
        <v>0</v>
      </c>
      <c r="X8947">
        <v>3.2849999999999993</v>
      </c>
    </row>
    <row r="8948" spans="1:24" x14ac:dyDescent="0.3">
      <c r="A8948">
        <v>8947</v>
      </c>
      <c r="B8948" t="s">
        <v>10753</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5272</v>
      </c>
      <c r="R8948" t="s">
        <v>22</v>
      </c>
      <c r="S8948" t="s">
        <v>45</v>
      </c>
      <c r="T8948" t="s">
        <v>2369</v>
      </c>
      <c r="U8948">
        <v>19.440000000000001</v>
      </c>
      <c r="V8948">
        <v>3</v>
      </c>
      <c r="W8948">
        <v>0</v>
      </c>
      <c r="X8948">
        <v>9.3312000000000008</v>
      </c>
    </row>
    <row r="8949" spans="1:24" x14ac:dyDescent="0.3">
      <c r="A8949">
        <v>8948</v>
      </c>
      <c r="B8949" t="s">
        <v>10753</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5761</v>
      </c>
      <c r="R8949" t="s">
        <v>22</v>
      </c>
      <c r="S8949" t="s">
        <v>3234</v>
      </c>
      <c r="T8949" t="s">
        <v>1080</v>
      </c>
      <c r="U8949">
        <v>12.3</v>
      </c>
      <c r="V8949">
        <v>5</v>
      </c>
      <c r="W8949">
        <v>0</v>
      </c>
      <c r="X8949">
        <v>6.15</v>
      </c>
    </row>
    <row r="8950" spans="1:24" x14ac:dyDescent="0.3">
      <c r="A8950">
        <v>8949</v>
      </c>
      <c r="B8950" t="s">
        <v>6781</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5862</v>
      </c>
      <c r="R8950" t="s">
        <v>22</v>
      </c>
      <c r="S8950" t="s">
        <v>38</v>
      </c>
      <c r="T8950" t="s">
        <v>2936</v>
      </c>
      <c r="U8950">
        <v>13.97</v>
      </c>
      <c r="V8950">
        <v>1</v>
      </c>
      <c r="W8950">
        <v>0</v>
      </c>
      <c r="X8950">
        <v>3.632200000000001</v>
      </c>
    </row>
    <row r="8951" spans="1:24" x14ac:dyDescent="0.3">
      <c r="A8951">
        <v>8950</v>
      </c>
      <c r="B8951" t="s">
        <v>10754</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4367</v>
      </c>
      <c r="R8951" t="s">
        <v>13</v>
      </c>
      <c r="S8951" t="s">
        <v>29</v>
      </c>
      <c r="T8951" t="s">
        <v>692</v>
      </c>
      <c r="U8951">
        <v>934.9559999999999</v>
      </c>
      <c r="V8951">
        <v>6</v>
      </c>
      <c r="W8951">
        <v>0.4</v>
      </c>
      <c r="X8951">
        <v>-249.32159999999999</v>
      </c>
    </row>
    <row r="8952" spans="1:24" x14ac:dyDescent="0.3">
      <c r="A8952">
        <v>8951</v>
      </c>
      <c r="B8952" t="s">
        <v>10754</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4914</v>
      </c>
      <c r="R8952" t="s">
        <v>35</v>
      </c>
      <c r="S8952" t="s">
        <v>3235</v>
      </c>
      <c r="T8952" t="s">
        <v>524</v>
      </c>
      <c r="U8952">
        <v>46.864000000000004</v>
      </c>
      <c r="V8952">
        <v>2</v>
      </c>
      <c r="W8952">
        <v>0.2</v>
      </c>
      <c r="X8952">
        <v>7.615399999999994</v>
      </c>
    </row>
    <row r="8953" spans="1:24" x14ac:dyDescent="0.3">
      <c r="A8953">
        <v>8952</v>
      </c>
      <c r="B8953" t="s">
        <v>10754</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4480</v>
      </c>
      <c r="R8953" t="s">
        <v>22</v>
      </c>
      <c r="S8953" t="s">
        <v>3230</v>
      </c>
      <c r="T8953" t="s">
        <v>1997</v>
      </c>
      <c r="U8953">
        <v>26.160000000000004</v>
      </c>
      <c r="V8953">
        <v>3</v>
      </c>
      <c r="W8953">
        <v>0.2</v>
      </c>
      <c r="X8953">
        <v>1.961999999999998</v>
      </c>
    </row>
    <row r="8954" spans="1:24" x14ac:dyDescent="0.3">
      <c r="A8954">
        <v>8953</v>
      </c>
      <c r="B8954" t="s">
        <v>10754</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5110</v>
      </c>
      <c r="R8954" t="s">
        <v>22</v>
      </c>
      <c r="S8954" t="s">
        <v>3232</v>
      </c>
      <c r="T8954" t="s">
        <v>1231</v>
      </c>
      <c r="U8954">
        <v>23.128</v>
      </c>
      <c r="V8954">
        <v>7</v>
      </c>
      <c r="W8954">
        <v>0.2</v>
      </c>
      <c r="X8954">
        <v>2.8909999999999982</v>
      </c>
    </row>
    <row r="8955" spans="1:24" x14ac:dyDescent="0.3">
      <c r="A8955">
        <v>8954</v>
      </c>
      <c r="B8955" t="s">
        <v>10754</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4759</v>
      </c>
      <c r="R8955" t="s">
        <v>22</v>
      </c>
      <c r="S8955" t="s">
        <v>38</v>
      </c>
      <c r="T8955" t="s">
        <v>2313</v>
      </c>
      <c r="U8955">
        <v>59.24</v>
      </c>
      <c r="V8955">
        <v>5</v>
      </c>
      <c r="W8955">
        <v>0.2</v>
      </c>
      <c r="X8955">
        <v>16.290999999999997</v>
      </c>
    </row>
    <row r="8956" spans="1:24" x14ac:dyDescent="0.3">
      <c r="A8956">
        <v>8955</v>
      </c>
      <c r="B8956" t="s">
        <v>6782</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5274</v>
      </c>
      <c r="R8956" t="s">
        <v>13</v>
      </c>
      <c r="S8956" t="s">
        <v>14</v>
      </c>
      <c r="T8956" t="s">
        <v>2049</v>
      </c>
      <c r="U8956">
        <v>155.45600000000002</v>
      </c>
      <c r="V8956">
        <v>4</v>
      </c>
      <c r="W8956">
        <v>0.2</v>
      </c>
      <c r="X8956">
        <v>-7.7727999999999895</v>
      </c>
    </row>
    <row r="8957" spans="1:24" x14ac:dyDescent="0.3">
      <c r="A8957">
        <v>8956</v>
      </c>
      <c r="B8957" t="s">
        <v>6783</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5600</v>
      </c>
      <c r="R8957" t="s">
        <v>22</v>
      </c>
      <c r="S8957" t="s">
        <v>45</v>
      </c>
      <c r="T8957" t="s">
        <v>1517</v>
      </c>
      <c r="U8957">
        <v>8.56</v>
      </c>
      <c r="V8957">
        <v>2</v>
      </c>
      <c r="W8957">
        <v>0</v>
      </c>
      <c r="X8957">
        <v>3.8519999999999994</v>
      </c>
    </row>
    <row r="8958" spans="1:24" x14ac:dyDescent="0.3">
      <c r="A8958">
        <v>8957</v>
      </c>
      <c r="B8958" t="s">
        <v>10755</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5527</v>
      </c>
      <c r="R8958" t="s">
        <v>13</v>
      </c>
      <c r="S8958" t="s">
        <v>3231</v>
      </c>
      <c r="T8958" t="s">
        <v>2625</v>
      </c>
      <c r="U8958">
        <v>21</v>
      </c>
      <c r="V8958">
        <v>3</v>
      </c>
      <c r="W8958">
        <v>0.2</v>
      </c>
      <c r="X8958">
        <v>5.7750000000000021</v>
      </c>
    </row>
    <row r="8959" spans="1:24" x14ac:dyDescent="0.3">
      <c r="A8959">
        <v>8958</v>
      </c>
      <c r="B8959" t="s">
        <v>10755</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5904</v>
      </c>
      <c r="R8959" t="s">
        <v>35</v>
      </c>
      <c r="S8959" t="s">
        <v>3238</v>
      </c>
      <c r="T8959" t="s">
        <v>1119</v>
      </c>
      <c r="U8959">
        <v>120</v>
      </c>
      <c r="V8959">
        <v>2</v>
      </c>
      <c r="W8959">
        <v>0.5</v>
      </c>
      <c r="X8959">
        <v>-7.2000000000000028</v>
      </c>
    </row>
    <row r="8960" spans="1:24" x14ac:dyDescent="0.3">
      <c r="A8960">
        <v>8959</v>
      </c>
      <c r="B8960" t="s">
        <v>10756</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5016</v>
      </c>
      <c r="R8960" t="s">
        <v>35</v>
      </c>
      <c r="S8960" t="s">
        <v>3233</v>
      </c>
      <c r="T8960" t="s">
        <v>3192</v>
      </c>
      <c r="U8960">
        <v>299.95999999999998</v>
      </c>
      <c r="V8960">
        <v>5</v>
      </c>
      <c r="W8960">
        <v>0.2</v>
      </c>
      <c r="X8960">
        <v>37.494999999999962</v>
      </c>
    </row>
    <row r="8961" spans="1:24" x14ac:dyDescent="0.3">
      <c r="A8961">
        <v>8960</v>
      </c>
      <c r="B8961" t="s">
        <v>10756</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5595</v>
      </c>
      <c r="R8961" t="s">
        <v>22</v>
      </c>
      <c r="S8961" t="s">
        <v>38</v>
      </c>
      <c r="T8961" t="s">
        <v>938</v>
      </c>
      <c r="U8961">
        <v>67.839999999999989</v>
      </c>
      <c r="V8961">
        <v>5</v>
      </c>
      <c r="W8961">
        <v>0.8</v>
      </c>
      <c r="X8961">
        <v>-179.77600000000001</v>
      </c>
    </row>
    <row r="8962" spans="1:24" x14ac:dyDescent="0.3">
      <c r="A8962">
        <v>8961</v>
      </c>
      <c r="B8962" t="s">
        <v>10756</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4945</v>
      </c>
      <c r="R8962" t="s">
        <v>13</v>
      </c>
      <c r="S8962" t="s">
        <v>3229</v>
      </c>
      <c r="T8962" t="s">
        <v>16</v>
      </c>
      <c r="U8962">
        <v>853.92999999999984</v>
      </c>
      <c r="V8962">
        <v>5</v>
      </c>
      <c r="W8962">
        <v>0.3</v>
      </c>
      <c r="X8962">
        <v>-24.397999999999911</v>
      </c>
    </row>
    <row r="8963" spans="1:24" x14ac:dyDescent="0.3">
      <c r="A8963">
        <v>8962</v>
      </c>
      <c r="B8963" t="s">
        <v>10756</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5725</v>
      </c>
      <c r="R8963" t="s">
        <v>22</v>
      </c>
      <c r="S8963" t="s">
        <v>3232</v>
      </c>
      <c r="T8963" t="s">
        <v>1536</v>
      </c>
      <c r="U8963">
        <v>18.687999999999999</v>
      </c>
      <c r="V8963">
        <v>4</v>
      </c>
      <c r="W8963">
        <v>0.2</v>
      </c>
      <c r="X8963">
        <v>3.7375999999999996</v>
      </c>
    </row>
    <row r="8964" spans="1:24" x14ac:dyDescent="0.3">
      <c r="A8964">
        <v>8963</v>
      </c>
      <c r="B8964" t="s">
        <v>9108</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5440</v>
      </c>
      <c r="R8964" t="s">
        <v>13</v>
      </c>
      <c r="S8964" t="s">
        <v>3231</v>
      </c>
      <c r="T8964" t="s">
        <v>940</v>
      </c>
      <c r="U8964">
        <v>273.95999999999998</v>
      </c>
      <c r="V8964">
        <v>2</v>
      </c>
      <c r="W8964">
        <v>0</v>
      </c>
      <c r="X8964">
        <v>71.229600000000005</v>
      </c>
    </row>
    <row r="8965" spans="1:24" x14ac:dyDescent="0.3">
      <c r="A8965">
        <v>8964</v>
      </c>
      <c r="B8965" t="s">
        <v>9108</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4727</v>
      </c>
      <c r="R8965" t="s">
        <v>35</v>
      </c>
      <c r="S8965" t="s">
        <v>3235</v>
      </c>
      <c r="T8965" t="s">
        <v>2690</v>
      </c>
      <c r="U8965">
        <v>89.97</v>
      </c>
      <c r="V8965">
        <v>3</v>
      </c>
      <c r="W8965">
        <v>0</v>
      </c>
      <c r="X8965">
        <v>18.893699999999995</v>
      </c>
    </row>
    <row r="8966" spans="1:24" x14ac:dyDescent="0.3">
      <c r="A8966">
        <v>8965</v>
      </c>
      <c r="B8966" t="s">
        <v>9108</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5873</v>
      </c>
      <c r="R8966" t="s">
        <v>13</v>
      </c>
      <c r="S8966" t="s">
        <v>3231</v>
      </c>
      <c r="T8966" t="s">
        <v>445</v>
      </c>
      <c r="U8966">
        <v>756.80000000000007</v>
      </c>
      <c r="V8966">
        <v>5</v>
      </c>
      <c r="W8966">
        <v>0</v>
      </c>
      <c r="X8966">
        <v>75.679999999999978</v>
      </c>
    </row>
    <row r="8967" spans="1:24" x14ac:dyDescent="0.3">
      <c r="A8967">
        <v>8966</v>
      </c>
      <c r="B8967" t="s">
        <v>10757</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4835</v>
      </c>
      <c r="R8967" t="s">
        <v>22</v>
      </c>
      <c r="S8967" t="s">
        <v>3234</v>
      </c>
      <c r="T8967" t="s">
        <v>2558</v>
      </c>
      <c r="U8967">
        <v>1.2479999999999998</v>
      </c>
      <c r="V8967">
        <v>2</v>
      </c>
      <c r="W8967">
        <v>0.8</v>
      </c>
      <c r="X8967">
        <v>-1.934400000000001</v>
      </c>
    </row>
    <row r="8968" spans="1:24" x14ac:dyDescent="0.3">
      <c r="A8968">
        <v>8967</v>
      </c>
      <c r="B8968" t="s">
        <v>9109</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4401</v>
      </c>
      <c r="R8968" t="s">
        <v>35</v>
      </c>
      <c r="S8968" t="s">
        <v>3235</v>
      </c>
      <c r="T8968" t="s">
        <v>2695</v>
      </c>
      <c r="U8968">
        <v>72</v>
      </c>
      <c r="V8968">
        <v>1</v>
      </c>
      <c r="W8968">
        <v>0.2</v>
      </c>
      <c r="X8968">
        <v>14.399999999999999</v>
      </c>
    </row>
    <row r="8969" spans="1:24" x14ac:dyDescent="0.3">
      <c r="A8969">
        <v>8968</v>
      </c>
      <c r="B8969" t="s">
        <v>9109</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4474</v>
      </c>
      <c r="R8969" t="s">
        <v>13</v>
      </c>
      <c r="S8969" t="s">
        <v>3229</v>
      </c>
      <c r="T8969" t="s">
        <v>566</v>
      </c>
      <c r="U8969">
        <v>470.15499999999997</v>
      </c>
      <c r="V8969">
        <v>7</v>
      </c>
      <c r="W8969">
        <v>0.3</v>
      </c>
      <c r="X8969">
        <v>-13.432999999999993</v>
      </c>
    </row>
    <row r="8970" spans="1:24" x14ac:dyDescent="0.3">
      <c r="A8970">
        <v>8969</v>
      </c>
      <c r="B8970" t="s">
        <v>6784</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5245</v>
      </c>
      <c r="R8970" t="s">
        <v>22</v>
      </c>
      <c r="S8970" t="s">
        <v>3230</v>
      </c>
      <c r="T8970" t="s">
        <v>262</v>
      </c>
      <c r="U8970">
        <v>39.128</v>
      </c>
      <c r="V8970">
        <v>1</v>
      </c>
      <c r="W8970">
        <v>0.2</v>
      </c>
      <c r="X8970">
        <v>-8.803799999999999</v>
      </c>
    </row>
    <row r="8971" spans="1:24" x14ac:dyDescent="0.3">
      <c r="A8971">
        <v>8970</v>
      </c>
      <c r="B8971" t="s">
        <v>10758</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4550</v>
      </c>
      <c r="R8971" t="s">
        <v>22</v>
      </c>
      <c r="S8971" t="s">
        <v>3232</v>
      </c>
      <c r="T8971" t="s">
        <v>3171</v>
      </c>
      <c r="U8971">
        <v>19.728000000000002</v>
      </c>
      <c r="V8971">
        <v>9</v>
      </c>
      <c r="W8971">
        <v>0.2</v>
      </c>
      <c r="X8971">
        <v>1.7262000000000022</v>
      </c>
    </row>
    <row r="8972" spans="1:24" x14ac:dyDescent="0.3">
      <c r="A8972">
        <v>8971</v>
      </c>
      <c r="B8972" t="s">
        <v>10758</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4814</v>
      </c>
      <c r="R8972" t="s">
        <v>35</v>
      </c>
      <c r="S8972" t="s">
        <v>3233</v>
      </c>
      <c r="T8972" t="s">
        <v>2579</v>
      </c>
      <c r="U8972">
        <v>151.18799999999999</v>
      </c>
      <c r="V8972">
        <v>2</v>
      </c>
      <c r="W8972">
        <v>0.4</v>
      </c>
      <c r="X8972">
        <v>-25.198000000000008</v>
      </c>
    </row>
    <row r="8973" spans="1:24" x14ac:dyDescent="0.3">
      <c r="A8973">
        <v>8972</v>
      </c>
      <c r="B8973" t="s">
        <v>10759</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4754</v>
      </c>
      <c r="R8973" t="s">
        <v>13</v>
      </c>
      <c r="S8973" t="s">
        <v>3229</v>
      </c>
      <c r="T8973" t="s">
        <v>2646</v>
      </c>
      <c r="U8973">
        <v>271.76400000000001</v>
      </c>
      <c r="V8973">
        <v>2</v>
      </c>
      <c r="W8973">
        <v>0.1</v>
      </c>
      <c r="X8973">
        <v>60.391999999999967</v>
      </c>
    </row>
    <row r="8974" spans="1:24" x14ac:dyDescent="0.3">
      <c r="A8974">
        <v>8973</v>
      </c>
      <c r="B8974" t="s">
        <v>6785</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5172</v>
      </c>
      <c r="R8974" t="s">
        <v>35</v>
      </c>
      <c r="S8974" t="s">
        <v>3235</v>
      </c>
      <c r="T8974" t="s">
        <v>2087</v>
      </c>
      <c r="U8974">
        <v>47.496000000000002</v>
      </c>
      <c r="V8974">
        <v>1</v>
      </c>
      <c r="W8974">
        <v>0.2</v>
      </c>
      <c r="X8974">
        <v>-1.187400000000002</v>
      </c>
    </row>
    <row r="8975" spans="1:24" x14ac:dyDescent="0.3">
      <c r="A8975">
        <v>8974</v>
      </c>
      <c r="B8975" t="s">
        <v>10760</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4376</v>
      </c>
      <c r="R8975" t="s">
        <v>13</v>
      </c>
      <c r="S8975" t="s">
        <v>14</v>
      </c>
      <c r="T8975" t="s">
        <v>2258</v>
      </c>
      <c r="U8975">
        <v>344.98099999999994</v>
      </c>
      <c r="V8975">
        <v>7</v>
      </c>
      <c r="W8975">
        <v>0.15</v>
      </c>
      <c r="X8975">
        <v>28.410200000000017</v>
      </c>
    </row>
    <row r="8976" spans="1:24" x14ac:dyDescent="0.3">
      <c r="A8976">
        <v>8975</v>
      </c>
      <c r="B8976" t="s">
        <v>10761</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5309</v>
      </c>
      <c r="R8976" t="s">
        <v>22</v>
      </c>
      <c r="S8976" t="s">
        <v>45</v>
      </c>
      <c r="T8976" t="s">
        <v>2773</v>
      </c>
      <c r="U8976">
        <v>36.288000000000011</v>
      </c>
      <c r="V8976">
        <v>7</v>
      </c>
      <c r="W8976">
        <v>0.2</v>
      </c>
      <c r="X8976">
        <v>12.700800000000001</v>
      </c>
    </row>
    <row r="8977" spans="1:24" x14ac:dyDescent="0.3">
      <c r="A8977">
        <v>8976</v>
      </c>
      <c r="B8977" t="s">
        <v>10761</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5509</v>
      </c>
      <c r="R8977" t="s">
        <v>22</v>
      </c>
      <c r="S8977" t="s">
        <v>45</v>
      </c>
      <c r="T8977" t="s">
        <v>1234</v>
      </c>
      <c r="U8977">
        <v>78.304000000000002</v>
      </c>
      <c r="V8977">
        <v>2</v>
      </c>
      <c r="W8977">
        <v>0.2</v>
      </c>
      <c r="X8977">
        <v>29.363999999999997</v>
      </c>
    </row>
    <row r="8978" spans="1:24" x14ac:dyDescent="0.3">
      <c r="A8978">
        <v>8977</v>
      </c>
      <c r="B8978" t="s">
        <v>10761</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5048</v>
      </c>
      <c r="R8978" t="s">
        <v>13</v>
      </c>
      <c r="S8978" t="s">
        <v>29</v>
      </c>
      <c r="T8978" t="s">
        <v>1307</v>
      </c>
      <c r="U8978">
        <v>127.785</v>
      </c>
      <c r="V8978">
        <v>1</v>
      </c>
      <c r="W8978">
        <v>0.3</v>
      </c>
      <c r="X8978">
        <v>-31.033499999999989</v>
      </c>
    </row>
    <row r="8979" spans="1:24" x14ac:dyDescent="0.3">
      <c r="A8979">
        <v>8978</v>
      </c>
      <c r="B8979" t="s">
        <v>10761</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4875</v>
      </c>
      <c r="R8979" t="s">
        <v>22</v>
      </c>
      <c r="S8979" t="s">
        <v>3234</v>
      </c>
      <c r="T8979" t="s">
        <v>537</v>
      </c>
      <c r="U8979">
        <v>6.1039999999999983</v>
      </c>
      <c r="V8979">
        <v>2</v>
      </c>
      <c r="W8979">
        <v>0.8</v>
      </c>
      <c r="X8979">
        <v>-9.1560000000000006</v>
      </c>
    </row>
    <row r="8980" spans="1:24" x14ac:dyDescent="0.3">
      <c r="A8980">
        <v>8979</v>
      </c>
      <c r="B8980" t="s">
        <v>6786</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4709</v>
      </c>
      <c r="R8980" t="s">
        <v>22</v>
      </c>
      <c r="S8980" t="s">
        <v>3234</v>
      </c>
      <c r="T8980" t="s">
        <v>1269</v>
      </c>
      <c r="U8980">
        <v>5.76</v>
      </c>
      <c r="V8980">
        <v>2</v>
      </c>
      <c r="W8980">
        <v>0</v>
      </c>
      <c r="X8980">
        <v>2.8224</v>
      </c>
    </row>
    <row r="8981" spans="1:24" x14ac:dyDescent="0.3">
      <c r="A8981">
        <v>8980</v>
      </c>
      <c r="B8981" t="s">
        <v>7831</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4581</v>
      </c>
      <c r="R8981" t="s">
        <v>22</v>
      </c>
      <c r="S8981" t="s">
        <v>3234</v>
      </c>
      <c r="T8981" t="s">
        <v>1253</v>
      </c>
      <c r="U8981">
        <v>1.7199999999999995</v>
      </c>
      <c r="V8981">
        <v>1</v>
      </c>
      <c r="W8981">
        <v>0.8</v>
      </c>
      <c r="X8981">
        <v>-2.8380000000000001</v>
      </c>
    </row>
    <row r="8982" spans="1:24" x14ac:dyDescent="0.3">
      <c r="A8982">
        <v>8981</v>
      </c>
      <c r="B8982" t="s">
        <v>6787</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5474</v>
      </c>
      <c r="R8982" t="s">
        <v>22</v>
      </c>
      <c r="S8982" t="s">
        <v>3234</v>
      </c>
      <c r="T8982" t="s">
        <v>2208</v>
      </c>
      <c r="U8982">
        <v>8.9519999999999982</v>
      </c>
      <c r="V8982">
        <v>2</v>
      </c>
      <c r="W8982">
        <v>0.8</v>
      </c>
      <c r="X8982">
        <v>-14.770800000000001</v>
      </c>
    </row>
    <row r="8983" spans="1:24" x14ac:dyDescent="0.3">
      <c r="A8983">
        <v>8982</v>
      </c>
      <c r="B8983" t="s">
        <v>9110</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5120</v>
      </c>
      <c r="R8983" t="s">
        <v>22</v>
      </c>
      <c r="S8983" t="s">
        <v>38</v>
      </c>
      <c r="T8983" t="s">
        <v>403</v>
      </c>
      <c r="U8983">
        <v>2.3339999999999996</v>
      </c>
      <c r="V8983">
        <v>3</v>
      </c>
      <c r="W8983">
        <v>0.8</v>
      </c>
      <c r="X8983">
        <v>-6.3018000000000001</v>
      </c>
    </row>
    <row r="8984" spans="1:24" x14ac:dyDescent="0.3">
      <c r="A8984">
        <v>8983</v>
      </c>
      <c r="B8984" t="s">
        <v>9110</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4958</v>
      </c>
      <c r="R8984" t="s">
        <v>22</v>
      </c>
      <c r="S8984" t="s">
        <v>3234</v>
      </c>
      <c r="T8984" t="s">
        <v>1059</v>
      </c>
      <c r="U8984">
        <v>1.7279999999999998</v>
      </c>
      <c r="V8984">
        <v>4</v>
      </c>
      <c r="W8984">
        <v>0.8</v>
      </c>
      <c r="X8984">
        <v>-2.764800000000001</v>
      </c>
    </row>
    <row r="8985" spans="1:24" x14ac:dyDescent="0.3">
      <c r="A8985">
        <v>8984</v>
      </c>
      <c r="B8985" t="s">
        <v>9110</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4236</v>
      </c>
      <c r="R8985" t="s">
        <v>13</v>
      </c>
      <c r="S8985" t="s">
        <v>3231</v>
      </c>
      <c r="T8985" t="s">
        <v>1358</v>
      </c>
      <c r="U8985">
        <v>159.04</v>
      </c>
      <c r="V8985">
        <v>5</v>
      </c>
      <c r="W8985">
        <v>0.6</v>
      </c>
      <c r="X8985">
        <v>-194.82400000000001</v>
      </c>
    </row>
    <row r="8986" spans="1:24" x14ac:dyDescent="0.3">
      <c r="A8986">
        <v>8985</v>
      </c>
      <c r="B8986" t="s">
        <v>9110</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5415</v>
      </c>
      <c r="R8986" t="s">
        <v>13</v>
      </c>
      <c r="S8986" t="s">
        <v>29</v>
      </c>
      <c r="T8986" t="s">
        <v>2654</v>
      </c>
      <c r="U8986">
        <v>145.97999999999999</v>
      </c>
      <c r="V8986">
        <v>2</v>
      </c>
      <c r="W8986">
        <v>0.5</v>
      </c>
      <c r="X8986">
        <v>-99.266399999999976</v>
      </c>
    </row>
    <row r="8987" spans="1:24" x14ac:dyDescent="0.3">
      <c r="A8987">
        <v>8986</v>
      </c>
      <c r="B8987" t="s">
        <v>7832</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4691</v>
      </c>
      <c r="R8987" t="s">
        <v>13</v>
      </c>
      <c r="S8987" t="s">
        <v>3231</v>
      </c>
      <c r="T8987" t="s">
        <v>2349</v>
      </c>
      <c r="U8987">
        <v>77.951999999999998</v>
      </c>
      <c r="V8987">
        <v>3</v>
      </c>
      <c r="W8987">
        <v>0.2</v>
      </c>
      <c r="X8987">
        <v>12.667199999999994</v>
      </c>
    </row>
    <row r="8988" spans="1:24" x14ac:dyDescent="0.3">
      <c r="A8988">
        <v>8987</v>
      </c>
      <c r="B8988" t="s">
        <v>7832</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5320</v>
      </c>
      <c r="R8988" t="s">
        <v>22</v>
      </c>
      <c r="S8988" t="s">
        <v>3234</v>
      </c>
      <c r="T8988" t="s">
        <v>2133</v>
      </c>
      <c r="U8988">
        <v>95.970000000000013</v>
      </c>
      <c r="V8988">
        <v>5</v>
      </c>
      <c r="W8988">
        <v>0.7</v>
      </c>
      <c r="X8988">
        <v>-73.57699999999997</v>
      </c>
    </row>
    <row r="8989" spans="1:24" x14ac:dyDescent="0.3">
      <c r="A8989">
        <v>8988</v>
      </c>
      <c r="B8989" t="s">
        <v>7832</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4304</v>
      </c>
      <c r="R8989" t="s">
        <v>35</v>
      </c>
      <c r="S8989" t="s">
        <v>3233</v>
      </c>
      <c r="T8989" t="s">
        <v>2438</v>
      </c>
      <c r="U8989">
        <v>105.584</v>
      </c>
      <c r="V8989">
        <v>2</v>
      </c>
      <c r="W8989">
        <v>0.2</v>
      </c>
      <c r="X8989">
        <v>9.2386000000000053</v>
      </c>
    </row>
    <row r="8990" spans="1:24" x14ac:dyDescent="0.3">
      <c r="A8990">
        <v>8989</v>
      </c>
      <c r="B8990" t="s">
        <v>7832</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4613</v>
      </c>
      <c r="R8990" t="s">
        <v>22</v>
      </c>
      <c r="S8990" t="s">
        <v>3232</v>
      </c>
      <c r="T8990" t="s">
        <v>638</v>
      </c>
      <c r="U8990">
        <v>9.3439999999999994</v>
      </c>
      <c r="V8990">
        <v>2</v>
      </c>
      <c r="W8990">
        <v>0.2</v>
      </c>
      <c r="X8990">
        <v>1.1679999999999997</v>
      </c>
    </row>
    <row r="8991" spans="1:24" x14ac:dyDescent="0.3">
      <c r="A8991">
        <v>8990</v>
      </c>
      <c r="B8991" t="s">
        <v>7833</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5638</v>
      </c>
      <c r="R8991" t="s">
        <v>13</v>
      </c>
      <c r="S8991" t="s">
        <v>3231</v>
      </c>
      <c r="T8991" t="s">
        <v>622</v>
      </c>
      <c r="U8991">
        <v>9.68</v>
      </c>
      <c r="V8991">
        <v>2</v>
      </c>
      <c r="W8991">
        <v>0</v>
      </c>
      <c r="X8991">
        <v>3.7751999999999999</v>
      </c>
    </row>
    <row r="8992" spans="1:24" x14ac:dyDescent="0.3">
      <c r="A8992">
        <v>8991</v>
      </c>
      <c r="B8992" t="s">
        <v>7833</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5370</v>
      </c>
      <c r="R8992" t="s">
        <v>35</v>
      </c>
      <c r="S8992" t="s">
        <v>3239</v>
      </c>
      <c r="T8992" t="s">
        <v>2719</v>
      </c>
      <c r="U8992">
        <v>4899.93</v>
      </c>
      <c r="V8992">
        <v>7</v>
      </c>
      <c r="W8992">
        <v>0</v>
      </c>
      <c r="X8992">
        <v>2302.9670999999998</v>
      </c>
    </row>
    <row r="8993" spans="1:24" x14ac:dyDescent="0.3">
      <c r="A8993">
        <v>8992</v>
      </c>
      <c r="B8993" t="s">
        <v>10762</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4447</v>
      </c>
      <c r="R8993" t="s">
        <v>35</v>
      </c>
      <c r="S8993" t="s">
        <v>3235</v>
      </c>
      <c r="T8993" t="s">
        <v>2050</v>
      </c>
      <c r="U8993">
        <v>104.75</v>
      </c>
      <c r="V8993">
        <v>5</v>
      </c>
      <c r="W8993">
        <v>0</v>
      </c>
      <c r="X8993">
        <v>21.997499999999999</v>
      </c>
    </row>
    <row r="8994" spans="1:24" x14ac:dyDescent="0.3">
      <c r="A8994">
        <v>8993</v>
      </c>
      <c r="B8994" t="s">
        <v>10763</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4215</v>
      </c>
      <c r="R8994" t="s">
        <v>35</v>
      </c>
      <c r="S8994" t="s">
        <v>3235</v>
      </c>
      <c r="T8994" t="s">
        <v>2621</v>
      </c>
      <c r="U8994">
        <v>18.528000000000002</v>
      </c>
      <c r="V8994">
        <v>2</v>
      </c>
      <c r="W8994">
        <v>0.2</v>
      </c>
      <c r="X8994">
        <v>4.4004000000000003</v>
      </c>
    </row>
    <row r="8995" spans="1:24" x14ac:dyDescent="0.3">
      <c r="A8995">
        <v>8994</v>
      </c>
      <c r="B8995" t="s">
        <v>10763</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5375</v>
      </c>
      <c r="R8995" t="s">
        <v>13</v>
      </c>
      <c r="S8995" t="s">
        <v>29</v>
      </c>
      <c r="T8995" t="s">
        <v>1305</v>
      </c>
      <c r="U8995">
        <v>1875.258</v>
      </c>
      <c r="V8995">
        <v>7</v>
      </c>
      <c r="W8995">
        <v>0.4</v>
      </c>
      <c r="X8995">
        <v>-968.88329999999996</v>
      </c>
    </row>
    <row r="8996" spans="1:24" x14ac:dyDescent="0.3">
      <c r="A8996">
        <v>8995</v>
      </c>
      <c r="B8996" t="s">
        <v>6788</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5900</v>
      </c>
      <c r="R8996" t="s">
        <v>22</v>
      </c>
      <c r="S8996" t="s">
        <v>45</v>
      </c>
      <c r="T8996" t="s">
        <v>2238</v>
      </c>
      <c r="U8996">
        <v>91.360000000000014</v>
      </c>
      <c r="V8996">
        <v>5</v>
      </c>
      <c r="W8996">
        <v>0.2</v>
      </c>
      <c r="X8996">
        <v>29.691999999999993</v>
      </c>
    </row>
    <row r="8997" spans="1:24" x14ac:dyDescent="0.3">
      <c r="A8997">
        <v>8996</v>
      </c>
      <c r="B8997" t="s">
        <v>6788</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4614</v>
      </c>
      <c r="R8997" t="s">
        <v>22</v>
      </c>
      <c r="S8997" t="s">
        <v>38</v>
      </c>
      <c r="T8997" t="s">
        <v>341</v>
      </c>
      <c r="U8997">
        <v>152.24</v>
      </c>
      <c r="V8997">
        <v>5</v>
      </c>
      <c r="W8997">
        <v>0.2</v>
      </c>
      <c r="X8997">
        <v>17.126999999999988</v>
      </c>
    </row>
    <row r="8998" spans="1:24" x14ac:dyDescent="0.3">
      <c r="A8998">
        <v>8997</v>
      </c>
      <c r="B8998" t="s">
        <v>10764</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4814</v>
      </c>
      <c r="R8998" t="s">
        <v>35</v>
      </c>
      <c r="S8998" t="s">
        <v>3233</v>
      </c>
      <c r="T8998" t="s">
        <v>2139</v>
      </c>
      <c r="U8998">
        <v>35.183999999999997</v>
      </c>
      <c r="V8998">
        <v>2</v>
      </c>
      <c r="W8998">
        <v>0.2</v>
      </c>
      <c r="X8998">
        <v>12.314399999999999</v>
      </c>
    </row>
    <row r="8999" spans="1:24" x14ac:dyDescent="0.3">
      <c r="A8999">
        <v>8998</v>
      </c>
      <c r="B8999" t="s">
        <v>10765</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4368</v>
      </c>
      <c r="R8999" t="s">
        <v>22</v>
      </c>
      <c r="S8999" t="s">
        <v>45</v>
      </c>
      <c r="T8999" t="s">
        <v>5923</v>
      </c>
      <c r="U8999">
        <v>56.704000000000001</v>
      </c>
      <c r="V8999">
        <v>2</v>
      </c>
      <c r="W8999">
        <v>0.2</v>
      </c>
      <c r="X8999">
        <v>19.137599999999992</v>
      </c>
    </row>
    <row r="9000" spans="1:24" x14ac:dyDescent="0.3">
      <c r="A9000">
        <v>8999</v>
      </c>
      <c r="B9000" t="s">
        <v>10765</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4238</v>
      </c>
      <c r="R9000" t="s">
        <v>22</v>
      </c>
      <c r="S9000" t="s">
        <v>45</v>
      </c>
      <c r="T9000" t="s">
        <v>2883</v>
      </c>
      <c r="U9000">
        <v>274.06400000000002</v>
      </c>
      <c r="V9000">
        <v>7</v>
      </c>
      <c r="W9000">
        <v>0.2</v>
      </c>
      <c r="X9000">
        <v>102.77399999999999</v>
      </c>
    </row>
    <row r="9001" spans="1:24" x14ac:dyDescent="0.3">
      <c r="A9001">
        <v>9000</v>
      </c>
      <c r="B9001" t="s">
        <v>10766</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4638</v>
      </c>
      <c r="R9001" t="s">
        <v>13</v>
      </c>
      <c r="S9001" t="s">
        <v>3229</v>
      </c>
      <c r="T9001" t="s">
        <v>985</v>
      </c>
      <c r="U9001">
        <v>458.42999999999995</v>
      </c>
      <c r="V9001">
        <v>5</v>
      </c>
      <c r="W9001">
        <v>0.3</v>
      </c>
      <c r="X9001">
        <v>-124.431</v>
      </c>
    </row>
    <row r="9002" spans="1:24" x14ac:dyDescent="0.3">
      <c r="A9002">
        <v>9001</v>
      </c>
      <c r="B9002" t="s">
        <v>6789</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5390</v>
      </c>
      <c r="R9002" t="s">
        <v>22</v>
      </c>
      <c r="S9002" t="s">
        <v>3234</v>
      </c>
      <c r="T9002" t="s">
        <v>2916</v>
      </c>
      <c r="U9002">
        <v>8.2260000000000009</v>
      </c>
      <c r="V9002">
        <v>3</v>
      </c>
      <c r="W9002">
        <v>0.7</v>
      </c>
      <c r="X9002">
        <v>-6.0323999999999991</v>
      </c>
    </row>
    <row r="9003" spans="1:24" x14ac:dyDescent="0.3">
      <c r="A9003">
        <v>9002</v>
      </c>
      <c r="B9003" t="s">
        <v>6790</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5691</v>
      </c>
      <c r="R9003" t="s">
        <v>35</v>
      </c>
      <c r="S9003" t="s">
        <v>3235</v>
      </c>
      <c r="T9003" t="s">
        <v>2722</v>
      </c>
      <c r="U9003">
        <v>5.95</v>
      </c>
      <c r="V9003">
        <v>1</v>
      </c>
      <c r="W9003">
        <v>0</v>
      </c>
      <c r="X9003">
        <v>0.83300000000000018</v>
      </c>
    </row>
    <row r="9004" spans="1:24" x14ac:dyDescent="0.3">
      <c r="A9004">
        <v>9003</v>
      </c>
      <c r="B9004" t="s">
        <v>6790</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4819</v>
      </c>
      <c r="R9004" t="s">
        <v>22</v>
      </c>
      <c r="S9004" t="s">
        <v>45</v>
      </c>
      <c r="T9004" t="s">
        <v>1613</v>
      </c>
      <c r="U9004">
        <v>15.24</v>
      </c>
      <c r="V9004">
        <v>3</v>
      </c>
      <c r="W9004">
        <v>0</v>
      </c>
      <c r="X9004">
        <v>7.1627999999999998</v>
      </c>
    </row>
    <row r="9005" spans="1:24" x14ac:dyDescent="0.3">
      <c r="A9005">
        <v>9004</v>
      </c>
      <c r="B9005" t="s">
        <v>7834</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4209</v>
      </c>
      <c r="R9005" t="s">
        <v>35</v>
      </c>
      <c r="S9005" t="s">
        <v>3235</v>
      </c>
      <c r="T9005" t="s">
        <v>878</v>
      </c>
      <c r="U9005">
        <v>239.94</v>
      </c>
      <c r="V9005">
        <v>6</v>
      </c>
      <c r="W9005">
        <v>0</v>
      </c>
      <c r="X9005">
        <v>26.393399999999986</v>
      </c>
    </row>
    <row r="9006" spans="1:24" x14ac:dyDescent="0.3">
      <c r="A9006">
        <v>9005</v>
      </c>
      <c r="B9006" t="s">
        <v>7834</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5763</v>
      </c>
      <c r="R9006" t="s">
        <v>22</v>
      </c>
      <c r="S9006" t="s">
        <v>3232</v>
      </c>
      <c r="T9006" t="s">
        <v>1646</v>
      </c>
      <c r="U9006">
        <v>23.84</v>
      </c>
      <c r="V9006">
        <v>8</v>
      </c>
      <c r="W9006">
        <v>0</v>
      </c>
      <c r="X9006">
        <v>6.4368000000000016</v>
      </c>
    </row>
    <row r="9007" spans="1:24" x14ac:dyDescent="0.3">
      <c r="A9007">
        <v>9006</v>
      </c>
      <c r="B9007" t="s">
        <v>10767</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4524</v>
      </c>
      <c r="R9007" t="s">
        <v>22</v>
      </c>
      <c r="S9007" t="s">
        <v>3230</v>
      </c>
      <c r="T9007" t="s">
        <v>2877</v>
      </c>
      <c r="U9007">
        <v>92.52</v>
      </c>
      <c r="V9007">
        <v>6</v>
      </c>
      <c r="W9007">
        <v>0</v>
      </c>
      <c r="X9007">
        <v>24.980400000000007</v>
      </c>
    </row>
    <row r="9008" spans="1:24" x14ac:dyDescent="0.3">
      <c r="A9008">
        <v>9007</v>
      </c>
      <c r="B9008" t="s">
        <v>10767</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4229</v>
      </c>
      <c r="R9008" t="s">
        <v>22</v>
      </c>
      <c r="S9008" t="s">
        <v>3230</v>
      </c>
      <c r="T9008" t="s">
        <v>201</v>
      </c>
      <c r="U9008">
        <v>37.76</v>
      </c>
      <c r="V9008">
        <v>1</v>
      </c>
      <c r="W9008">
        <v>0</v>
      </c>
      <c r="X9008">
        <v>10.572800000000001</v>
      </c>
    </row>
    <row r="9009" spans="1:24" x14ac:dyDescent="0.3">
      <c r="A9009">
        <v>9008</v>
      </c>
      <c r="B9009" t="s">
        <v>10767</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5709</v>
      </c>
      <c r="R9009" t="s">
        <v>22</v>
      </c>
      <c r="S9009" t="s">
        <v>23</v>
      </c>
      <c r="T9009" t="s">
        <v>1374</v>
      </c>
      <c r="U9009">
        <v>7.38</v>
      </c>
      <c r="V9009">
        <v>2</v>
      </c>
      <c r="W9009">
        <v>0</v>
      </c>
      <c r="X9009">
        <v>3.4685999999999999</v>
      </c>
    </row>
    <row r="9010" spans="1:24" x14ac:dyDescent="0.3">
      <c r="A9010">
        <v>9009</v>
      </c>
      <c r="B9010" t="s">
        <v>10767</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4500</v>
      </c>
      <c r="R9010" t="s">
        <v>13</v>
      </c>
      <c r="S9010" t="s">
        <v>3231</v>
      </c>
      <c r="T9010" t="s">
        <v>660</v>
      </c>
      <c r="U9010">
        <v>5.82</v>
      </c>
      <c r="V9010">
        <v>2</v>
      </c>
      <c r="W9010">
        <v>0</v>
      </c>
      <c r="X9010">
        <v>2.7353999999999998</v>
      </c>
    </row>
    <row r="9011" spans="1:24" x14ac:dyDescent="0.3">
      <c r="A9011">
        <v>9010</v>
      </c>
      <c r="B9011" t="s">
        <v>10768</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5516</v>
      </c>
      <c r="R9011" t="s">
        <v>22</v>
      </c>
      <c r="S9011" t="s">
        <v>45</v>
      </c>
      <c r="T9011" t="s">
        <v>221</v>
      </c>
      <c r="U9011">
        <v>3.8159999999999998</v>
      </c>
      <c r="V9011">
        <v>1</v>
      </c>
      <c r="W9011">
        <v>0.2</v>
      </c>
      <c r="X9011">
        <v>1.1924999999999997</v>
      </c>
    </row>
    <row r="9012" spans="1:24" x14ac:dyDescent="0.3">
      <c r="A9012">
        <v>9011</v>
      </c>
      <c r="B9012" t="s">
        <v>10769</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5573</v>
      </c>
      <c r="R9012" t="s">
        <v>22</v>
      </c>
      <c r="S9012" t="s">
        <v>3234</v>
      </c>
      <c r="T9012" t="s">
        <v>606</v>
      </c>
      <c r="U9012">
        <v>26.16</v>
      </c>
      <c r="V9012">
        <v>4</v>
      </c>
      <c r="W9012">
        <v>0</v>
      </c>
      <c r="X9012">
        <v>12.8184</v>
      </c>
    </row>
    <row r="9013" spans="1:24" x14ac:dyDescent="0.3">
      <c r="A9013">
        <v>9012</v>
      </c>
      <c r="B9013" t="s">
        <v>7835</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4817</v>
      </c>
      <c r="R9013" t="s">
        <v>35</v>
      </c>
      <c r="S9013" t="s">
        <v>3235</v>
      </c>
      <c r="T9013" t="s">
        <v>841</v>
      </c>
      <c r="U9013">
        <v>100.80000000000001</v>
      </c>
      <c r="V9013">
        <v>2</v>
      </c>
      <c r="W9013">
        <v>0.2</v>
      </c>
      <c r="X9013">
        <v>21.42</v>
      </c>
    </row>
    <row r="9014" spans="1:24" x14ac:dyDescent="0.3">
      <c r="A9014">
        <v>9013</v>
      </c>
      <c r="B9014" t="s">
        <v>9111</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4075</v>
      </c>
      <c r="R9014" t="s">
        <v>13</v>
      </c>
      <c r="S9014" t="s">
        <v>3231</v>
      </c>
      <c r="T9014" t="s">
        <v>3042</v>
      </c>
      <c r="U9014">
        <v>135.79999999999998</v>
      </c>
      <c r="V9014">
        <v>7</v>
      </c>
      <c r="W9014">
        <v>0</v>
      </c>
      <c r="X9014">
        <v>66.541999999999987</v>
      </c>
    </row>
    <row r="9015" spans="1:24" x14ac:dyDescent="0.3">
      <c r="A9015">
        <v>9014</v>
      </c>
      <c r="B9015" t="s">
        <v>10770</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4107</v>
      </c>
      <c r="R9015" t="s">
        <v>22</v>
      </c>
      <c r="S9015" t="s">
        <v>3232</v>
      </c>
      <c r="T9015" t="s">
        <v>612</v>
      </c>
      <c r="U9015">
        <v>13.899999999999999</v>
      </c>
      <c r="V9015">
        <v>5</v>
      </c>
      <c r="W9015">
        <v>0</v>
      </c>
      <c r="X9015">
        <v>3.7529999999999997</v>
      </c>
    </row>
    <row r="9016" spans="1:24" x14ac:dyDescent="0.3">
      <c r="A9016">
        <v>9015</v>
      </c>
      <c r="B9016" t="s">
        <v>10770</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4866</v>
      </c>
      <c r="R9016" t="s">
        <v>22</v>
      </c>
      <c r="S9016" t="s">
        <v>103</v>
      </c>
      <c r="T9016" t="s">
        <v>804</v>
      </c>
      <c r="U9016">
        <v>19.399999999999999</v>
      </c>
      <c r="V9016">
        <v>5</v>
      </c>
      <c r="W9016">
        <v>0</v>
      </c>
      <c r="X9016">
        <v>9.3120000000000012</v>
      </c>
    </row>
    <row r="9017" spans="1:24" x14ac:dyDescent="0.3">
      <c r="A9017">
        <v>9016</v>
      </c>
      <c r="B9017" t="s">
        <v>9112</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4766</v>
      </c>
      <c r="R9017" t="s">
        <v>22</v>
      </c>
      <c r="S9017" t="s">
        <v>3234</v>
      </c>
      <c r="T9017" t="s">
        <v>586</v>
      </c>
      <c r="U9017">
        <v>13.488</v>
      </c>
      <c r="V9017">
        <v>2</v>
      </c>
      <c r="W9017">
        <v>0.2</v>
      </c>
      <c r="X9017">
        <v>4.3835999999999995</v>
      </c>
    </row>
    <row r="9018" spans="1:24" x14ac:dyDescent="0.3">
      <c r="A9018">
        <v>9017</v>
      </c>
      <c r="B9018" t="s">
        <v>9112</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5466</v>
      </c>
      <c r="R9018" t="s">
        <v>22</v>
      </c>
      <c r="S9018" t="s">
        <v>3234</v>
      </c>
      <c r="T9018" t="s">
        <v>2463</v>
      </c>
      <c r="U9018">
        <v>11.416</v>
      </c>
      <c r="V9018">
        <v>1</v>
      </c>
      <c r="W9018">
        <v>0.2</v>
      </c>
      <c r="X9018">
        <v>3.8528999999999991</v>
      </c>
    </row>
    <row r="9019" spans="1:24" x14ac:dyDescent="0.3">
      <c r="A9019">
        <v>9018</v>
      </c>
      <c r="B9019" t="s">
        <v>9113</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5103</v>
      </c>
      <c r="R9019" t="s">
        <v>22</v>
      </c>
      <c r="S9019" t="s">
        <v>45</v>
      </c>
      <c r="T9019" t="s">
        <v>2971</v>
      </c>
      <c r="U9019">
        <v>17.64</v>
      </c>
      <c r="V9019">
        <v>3</v>
      </c>
      <c r="W9019">
        <v>0</v>
      </c>
      <c r="X9019">
        <v>8.6435999999999993</v>
      </c>
    </row>
    <row r="9020" spans="1:24" x14ac:dyDescent="0.3">
      <c r="A9020">
        <v>9019</v>
      </c>
      <c r="B9020" t="s">
        <v>9113</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4132</v>
      </c>
      <c r="R9020" t="s">
        <v>22</v>
      </c>
      <c r="S9020" t="s">
        <v>3234</v>
      </c>
      <c r="T9020" t="s">
        <v>1480</v>
      </c>
      <c r="U9020">
        <v>17.04</v>
      </c>
      <c r="V9020">
        <v>3</v>
      </c>
      <c r="W9020">
        <v>0.2</v>
      </c>
      <c r="X9020">
        <v>5.5379999999999985</v>
      </c>
    </row>
    <row r="9021" spans="1:24" x14ac:dyDescent="0.3">
      <c r="A9021">
        <v>9020</v>
      </c>
      <c r="B9021" t="s">
        <v>6791</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5045</v>
      </c>
      <c r="R9021" t="s">
        <v>35</v>
      </c>
      <c r="S9021" t="s">
        <v>3235</v>
      </c>
      <c r="T9021" t="s">
        <v>2376</v>
      </c>
      <c r="U9021">
        <v>99.98</v>
      </c>
      <c r="V9021">
        <v>2</v>
      </c>
      <c r="W9021">
        <v>0</v>
      </c>
      <c r="X9021">
        <v>7.9983999999999895</v>
      </c>
    </row>
    <row r="9022" spans="1:24" x14ac:dyDescent="0.3">
      <c r="A9022">
        <v>9021</v>
      </c>
      <c r="B9022" t="s">
        <v>6791</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4963</v>
      </c>
      <c r="R9022" t="s">
        <v>13</v>
      </c>
      <c r="S9022" t="s">
        <v>3231</v>
      </c>
      <c r="T9022" t="s">
        <v>1990</v>
      </c>
      <c r="U9022">
        <v>29.46</v>
      </c>
      <c r="V9022">
        <v>6</v>
      </c>
      <c r="W9022">
        <v>0</v>
      </c>
      <c r="X9022">
        <v>9.7217999999999982</v>
      </c>
    </row>
    <row r="9023" spans="1:24" x14ac:dyDescent="0.3">
      <c r="A9023">
        <v>9022</v>
      </c>
      <c r="B9023" t="s">
        <v>7836</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5239</v>
      </c>
      <c r="R9023" t="s">
        <v>22</v>
      </c>
      <c r="S9023" t="s">
        <v>3234</v>
      </c>
      <c r="T9023" t="s">
        <v>1529</v>
      </c>
      <c r="U9023">
        <v>166.92000000000002</v>
      </c>
      <c r="V9023">
        <v>13</v>
      </c>
      <c r="W9023">
        <v>0.7</v>
      </c>
      <c r="X9023">
        <v>-116.84399999999999</v>
      </c>
    </row>
    <row r="9024" spans="1:24" x14ac:dyDescent="0.3">
      <c r="A9024">
        <v>9023</v>
      </c>
      <c r="B9024" t="s">
        <v>9114</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4615</v>
      </c>
      <c r="R9024" t="s">
        <v>13</v>
      </c>
      <c r="S9024" t="s">
        <v>3231</v>
      </c>
      <c r="T9024" t="s">
        <v>3013</v>
      </c>
      <c r="U9024">
        <v>98.328000000000003</v>
      </c>
      <c r="V9024">
        <v>3</v>
      </c>
      <c r="W9024">
        <v>0.2</v>
      </c>
      <c r="X9024">
        <v>9.832800000000006</v>
      </c>
    </row>
    <row r="9025" spans="1:24" x14ac:dyDescent="0.3">
      <c r="A9025">
        <v>9024</v>
      </c>
      <c r="B9025" t="s">
        <v>7837</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4638</v>
      </c>
      <c r="R9025" t="s">
        <v>13</v>
      </c>
      <c r="S9025" t="s">
        <v>3229</v>
      </c>
      <c r="T9025" t="s">
        <v>985</v>
      </c>
      <c r="U9025">
        <v>117.88199999999999</v>
      </c>
      <c r="V9025">
        <v>1</v>
      </c>
      <c r="W9025">
        <v>0.1</v>
      </c>
      <c r="X9025">
        <v>1.3097999999999956</v>
      </c>
    </row>
    <row r="9026" spans="1:24" x14ac:dyDescent="0.3">
      <c r="A9026">
        <v>9025</v>
      </c>
      <c r="B9026" t="s">
        <v>9115</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5757</v>
      </c>
      <c r="R9026" t="s">
        <v>35</v>
      </c>
      <c r="S9026" t="s">
        <v>3235</v>
      </c>
      <c r="T9026" t="s">
        <v>2718</v>
      </c>
      <c r="U9026">
        <v>20.97</v>
      </c>
      <c r="V9026">
        <v>3</v>
      </c>
      <c r="W9026">
        <v>0</v>
      </c>
      <c r="X9026">
        <v>9.017100000000001</v>
      </c>
    </row>
    <row r="9027" spans="1:24" x14ac:dyDescent="0.3">
      <c r="A9027">
        <v>9026</v>
      </c>
      <c r="B9027" t="s">
        <v>9115</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5551</v>
      </c>
      <c r="R9027" t="s">
        <v>35</v>
      </c>
      <c r="S9027" t="s">
        <v>3235</v>
      </c>
      <c r="T9027" t="s">
        <v>411</v>
      </c>
      <c r="U9027">
        <v>139.96</v>
      </c>
      <c r="V9027">
        <v>4</v>
      </c>
      <c r="W9027">
        <v>0</v>
      </c>
      <c r="X9027">
        <v>9.7972000000000037</v>
      </c>
    </row>
    <row r="9028" spans="1:24" x14ac:dyDescent="0.3">
      <c r="A9028">
        <v>9027</v>
      </c>
      <c r="B9028" t="s">
        <v>9115</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5066</v>
      </c>
      <c r="R9028" t="s">
        <v>13</v>
      </c>
      <c r="S9028" t="s">
        <v>3231</v>
      </c>
      <c r="T9028" t="s">
        <v>2300</v>
      </c>
      <c r="U9028">
        <v>37.74</v>
      </c>
      <c r="V9028">
        <v>3</v>
      </c>
      <c r="W9028">
        <v>0</v>
      </c>
      <c r="X9028">
        <v>12.831599999999996</v>
      </c>
    </row>
    <row r="9029" spans="1:24" x14ac:dyDescent="0.3">
      <c r="A9029">
        <v>9028</v>
      </c>
      <c r="B9029" t="s">
        <v>9116</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4722</v>
      </c>
      <c r="R9029" t="s">
        <v>13</v>
      </c>
      <c r="S9029" t="s">
        <v>3231</v>
      </c>
      <c r="T9029" t="s">
        <v>2908</v>
      </c>
      <c r="U9029">
        <v>14.82</v>
      </c>
      <c r="V9029">
        <v>3</v>
      </c>
      <c r="W9029">
        <v>0</v>
      </c>
      <c r="X9029">
        <v>6.224400000000001</v>
      </c>
    </row>
    <row r="9030" spans="1:24" x14ac:dyDescent="0.3">
      <c r="A9030">
        <v>9029</v>
      </c>
      <c r="B9030" t="s">
        <v>9116</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4544</v>
      </c>
      <c r="R9030" t="s">
        <v>13</v>
      </c>
      <c r="S9030" t="s">
        <v>3231</v>
      </c>
      <c r="T9030" t="s">
        <v>1564</v>
      </c>
      <c r="U9030">
        <v>191.82</v>
      </c>
      <c r="V9030">
        <v>3</v>
      </c>
      <c r="W9030">
        <v>0</v>
      </c>
      <c r="X9030">
        <v>61.382399999999997</v>
      </c>
    </row>
    <row r="9031" spans="1:24" x14ac:dyDescent="0.3">
      <c r="A9031">
        <v>9030</v>
      </c>
      <c r="B9031" t="s">
        <v>6792</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4628</v>
      </c>
      <c r="R9031" t="s">
        <v>22</v>
      </c>
      <c r="S9031" t="s">
        <v>3234</v>
      </c>
      <c r="T9031" t="s">
        <v>1496</v>
      </c>
      <c r="U9031">
        <v>13.904</v>
      </c>
      <c r="V9031">
        <v>2</v>
      </c>
      <c r="W9031">
        <v>0.2</v>
      </c>
      <c r="X9031">
        <v>4.5187999999999997</v>
      </c>
    </row>
    <row r="9032" spans="1:24" x14ac:dyDescent="0.3">
      <c r="A9032">
        <v>9031</v>
      </c>
      <c r="B9032" t="s">
        <v>10771</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5231</v>
      </c>
      <c r="R9032" t="s">
        <v>22</v>
      </c>
      <c r="S9032" t="s">
        <v>38</v>
      </c>
      <c r="T9032" t="s">
        <v>1557</v>
      </c>
      <c r="U9032">
        <v>314.60000000000002</v>
      </c>
      <c r="V9032">
        <v>4</v>
      </c>
      <c r="W9032">
        <v>0</v>
      </c>
      <c r="X9032">
        <v>103.81799999999998</v>
      </c>
    </row>
    <row r="9033" spans="1:24" x14ac:dyDescent="0.3">
      <c r="A9033">
        <v>9032</v>
      </c>
      <c r="B9033" t="s">
        <v>10771</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4333</v>
      </c>
      <c r="R9033" t="s">
        <v>13</v>
      </c>
      <c r="S9033" t="s">
        <v>29</v>
      </c>
      <c r="T9033" t="s">
        <v>2785</v>
      </c>
      <c r="U9033">
        <v>283.56</v>
      </c>
      <c r="V9033">
        <v>4</v>
      </c>
      <c r="W9033">
        <v>0</v>
      </c>
      <c r="X9033">
        <v>45.36960000000002</v>
      </c>
    </row>
    <row r="9034" spans="1:24" x14ac:dyDescent="0.3">
      <c r="A9034">
        <v>9033</v>
      </c>
      <c r="B9034" t="s">
        <v>10772</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4113</v>
      </c>
      <c r="R9034" t="s">
        <v>13</v>
      </c>
      <c r="S9034" t="s">
        <v>3229</v>
      </c>
      <c r="T9034" t="s">
        <v>2779</v>
      </c>
      <c r="U9034">
        <v>487.96</v>
      </c>
      <c r="V9034">
        <v>2</v>
      </c>
      <c r="W9034">
        <v>0</v>
      </c>
      <c r="X9034">
        <v>146.38799999999998</v>
      </c>
    </row>
    <row r="9035" spans="1:24" x14ac:dyDescent="0.3">
      <c r="A9035">
        <v>9034</v>
      </c>
      <c r="B9035" t="s">
        <v>6793</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5255</v>
      </c>
      <c r="R9035" t="s">
        <v>22</v>
      </c>
      <c r="S9035" t="s">
        <v>3234</v>
      </c>
      <c r="T9035" t="s">
        <v>2568</v>
      </c>
      <c r="U9035">
        <v>1793.98</v>
      </c>
      <c r="V9035">
        <v>2</v>
      </c>
      <c r="W9035">
        <v>0</v>
      </c>
      <c r="X9035">
        <v>843.17059999999992</v>
      </c>
    </row>
    <row r="9036" spans="1:24" x14ac:dyDescent="0.3">
      <c r="A9036">
        <v>9035</v>
      </c>
      <c r="B9036" t="s">
        <v>7838</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5461</v>
      </c>
      <c r="R9036" t="s">
        <v>22</v>
      </c>
      <c r="S9036" t="s">
        <v>3234</v>
      </c>
      <c r="T9036" t="s">
        <v>1011</v>
      </c>
      <c r="U9036">
        <v>2.9919999999999995</v>
      </c>
      <c r="V9036">
        <v>4</v>
      </c>
      <c r="W9036">
        <v>0.8</v>
      </c>
      <c r="X9036">
        <v>-4.4880000000000013</v>
      </c>
    </row>
    <row r="9037" spans="1:24" x14ac:dyDescent="0.3">
      <c r="A9037">
        <v>9036</v>
      </c>
      <c r="B9037" t="s">
        <v>7838</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4262</v>
      </c>
      <c r="R9037" t="s">
        <v>35</v>
      </c>
      <c r="S9037" t="s">
        <v>3235</v>
      </c>
      <c r="T9037" t="s">
        <v>120</v>
      </c>
      <c r="U9037">
        <v>108.76800000000001</v>
      </c>
      <c r="V9037">
        <v>4</v>
      </c>
      <c r="W9037">
        <v>0.2</v>
      </c>
      <c r="X9037">
        <v>2.7191999999999901</v>
      </c>
    </row>
    <row r="9038" spans="1:24" x14ac:dyDescent="0.3">
      <c r="A9038">
        <v>9037</v>
      </c>
      <c r="B9038" t="s">
        <v>7839</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5095</v>
      </c>
      <c r="R9038" t="s">
        <v>22</v>
      </c>
      <c r="S9038" t="s">
        <v>45</v>
      </c>
      <c r="T9038" t="s">
        <v>1708</v>
      </c>
      <c r="U9038">
        <v>25.92</v>
      </c>
      <c r="V9038">
        <v>4</v>
      </c>
      <c r="W9038">
        <v>0</v>
      </c>
      <c r="X9038">
        <v>12.441600000000001</v>
      </c>
    </row>
    <row r="9039" spans="1:24" x14ac:dyDescent="0.3">
      <c r="A9039">
        <v>9038</v>
      </c>
      <c r="B9039" t="s">
        <v>7839</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5097</v>
      </c>
      <c r="R9039" t="s">
        <v>22</v>
      </c>
      <c r="S9039" t="s">
        <v>3230</v>
      </c>
      <c r="T9039" t="s">
        <v>678</v>
      </c>
      <c r="U9039">
        <v>22.58</v>
      </c>
      <c r="V9039">
        <v>2</v>
      </c>
      <c r="W9039">
        <v>0</v>
      </c>
      <c r="X9039">
        <v>5.8707999999999991</v>
      </c>
    </row>
    <row r="9040" spans="1:24" x14ac:dyDescent="0.3">
      <c r="A9040">
        <v>9039</v>
      </c>
      <c r="B9040" t="s">
        <v>10773</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4563</v>
      </c>
      <c r="R9040" t="s">
        <v>35</v>
      </c>
      <c r="S9040" t="s">
        <v>3233</v>
      </c>
      <c r="T9040" t="s">
        <v>2299</v>
      </c>
      <c r="U9040">
        <v>55.176000000000002</v>
      </c>
      <c r="V9040">
        <v>3</v>
      </c>
      <c r="W9040">
        <v>0.2</v>
      </c>
      <c r="X9040">
        <v>-12.414599999999997</v>
      </c>
    </row>
    <row r="9041" spans="1:24" x14ac:dyDescent="0.3">
      <c r="A9041">
        <v>9040</v>
      </c>
      <c r="B9041" t="s">
        <v>9117</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4784</v>
      </c>
      <c r="R9041" t="s">
        <v>22</v>
      </c>
      <c r="S9041" t="s">
        <v>3234</v>
      </c>
      <c r="T9041" t="s">
        <v>1700</v>
      </c>
      <c r="U9041">
        <v>9892.74</v>
      </c>
      <c r="V9041">
        <v>13</v>
      </c>
      <c r="W9041">
        <v>0</v>
      </c>
      <c r="X9041">
        <v>4946.37</v>
      </c>
    </row>
    <row r="9042" spans="1:24" x14ac:dyDescent="0.3">
      <c r="A9042">
        <v>9041</v>
      </c>
      <c r="B9042" t="s">
        <v>6794</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5199</v>
      </c>
      <c r="R9042" t="s">
        <v>13</v>
      </c>
      <c r="S9042" t="s">
        <v>29</v>
      </c>
      <c r="T9042" t="s">
        <v>1062</v>
      </c>
      <c r="U9042">
        <v>73.915000000000006</v>
      </c>
      <c r="V9042">
        <v>1</v>
      </c>
      <c r="W9042">
        <v>0.5</v>
      </c>
      <c r="X9042">
        <v>-45.827300000000008</v>
      </c>
    </row>
    <row r="9043" spans="1:24" x14ac:dyDescent="0.3">
      <c r="A9043">
        <v>9042</v>
      </c>
      <c r="B9043" t="s">
        <v>6795</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5864</v>
      </c>
      <c r="R9043" t="s">
        <v>13</v>
      </c>
      <c r="S9043" t="s">
        <v>3231</v>
      </c>
      <c r="T9043" t="s">
        <v>880</v>
      </c>
      <c r="U9043">
        <v>337.08800000000002</v>
      </c>
      <c r="V9043">
        <v>4</v>
      </c>
      <c r="W9043">
        <v>0.2</v>
      </c>
      <c r="X9043">
        <v>16.854399999999984</v>
      </c>
    </row>
    <row r="9044" spans="1:24" x14ac:dyDescent="0.3">
      <c r="A9044">
        <v>9043</v>
      </c>
      <c r="B9044" t="s">
        <v>7840</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4660</v>
      </c>
      <c r="R9044" t="s">
        <v>22</v>
      </c>
      <c r="S9044" t="s">
        <v>38</v>
      </c>
      <c r="T9044" t="s">
        <v>2539</v>
      </c>
      <c r="U9044">
        <v>61.44</v>
      </c>
      <c r="V9044">
        <v>3</v>
      </c>
      <c r="W9044">
        <v>0</v>
      </c>
      <c r="X9044">
        <v>16.588799999999999</v>
      </c>
    </row>
    <row r="9045" spans="1:24" x14ac:dyDescent="0.3">
      <c r="A9045">
        <v>9044</v>
      </c>
      <c r="B9045" t="s">
        <v>9118</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4088</v>
      </c>
      <c r="R9045" t="s">
        <v>35</v>
      </c>
      <c r="S9045" t="s">
        <v>3235</v>
      </c>
      <c r="T9045" t="s">
        <v>2794</v>
      </c>
      <c r="U9045">
        <v>479.97</v>
      </c>
      <c r="V9045">
        <v>3</v>
      </c>
      <c r="W9045">
        <v>0</v>
      </c>
      <c r="X9045">
        <v>163.18979999999999</v>
      </c>
    </row>
    <row r="9046" spans="1:24" x14ac:dyDescent="0.3">
      <c r="A9046">
        <v>9045</v>
      </c>
      <c r="B9046" t="s">
        <v>10774</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5461</v>
      </c>
      <c r="R9046" t="s">
        <v>22</v>
      </c>
      <c r="S9046" t="s">
        <v>3234</v>
      </c>
      <c r="T9046" t="s">
        <v>1011</v>
      </c>
      <c r="U9046">
        <v>5.9840000000000009</v>
      </c>
      <c r="V9046">
        <v>2</v>
      </c>
      <c r="W9046">
        <v>0.2</v>
      </c>
      <c r="X9046">
        <v>2.2439999999999998</v>
      </c>
    </row>
    <row r="9047" spans="1:24" x14ac:dyDescent="0.3">
      <c r="A9047">
        <v>9046</v>
      </c>
      <c r="B9047" t="s">
        <v>10774</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5378</v>
      </c>
      <c r="R9047" t="s">
        <v>35</v>
      </c>
      <c r="S9047" t="s">
        <v>3235</v>
      </c>
      <c r="T9047" t="s">
        <v>2892</v>
      </c>
      <c r="U9047">
        <v>189.95000000000002</v>
      </c>
      <c r="V9047">
        <v>5</v>
      </c>
      <c r="W9047">
        <v>0</v>
      </c>
      <c r="X9047">
        <v>45.587999999999994</v>
      </c>
    </row>
    <row r="9048" spans="1:24" x14ac:dyDescent="0.3">
      <c r="A9048">
        <v>9047</v>
      </c>
      <c r="B9048" t="s">
        <v>10774</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4727</v>
      </c>
      <c r="R9048" t="s">
        <v>35</v>
      </c>
      <c r="S9048" t="s">
        <v>3235</v>
      </c>
      <c r="T9048" t="s">
        <v>2690</v>
      </c>
      <c r="U9048">
        <v>149.94999999999999</v>
      </c>
      <c r="V9048">
        <v>5</v>
      </c>
      <c r="W9048">
        <v>0</v>
      </c>
      <c r="X9048">
        <v>31.489499999999992</v>
      </c>
    </row>
    <row r="9049" spans="1:24" x14ac:dyDescent="0.3">
      <c r="A9049">
        <v>9048</v>
      </c>
      <c r="B9049" t="s">
        <v>10774</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4848</v>
      </c>
      <c r="R9049" t="s">
        <v>22</v>
      </c>
      <c r="S9049" t="s">
        <v>3232</v>
      </c>
      <c r="T9049" t="s">
        <v>825</v>
      </c>
      <c r="U9049">
        <v>29.950000000000003</v>
      </c>
      <c r="V9049">
        <v>5</v>
      </c>
      <c r="W9049">
        <v>0</v>
      </c>
      <c r="X9049">
        <v>8.6854999999999993</v>
      </c>
    </row>
    <row r="9050" spans="1:24" x14ac:dyDescent="0.3">
      <c r="A9050">
        <v>9049</v>
      </c>
      <c r="B9050" t="s">
        <v>10774</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5820</v>
      </c>
      <c r="R9050" t="s">
        <v>22</v>
      </c>
      <c r="S9050" t="s">
        <v>23</v>
      </c>
      <c r="T9050" t="s">
        <v>1667</v>
      </c>
      <c r="U9050">
        <v>44.400000000000006</v>
      </c>
      <c r="V9050">
        <v>3</v>
      </c>
      <c r="W9050">
        <v>0</v>
      </c>
      <c r="X9050">
        <v>22.200000000000003</v>
      </c>
    </row>
    <row r="9051" spans="1:24" x14ac:dyDescent="0.3">
      <c r="A9051">
        <v>9050</v>
      </c>
      <c r="B9051" t="s">
        <v>6796</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4758</v>
      </c>
      <c r="R9051" t="s">
        <v>22</v>
      </c>
      <c r="S9051" t="s">
        <v>3232</v>
      </c>
      <c r="T9051" t="s">
        <v>2999</v>
      </c>
      <c r="U9051">
        <v>66.03</v>
      </c>
      <c r="V9051">
        <v>3</v>
      </c>
      <c r="W9051">
        <v>0</v>
      </c>
      <c r="X9051">
        <v>17.1678</v>
      </c>
    </row>
    <row r="9052" spans="1:24" x14ac:dyDescent="0.3">
      <c r="A9052">
        <v>9051</v>
      </c>
      <c r="B9052" t="s">
        <v>7841</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4467</v>
      </c>
      <c r="R9052" t="s">
        <v>22</v>
      </c>
      <c r="S9052" t="s">
        <v>45</v>
      </c>
      <c r="T9052" t="s">
        <v>2428</v>
      </c>
      <c r="U9052">
        <v>10.86</v>
      </c>
      <c r="V9052">
        <v>2</v>
      </c>
      <c r="W9052">
        <v>0</v>
      </c>
      <c r="X9052">
        <v>5.3213999999999997</v>
      </c>
    </row>
    <row r="9053" spans="1:24" x14ac:dyDescent="0.3">
      <c r="A9053">
        <v>9052</v>
      </c>
      <c r="B9053" t="s">
        <v>6797</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5323</v>
      </c>
      <c r="R9053" t="s">
        <v>22</v>
      </c>
      <c r="S9053" t="s">
        <v>3232</v>
      </c>
      <c r="T9053" t="s">
        <v>1740</v>
      </c>
      <c r="U9053">
        <v>3.36</v>
      </c>
      <c r="V9053">
        <v>2</v>
      </c>
      <c r="W9053">
        <v>0</v>
      </c>
      <c r="X9053">
        <v>0.83999999999999986</v>
      </c>
    </row>
    <row r="9054" spans="1:24" x14ac:dyDescent="0.3">
      <c r="A9054">
        <v>9053</v>
      </c>
      <c r="B9054" t="s">
        <v>6797</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4156</v>
      </c>
      <c r="R9054" t="s">
        <v>22</v>
      </c>
      <c r="S9054" t="s">
        <v>3234</v>
      </c>
      <c r="T9054" t="s">
        <v>1103</v>
      </c>
      <c r="U9054">
        <v>27.936000000000003</v>
      </c>
      <c r="V9054">
        <v>4</v>
      </c>
      <c r="W9054">
        <v>0.2</v>
      </c>
      <c r="X9054">
        <v>9.4283999999999963</v>
      </c>
    </row>
    <row r="9055" spans="1:24" x14ac:dyDescent="0.3">
      <c r="A9055">
        <v>9054</v>
      </c>
      <c r="B9055" t="s">
        <v>6797</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5823</v>
      </c>
      <c r="R9055" t="s">
        <v>35</v>
      </c>
      <c r="S9055" t="s">
        <v>3233</v>
      </c>
      <c r="T9055" t="s">
        <v>2612</v>
      </c>
      <c r="U9055">
        <v>28.783999999999999</v>
      </c>
      <c r="V9055">
        <v>2</v>
      </c>
      <c r="W9055">
        <v>0.2</v>
      </c>
      <c r="X9055">
        <v>2.878400000000001</v>
      </c>
    </row>
    <row r="9056" spans="1:24" x14ac:dyDescent="0.3">
      <c r="A9056">
        <v>9055</v>
      </c>
      <c r="B9056" t="s">
        <v>10775</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4245</v>
      </c>
      <c r="R9056" t="s">
        <v>22</v>
      </c>
      <c r="S9056" t="s">
        <v>3236</v>
      </c>
      <c r="T9056" t="s">
        <v>520</v>
      </c>
      <c r="U9056">
        <v>21.96</v>
      </c>
      <c r="V9056">
        <v>2</v>
      </c>
      <c r="W9056">
        <v>0</v>
      </c>
      <c r="X9056">
        <v>6.1488000000000014</v>
      </c>
    </row>
    <row r="9057" spans="1:24" x14ac:dyDescent="0.3">
      <c r="A9057">
        <v>9056</v>
      </c>
      <c r="B9057" t="s">
        <v>7842</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5004</v>
      </c>
      <c r="R9057" t="s">
        <v>35</v>
      </c>
      <c r="S9057" t="s">
        <v>3235</v>
      </c>
      <c r="T9057" t="s">
        <v>239</v>
      </c>
      <c r="U9057">
        <v>21.98</v>
      </c>
      <c r="V9057">
        <v>2</v>
      </c>
      <c r="W9057">
        <v>0</v>
      </c>
      <c r="X9057">
        <v>8.5722000000000005</v>
      </c>
    </row>
    <row r="9058" spans="1:24" x14ac:dyDescent="0.3">
      <c r="A9058">
        <v>9057</v>
      </c>
      <c r="B9058" t="s">
        <v>7843</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5861</v>
      </c>
      <c r="R9058" t="s">
        <v>13</v>
      </c>
      <c r="S9058" t="s">
        <v>3229</v>
      </c>
      <c r="T9058" t="s">
        <v>1989</v>
      </c>
      <c r="U9058">
        <v>2621.3220000000001</v>
      </c>
      <c r="V9058">
        <v>11</v>
      </c>
      <c r="W9058">
        <v>0.1</v>
      </c>
      <c r="X9058">
        <v>553.39019999999982</v>
      </c>
    </row>
    <row r="9059" spans="1:24" x14ac:dyDescent="0.3">
      <c r="A9059">
        <v>9058</v>
      </c>
      <c r="B9059" t="s">
        <v>7844</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5742</v>
      </c>
      <c r="R9059" t="s">
        <v>13</v>
      </c>
      <c r="S9059" t="s">
        <v>3231</v>
      </c>
      <c r="T9059" t="s">
        <v>1840</v>
      </c>
      <c r="U9059">
        <v>74.759999999999991</v>
      </c>
      <c r="V9059">
        <v>7</v>
      </c>
      <c r="W9059">
        <v>0</v>
      </c>
      <c r="X9059">
        <v>23.923199999999994</v>
      </c>
    </row>
    <row r="9060" spans="1:24" x14ac:dyDescent="0.3">
      <c r="A9060">
        <v>9059</v>
      </c>
      <c r="B9060" t="s">
        <v>7844</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5806</v>
      </c>
      <c r="R9060" t="s">
        <v>13</v>
      </c>
      <c r="S9060" t="s">
        <v>29</v>
      </c>
      <c r="T9060" t="s">
        <v>2241</v>
      </c>
      <c r="U9060">
        <v>364.77600000000007</v>
      </c>
      <c r="V9060">
        <v>3</v>
      </c>
      <c r="W9060">
        <v>0.2</v>
      </c>
      <c r="X9060">
        <v>27.358200000000011</v>
      </c>
    </row>
    <row r="9061" spans="1:24" x14ac:dyDescent="0.3">
      <c r="A9061">
        <v>9060</v>
      </c>
      <c r="B9061" t="s">
        <v>9119</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4986</v>
      </c>
      <c r="R9061" t="s">
        <v>13</v>
      </c>
      <c r="S9061" t="s">
        <v>29</v>
      </c>
      <c r="T9061" t="s">
        <v>1918</v>
      </c>
      <c r="U9061">
        <v>1115.17</v>
      </c>
      <c r="V9061">
        <v>7</v>
      </c>
      <c r="W9061">
        <v>0</v>
      </c>
      <c r="X9061">
        <v>334.55099999999993</v>
      </c>
    </row>
    <row r="9062" spans="1:24" x14ac:dyDescent="0.3">
      <c r="A9062">
        <v>9061</v>
      </c>
      <c r="B9062" t="s">
        <v>7845</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5000</v>
      </c>
      <c r="R9062" t="s">
        <v>22</v>
      </c>
      <c r="S9062" t="s">
        <v>3234</v>
      </c>
      <c r="T9062" t="s">
        <v>510</v>
      </c>
      <c r="U9062">
        <v>89.696000000000012</v>
      </c>
      <c r="V9062">
        <v>4</v>
      </c>
      <c r="W9062">
        <v>0.2</v>
      </c>
      <c r="X9062">
        <v>33.635999999999996</v>
      </c>
    </row>
    <row r="9063" spans="1:24" x14ac:dyDescent="0.3">
      <c r="A9063">
        <v>9062</v>
      </c>
      <c r="B9063" t="s">
        <v>7845</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4161</v>
      </c>
      <c r="R9063" t="s">
        <v>22</v>
      </c>
      <c r="S9063" t="s">
        <v>23</v>
      </c>
      <c r="T9063" t="s">
        <v>523</v>
      </c>
      <c r="U9063">
        <v>50.12</v>
      </c>
      <c r="V9063">
        <v>4</v>
      </c>
      <c r="W9063">
        <v>0</v>
      </c>
      <c r="X9063">
        <v>23.556399999999996</v>
      </c>
    </row>
    <row r="9064" spans="1:24" x14ac:dyDescent="0.3">
      <c r="A9064">
        <v>9063</v>
      </c>
      <c r="B9064" t="s">
        <v>9120</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4918</v>
      </c>
      <c r="R9064" t="s">
        <v>22</v>
      </c>
      <c r="S9064" t="s">
        <v>3237</v>
      </c>
      <c r="T9064" t="s">
        <v>104</v>
      </c>
      <c r="U9064">
        <v>36.480000000000004</v>
      </c>
      <c r="V9064">
        <v>6</v>
      </c>
      <c r="W9064">
        <v>0</v>
      </c>
      <c r="X9064">
        <v>18.240000000000002</v>
      </c>
    </row>
    <row r="9065" spans="1:24" x14ac:dyDescent="0.3">
      <c r="A9065">
        <v>9064</v>
      </c>
      <c r="B9065" t="s">
        <v>6798</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5397</v>
      </c>
      <c r="R9065" t="s">
        <v>22</v>
      </c>
      <c r="S9065" t="s">
        <v>45</v>
      </c>
      <c r="T9065" t="s">
        <v>3245</v>
      </c>
      <c r="U9065">
        <v>322.19200000000001</v>
      </c>
      <c r="V9065">
        <v>13</v>
      </c>
      <c r="W9065">
        <v>0.2</v>
      </c>
      <c r="X9065">
        <v>100.68499999999997</v>
      </c>
    </row>
    <row r="9066" spans="1:24" x14ac:dyDescent="0.3">
      <c r="A9066">
        <v>9065</v>
      </c>
      <c r="B9066" t="s">
        <v>6798</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4295</v>
      </c>
      <c r="R9066" t="s">
        <v>22</v>
      </c>
      <c r="S9066" t="s">
        <v>3234</v>
      </c>
      <c r="T9066" t="s">
        <v>88</v>
      </c>
      <c r="U9066">
        <v>2.9459999999999993</v>
      </c>
      <c r="V9066">
        <v>3</v>
      </c>
      <c r="W9066">
        <v>0.8</v>
      </c>
      <c r="X9066">
        <v>-4.8609000000000009</v>
      </c>
    </row>
    <row r="9067" spans="1:24" x14ac:dyDescent="0.3">
      <c r="A9067">
        <v>9066</v>
      </c>
      <c r="B9067" t="s">
        <v>6798</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5405</v>
      </c>
      <c r="R9067" t="s">
        <v>22</v>
      </c>
      <c r="S9067" t="s">
        <v>45</v>
      </c>
      <c r="T9067" t="s">
        <v>2849</v>
      </c>
      <c r="U9067">
        <v>19.136000000000003</v>
      </c>
      <c r="V9067">
        <v>4</v>
      </c>
      <c r="W9067">
        <v>0.2</v>
      </c>
      <c r="X9067">
        <v>6.9367999999999999</v>
      </c>
    </row>
    <row r="9068" spans="1:24" x14ac:dyDescent="0.3">
      <c r="A9068">
        <v>9067</v>
      </c>
      <c r="B9068" t="s">
        <v>10776</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5640</v>
      </c>
      <c r="R9068" t="s">
        <v>35</v>
      </c>
      <c r="S9068" t="s">
        <v>3235</v>
      </c>
      <c r="T9068" t="s">
        <v>3218</v>
      </c>
      <c r="U9068">
        <v>23.08</v>
      </c>
      <c r="V9068">
        <v>2</v>
      </c>
      <c r="W9068">
        <v>0</v>
      </c>
      <c r="X9068">
        <v>6.9239999999999995</v>
      </c>
    </row>
    <row r="9069" spans="1:24" x14ac:dyDescent="0.3">
      <c r="A9069">
        <v>9068</v>
      </c>
      <c r="B9069" t="s">
        <v>9121</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5480</v>
      </c>
      <c r="R9069" t="s">
        <v>35</v>
      </c>
      <c r="S9069" t="s">
        <v>3233</v>
      </c>
      <c r="T9069" t="s">
        <v>800</v>
      </c>
      <c r="U9069">
        <v>90.48</v>
      </c>
      <c r="V9069">
        <v>2</v>
      </c>
      <c r="W9069">
        <v>0</v>
      </c>
      <c r="X9069">
        <v>23.524799999999999</v>
      </c>
    </row>
    <row r="9070" spans="1:24" x14ac:dyDescent="0.3">
      <c r="A9070">
        <v>9069</v>
      </c>
      <c r="B9070" t="s">
        <v>9122</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4163</v>
      </c>
      <c r="R9070" t="s">
        <v>13</v>
      </c>
      <c r="S9070" t="s">
        <v>3229</v>
      </c>
      <c r="T9070" t="s">
        <v>1528</v>
      </c>
      <c r="U9070">
        <v>215.976</v>
      </c>
      <c r="V9070">
        <v>3</v>
      </c>
      <c r="W9070">
        <v>0.2</v>
      </c>
      <c r="X9070">
        <v>-2.6997000000000355</v>
      </c>
    </row>
    <row r="9071" spans="1:24" x14ac:dyDescent="0.3">
      <c r="A9071">
        <v>9070</v>
      </c>
      <c r="B9071" t="s">
        <v>9122</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5726</v>
      </c>
      <c r="R9071" t="s">
        <v>22</v>
      </c>
      <c r="S9071" t="s">
        <v>103</v>
      </c>
      <c r="T9071" t="s">
        <v>263</v>
      </c>
      <c r="U9071">
        <v>65.94</v>
      </c>
      <c r="V9071">
        <v>3</v>
      </c>
      <c r="W9071">
        <v>0</v>
      </c>
      <c r="X9071">
        <v>30.991800000000001</v>
      </c>
    </row>
    <row r="9072" spans="1:24" x14ac:dyDescent="0.3">
      <c r="A9072">
        <v>9071</v>
      </c>
      <c r="B9072" t="s">
        <v>10777</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4391</v>
      </c>
      <c r="R9072" t="s">
        <v>13</v>
      </c>
      <c r="S9072" t="s">
        <v>3231</v>
      </c>
      <c r="T9072" t="s">
        <v>1757</v>
      </c>
      <c r="U9072">
        <v>11.352000000000002</v>
      </c>
      <c r="V9072">
        <v>3</v>
      </c>
      <c r="W9072">
        <v>0.2</v>
      </c>
      <c r="X9072">
        <v>2.6961000000000008</v>
      </c>
    </row>
    <row r="9073" spans="1:24" x14ac:dyDescent="0.3">
      <c r="A9073">
        <v>9072</v>
      </c>
      <c r="B9073" t="s">
        <v>7846</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4672</v>
      </c>
      <c r="R9073" t="s">
        <v>22</v>
      </c>
      <c r="S9073" t="s">
        <v>3230</v>
      </c>
      <c r="T9073" t="s">
        <v>1470</v>
      </c>
      <c r="U9073">
        <v>24.56</v>
      </c>
      <c r="V9073">
        <v>2</v>
      </c>
      <c r="W9073">
        <v>0</v>
      </c>
      <c r="X9073">
        <v>6.8767999999999994</v>
      </c>
    </row>
    <row r="9074" spans="1:24" x14ac:dyDescent="0.3">
      <c r="A9074">
        <v>9073</v>
      </c>
      <c r="B9074" t="s">
        <v>9123</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5521</v>
      </c>
      <c r="R9074" t="s">
        <v>22</v>
      </c>
      <c r="S9074" t="s">
        <v>103</v>
      </c>
      <c r="T9074" t="s">
        <v>5928</v>
      </c>
      <c r="U9074">
        <v>16.559999999999999</v>
      </c>
      <c r="V9074">
        <v>2</v>
      </c>
      <c r="W9074">
        <v>0</v>
      </c>
      <c r="X9074">
        <v>7.783199999999999</v>
      </c>
    </row>
    <row r="9075" spans="1:24" x14ac:dyDescent="0.3">
      <c r="A9075">
        <v>9074</v>
      </c>
      <c r="B9075" t="s">
        <v>9123</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4311</v>
      </c>
      <c r="R9075" t="s">
        <v>35</v>
      </c>
      <c r="S9075" t="s">
        <v>3235</v>
      </c>
      <c r="T9075" t="s">
        <v>2738</v>
      </c>
      <c r="U9075">
        <v>279.95</v>
      </c>
      <c r="V9075">
        <v>5</v>
      </c>
      <c r="W9075">
        <v>0</v>
      </c>
      <c r="X9075">
        <v>67.188000000000017</v>
      </c>
    </row>
    <row r="9076" spans="1:24" x14ac:dyDescent="0.3">
      <c r="A9076">
        <v>9075</v>
      </c>
      <c r="B9076" t="s">
        <v>6799</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5029</v>
      </c>
      <c r="R9076" t="s">
        <v>22</v>
      </c>
      <c r="S9076" t="s">
        <v>3230</v>
      </c>
      <c r="T9076" t="s">
        <v>980</v>
      </c>
      <c r="U9076">
        <v>828.83999999999992</v>
      </c>
      <c r="V9076">
        <v>6</v>
      </c>
      <c r="W9076">
        <v>0</v>
      </c>
      <c r="X9076">
        <v>0</v>
      </c>
    </row>
    <row r="9077" spans="1:24" x14ac:dyDescent="0.3">
      <c r="A9077">
        <v>9076</v>
      </c>
      <c r="B9077" t="s">
        <v>7847</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4489</v>
      </c>
      <c r="R9077" t="s">
        <v>22</v>
      </c>
      <c r="S9077" t="s">
        <v>3234</v>
      </c>
      <c r="T9077" t="s">
        <v>1526</v>
      </c>
      <c r="U9077">
        <v>7.218</v>
      </c>
      <c r="V9077">
        <v>3</v>
      </c>
      <c r="W9077">
        <v>0.7</v>
      </c>
      <c r="X9077">
        <v>-5.5338000000000012</v>
      </c>
    </row>
    <row r="9078" spans="1:24" x14ac:dyDescent="0.3">
      <c r="A9078">
        <v>9077</v>
      </c>
      <c r="B9078" t="s">
        <v>7847</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5828</v>
      </c>
      <c r="R9078" t="s">
        <v>22</v>
      </c>
      <c r="S9078" t="s">
        <v>3236</v>
      </c>
      <c r="T9078" t="s">
        <v>2700</v>
      </c>
      <c r="U9078">
        <v>27.200000000000003</v>
      </c>
      <c r="V9078">
        <v>4</v>
      </c>
      <c r="W9078">
        <v>0.2</v>
      </c>
      <c r="X9078">
        <v>2.0399999999999991</v>
      </c>
    </row>
    <row r="9079" spans="1:24" x14ac:dyDescent="0.3">
      <c r="A9079">
        <v>9078</v>
      </c>
      <c r="B9079" t="s">
        <v>6800</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5134</v>
      </c>
      <c r="R9079" t="s">
        <v>35</v>
      </c>
      <c r="S9079" t="s">
        <v>3235</v>
      </c>
      <c r="T9079" t="s">
        <v>2120</v>
      </c>
      <c r="U9079">
        <v>89.97</v>
      </c>
      <c r="V9079">
        <v>3</v>
      </c>
      <c r="W9079">
        <v>0</v>
      </c>
      <c r="X9079">
        <v>18.893699999999995</v>
      </c>
    </row>
    <row r="9080" spans="1:24" x14ac:dyDescent="0.3">
      <c r="A9080">
        <v>9079</v>
      </c>
      <c r="B9080" t="s">
        <v>9124</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4236</v>
      </c>
      <c r="R9080" t="s">
        <v>13</v>
      </c>
      <c r="S9080" t="s">
        <v>3231</v>
      </c>
      <c r="T9080" t="s">
        <v>1358</v>
      </c>
      <c r="U9080">
        <v>318.08</v>
      </c>
      <c r="V9080">
        <v>4</v>
      </c>
      <c r="W9080">
        <v>0</v>
      </c>
      <c r="X9080">
        <v>34.988799999999969</v>
      </c>
    </row>
    <row r="9081" spans="1:24" x14ac:dyDescent="0.3">
      <c r="A9081">
        <v>9080</v>
      </c>
      <c r="B9081" t="s">
        <v>9124</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4433</v>
      </c>
      <c r="R9081" t="s">
        <v>22</v>
      </c>
      <c r="S9081" t="s">
        <v>3234</v>
      </c>
      <c r="T9081" t="s">
        <v>1327</v>
      </c>
      <c r="U9081">
        <v>5.8</v>
      </c>
      <c r="V9081">
        <v>1</v>
      </c>
      <c r="W9081">
        <v>0</v>
      </c>
      <c r="X9081">
        <v>2.61</v>
      </c>
    </row>
    <row r="9082" spans="1:24" x14ac:dyDescent="0.3">
      <c r="A9082">
        <v>9081</v>
      </c>
      <c r="B9082" t="s">
        <v>10778</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5079</v>
      </c>
      <c r="R9082" t="s">
        <v>35</v>
      </c>
      <c r="S9082" t="s">
        <v>3233</v>
      </c>
      <c r="T9082" t="s">
        <v>3030</v>
      </c>
      <c r="U9082">
        <v>143.952</v>
      </c>
      <c r="V9082">
        <v>6</v>
      </c>
      <c r="W9082">
        <v>0.2</v>
      </c>
      <c r="X9082">
        <v>17.993999999999978</v>
      </c>
    </row>
    <row r="9083" spans="1:24" x14ac:dyDescent="0.3">
      <c r="A9083">
        <v>9082</v>
      </c>
      <c r="B9083" t="s">
        <v>10778</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5095</v>
      </c>
      <c r="R9083" t="s">
        <v>22</v>
      </c>
      <c r="S9083" t="s">
        <v>45</v>
      </c>
      <c r="T9083" t="s">
        <v>1708</v>
      </c>
      <c r="U9083">
        <v>19.440000000000001</v>
      </c>
      <c r="V9083">
        <v>3</v>
      </c>
      <c r="W9083">
        <v>0</v>
      </c>
      <c r="X9083">
        <v>9.3312000000000008</v>
      </c>
    </row>
    <row r="9084" spans="1:24" x14ac:dyDescent="0.3">
      <c r="A9084">
        <v>9083</v>
      </c>
      <c r="B9084" t="s">
        <v>10779</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4133</v>
      </c>
      <c r="R9084" t="s">
        <v>22</v>
      </c>
      <c r="S9084" t="s">
        <v>3232</v>
      </c>
      <c r="T9084" t="s">
        <v>504</v>
      </c>
      <c r="U9084">
        <v>5.56</v>
      </c>
      <c r="V9084">
        <v>2</v>
      </c>
      <c r="W9084">
        <v>0</v>
      </c>
      <c r="X9084">
        <v>1.4455999999999998</v>
      </c>
    </row>
    <row r="9085" spans="1:24" x14ac:dyDescent="0.3">
      <c r="A9085">
        <v>9084</v>
      </c>
      <c r="B9085" t="s">
        <v>7848</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5245</v>
      </c>
      <c r="R9085" t="s">
        <v>22</v>
      </c>
      <c r="S9085" t="s">
        <v>3230</v>
      </c>
      <c r="T9085" t="s">
        <v>262</v>
      </c>
      <c r="U9085">
        <v>146.72999999999999</v>
      </c>
      <c r="V9085">
        <v>3</v>
      </c>
      <c r="W9085">
        <v>0</v>
      </c>
      <c r="X9085">
        <v>2.9346000000000032</v>
      </c>
    </row>
    <row r="9086" spans="1:24" x14ac:dyDescent="0.3">
      <c r="A9086">
        <v>9085</v>
      </c>
      <c r="B9086" t="s">
        <v>7848</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4261</v>
      </c>
      <c r="R9086" t="s">
        <v>22</v>
      </c>
      <c r="S9086" t="s">
        <v>45</v>
      </c>
      <c r="T9086" t="s">
        <v>633</v>
      </c>
      <c r="U9086">
        <v>29.900000000000002</v>
      </c>
      <c r="V9086">
        <v>5</v>
      </c>
      <c r="W9086">
        <v>0</v>
      </c>
      <c r="X9086">
        <v>13.454999999999998</v>
      </c>
    </row>
    <row r="9087" spans="1:24" x14ac:dyDescent="0.3">
      <c r="A9087">
        <v>9086</v>
      </c>
      <c r="B9087" t="s">
        <v>9125</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5656</v>
      </c>
      <c r="R9087" t="s">
        <v>22</v>
      </c>
      <c r="S9087" t="s">
        <v>3234</v>
      </c>
      <c r="T9087" t="s">
        <v>1419</v>
      </c>
      <c r="U9087">
        <v>276.78400000000005</v>
      </c>
      <c r="V9087">
        <v>2</v>
      </c>
      <c r="W9087">
        <v>0.2</v>
      </c>
      <c r="X9087">
        <v>89.954799999999992</v>
      </c>
    </row>
    <row r="9088" spans="1:24" x14ac:dyDescent="0.3">
      <c r="A9088">
        <v>9087</v>
      </c>
      <c r="B9088" t="s">
        <v>9126</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5838</v>
      </c>
      <c r="R9088" t="s">
        <v>22</v>
      </c>
      <c r="S9088" t="s">
        <v>38</v>
      </c>
      <c r="T9088" t="s">
        <v>2882</v>
      </c>
      <c r="U9088">
        <v>93.031999999999982</v>
      </c>
      <c r="V9088">
        <v>2</v>
      </c>
      <c r="W9088">
        <v>0.8</v>
      </c>
      <c r="X9088">
        <v>-251.18640000000005</v>
      </c>
    </row>
    <row r="9089" spans="1:24" x14ac:dyDescent="0.3">
      <c r="A9089">
        <v>9088</v>
      </c>
      <c r="B9089" t="s">
        <v>9126</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4182</v>
      </c>
      <c r="R9089" t="s">
        <v>13</v>
      </c>
      <c r="S9089" t="s">
        <v>3229</v>
      </c>
      <c r="T9089" t="s">
        <v>174</v>
      </c>
      <c r="U9089">
        <v>454.96499999999997</v>
      </c>
      <c r="V9089">
        <v>5</v>
      </c>
      <c r="W9089">
        <v>0.3</v>
      </c>
      <c r="X9089">
        <v>-136.48950000000002</v>
      </c>
    </row>
    <row r="9090" spans="1:24" x14ac:dyDescent="0.3">
      <c r="A9090">
        <v>9089</v>
      </c>
      <c r="B9090" t="s">
        <v>7849</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4349</v>
      </c>
      <c r="R9090" t="s">
        <v>35</v>
      </c>
      <c r="S9090" t="s">
        <v>3233</v>
      </c>
      <c r="T9090" t="s">
        <v>580</v>
      </c>
      <c r="U9090">
        <v>246.16800000000001</v>
      </c>
      <c r="V9090">
        <v>3</v>
      </c>
      <c r="W9090">
        <v>0.2</v>
      </c>
      <c r="X9090">
        <v>21.539699999999996</v>
      </c>
    </row>
    <row r="9091" spans="1:24" x14ac:dyDescent="0.3">
      <c r="A9091">
        <v>9090</v>
      </c>
      <c r="B9091" t="s">
        <v>9127</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4345</v>
      </c>
      <c r="R9091" t="s">
        <v>22</v>
      </c>
      <c r="S9091" t="s">
        <v>3230</v>
      </c>
      <c r="T9091" t="s">
        <v>2351</v>
      </c>
      <c r="U9091">
        <v>295.39999999999998</v>
      </c>
      <c r="V9091">
        <v>5</v>
      </c>
      <c r="W9091">
        <v>0.2</v>
      </c>
      <c r="X9091">
        <v>-62.772499999999965</v>
      </c>
    </row>
    <row r="9092" spans="1:24" x14ac:dyDescent="0.3">
      <c r="A9092">
        <v>9091</v>
      </c>
      <c r="B9092" t="s">
        <v>10780</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4235</v>
      </c>
      <c r="R9092" t="s">
        <v>22</v>
      </c>
      <c r="S9092" t="s">
        <v>3230</v>
      </c>
      <c r="T9092" t="s">
        <v>1702</v>
      </c>
      <c r="U9092">
        <v>348.56</v>
      </c>
      <c r="V9092">
        <v>8</v>
      </c>
      <c r="W9092">
        <v>0</v>
      </c>
      <c r="X9092">
        <v>104.56799999999998</v>
      </c>
    </row>
    <row r="9093" spans="1:24" x14ac:dyDescent="0.3">
      <c r="A9093">
        <v>9092</v>
      </c>
      <c r="B9093" t="s">
        <v>7850</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4201</v>
      </c>
      <c r="R9093" t="s">
        <v>22</v>
      </c>
      <c r="S9093" t="s">
        <v>45</v>
      </c>
      <c r="T9093" t="s">
        <v>2939</v>
      </c>
      <c r="U9093">
        <v>15.552000000000003</v>
      </c>
      <c r="V9093">
        <v>3</v>
      </c>
      <c r="W9093">
        <v>0.2</v>
      </c>
      <c r="X9093">
        <v>5.4432</v>
      </c>
    </row>
    <row r="9094" spans="1:24" x14ac:dyDescent="0.3">
      <c r="A9094">
        <v>9093</v>
      </c>
      <c r="B9094" t="s">
        <v>7850</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5241</v>
      </c>
      <c r="R9094" t="s">
        <v>13</v>
      </c>
      <c r="S9094" t="s">
        <v>14</v>
      </c>
      <c r="T9094" t="s">
        <v>2001</v>
      </c>
      <c r="U9094">
        <v>482.93999999999994</v>
      </c>
      <c r="V9094">
        <v>6</v>
      </c>
      <c r="W9094">
        <v>0.5</v>
      </c>
      <c r="X9094">
        <v>-376.69319999999999</v>
      </c>
    </row>
    <row r="9095" spans="1:24" x14ac:dyDescent="0.3">
      <c r="A9095">
        <v>9094</v>
      </c>
      <c r="B9095" t="s">
        <v>7851</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5570</v>
      </c>
      <c r="R9095" t="s">
        <v>35</v>
      </c>
      <c r="S9095" t="s">
        <v>3233</v>
      </c>
      <c r="T9095" t="s">
        <v>667</v>
      </c>
      <c r="U9095">
        <v>299.98</v>
      </c>
      <c r="V9095">
        <v>2</v>
      </c>
      <c r="W9095">
        <v>0</v>
      </c>
      <c r="X9095">
        <v>83.994400000000013</v>
      </c>
    </row>
    <row r="9096" spans="1:24" x14ac:dyDescent="0.3">
      <c r="A9096">
        <v>9095</v>
      </c>
      <c r="B9096" t="s">
        <v>7851</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5164</v>
      </c>
      <c r="R9096" t="s">
        <v>22</v>
      </c>
      <c r="S9096" t="s">
        <v>3234</v>
      </c>
      <c r="T9096" t="s">
        <v>2542</v>
      </c>
      <c r="U9096">
        <v>403.68</v>
      </c>
      <c r="V9096">
        <v>6</v>
      </c>
      <c r="W9096">
        <v>0</v>
      </c>
      <c r="X9096">
        <v>181.65599999999998</v>
      </c>
    </row>
    <row r="9097" spans="1:24" x14ac:dyDescent="0.3">
      <c r="A9097">
        <v>9096</v>
      </c>
      <c r="B9097" t="s">
        <v>7851</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5106</v>
      </c>
      <c r="R9097" t="s">
        <v>35</v>
      </c>
      <c r="S9097" t="s">
        <v>3233</v>
      </c>
      <c r="T9097" t="s">
        <v>785</v>
      </c>
      <c r="U9097">
        <v>41.9</v>
      </c>
      <c r="V9097">
        <v>2</v>
      </c>
      <c r="W9097">
        <v>0</v>
      </c>
      <c r="X9097">
        <v>11.731999999999999</v>
      </c>
    </row>
    <row r="9098" spans="1:24" x14ac:dyDescent="0.3">
      <c r="A9098">
        <v>9097</v>
      </c>
      <c r="B9098" t="s">
        <v>7851</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5784</v>
      </c>
      <c r="R9098" t="s">
        <v>22</v>
      </c>
      <c r="S9098" t="s">
        <v>23</v>
      </c>
      <c r="T9098" t="s">
        <v>419</v>
      </c>
      <c r="U9098">
        <v>28.91</v>
      </c>
      <c r="V9098">
        <v>7</v>
      </c>
      <c r="W9098">
        <v>0</v>
      </c>
      <c r="X9098">
        <v>13.2986</v>
      </c>
    </row>
    <row r="9099" spans="1:24" x14ac:dyDescent="0.3">
      <c r="A9099">
        <v>9098</v>
      </c>
      <c r="B9099" t="s">
        <v>6801</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4822</v>
      </c>
      <c r="R9099" t="s">
        <v>22</v>
      </c>
      <c r="S9099" t="s">
        <v>45</v>
      </c>
      <c r="T9099" t="s">
        <v>533</v>
      </c>
      <c r="U9099">
        <v>32.400000000000006</v>
      </c>
      <c r="V9099">
        <v>5</v>
      </c>
      <c r="W9099">
        <v>0</v>
      </c>
      <c r="X9099">
        <v>15.552000000000001</v>
      </c>
    </row>
    <row r="9100" spans="1:24" x14ac:dyDescent="0.3">
      <c r="A9100">
        <v>9099</v>
      </c>
      <c r="B9100" t="s">
        <v>10781</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4757</v>
      </c>
      <c r="R9100" t="s">
        <v>35</v>
      </c>
      <c r="S9100" t="s">
        <v>3233</v>
      </c>
      <c r="T9100" t="s">
        <v>100</v>
      </c>
      <c r="U9100">
        <v>369.54399999999998</v>
      </c>
      <c r="V9100">
        <v>7</v>
      </c>
      <c r="W9100">
        <v>0.2</v>
      </c>
      <c r="X9100">
        <v>27.71580000000003</v>
      </c>
    </row>
    <row r="9101" spans="1:24" x14ac:dyDescent="0.3">
      <c r="A9101">
        <v>9100</v>
      </c>
      <c r="B9101" t="s">
        <v>10781</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4645</v>
      </c>
      <c r="R9101" t="s">
        <v>22</v>
      </c>
      <c r="S9101" t="s">
        <v>45</v>
      </c>
      <c r="T9101" t="s">
        <v>2131</v>
      </c>
      <c r="U9101">
        <v>10.368000000000002</v>
      </c>
      <c r="V9101">
        <v>2</v>
      </c>
      <c r="W9101">
        <v>0.2</v>
      </c>
      <c r="X9101">
        <v>3.7584</v>
      </c>
    </row>
    <row r="9102" spans="1:24" x14ac:dyDescent="0.3">
      <c r="A9102">
        <v>9101</v>
      </c>
      <c r="B9102" t="s">
        <v>10781</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4854</v>
      </c>
      <c r="R9102" t="s">
        <v>35</v>
      </c>
      <c r="S9102" t="s">
        <v>3235</v>
      </c>
      <c r="T9102" t="s">
        <v>1850</v>
      </c>
      <c r="U9102">
        <v>791.87999999999988</v>
      </c>
      <c r="V9102">
        <v>3</v>
      </c>
      <c r="W9102">
        <v>0.2</v>
      </c>
      <c r="X9102">
        <v>128.68049999999994</v>
      </c>
    </row>
    <row r="9103" spans="1:24" x14ac:dyDescent="0.3">
      <c r="A9103">
        <v>9102</v>
      </c>
      <c r="B9103" t="s">
        <v>7852</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4144</v>
      </c>
      <c r="R9103" t="s">
        <v>22</v>
      </c>
      <c r="S9103" t="s">
        <v>3232</v>
      </c>
      <c r="T9103" t="s">
        <v>2335</v>
      </c>
      <c r="U9103">
        <v>23.64</v>
      </c>
      <c r="V9103">
        <v>3</v>
      </c>
      <c r="W9103">
        <v>0.2</v>
      </c>
      <c r="X9103">
        <v>5.3190000000000008</v>
      </c>
    </row>
    <row r="9104" spans="1:24" x14ac:dyDescent="0.3">
      <c r="A9104">
        <v>9103</v>
      </c>
      <c r="B9104" t="s">
        <v>7852</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4157</v>
      </c>
      <c r="R9104" t="s">
        <v>22</v>
      </c>
      <c r="S9104" t="s">
        <v>3230</v>
      </c>
      <c r="T9104" t="s">
        <v>748</v>
      </c>
      <c r="U9104">
        <v>84.784000000000006</v>
      </c>
      <c r="V9104">
        <v>2</v>
      </c>
      <c r="W9104">
        <v>0.2</v>
      </c>
      <c r="X9104">
        <v>-16.956800000000005</v>
      </c>
    </row>
    <row r="9105" spans="1:24" x14ac:dyDescent="0.3">
      <c r="A9105">
        <v>9104</v>
      </c>
      <c r="B9105" t="s">
        <v>7852</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5593</v>
      </c>
      <c r="R9105" t="s">
        <v>13</v>
      </c>
      <c r="S9105" t="s">
        <v>3231</v>
      </c>
      <c r="T9105" t="s">
        <v>2176</v>
      </c>
      <c r="U9105">
        <v>64.959999999999994</v>
      </c>
      <c r="V9105">
        <v>5</v>
      </c>
      <c r="W9105">
        <v>0.6</v>
      </c>
      <c r="X9105">
        <v>-84.447999999999993</v>
      </c>
    </row>
    <row r="9106" spans="1:24" x14ac:dyDescent="0.3">
      <c r="A9106">
        <v>9105</v>
      </c>
      <c r="B9106" t="s">
        <v>7852</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4139</v>
      </c>
      <c r="R9106" t="s">
        <v>22</v>
      </c>
      <c r="S9106" t="s">
        <v>3234</v>
      </c>
      <c r="T9106" t="s">
        <v>2103</v>
      </c>
      <c r="U9106">
        <v>32.059999999999995</v>
      </c>
      <c r="V9106">
        <v>10</v>
      </c>
      <c r="W9106">
        <v>0.8</v>
      </c>
      <c r="X9106">
        <v>-51.296000000000006</v>
      </c>
    </row>
    <row r="9107" spans="1:24" x14ac:dyDescent="0.3">
      <c r="A9107">
        <v>9106</v>
      </c>
      <c r="B9107" t="s">
        <v>7852</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5729</v>
      </c>
      <c r="R9107" t="s">
        <v>22</v>
      </c>
      <c r="S9107" t="s">
        <v>3230</v>
      </c>
      <c r="T9107" t="s">
        <v>3040</v>
      </c>
      <c r="U9107">
        <v>177.64800000000002</v>
      </c>
      <c r="V9107">
        <v>2</v>
      </c>
      <c r="W9107">
        <v>0.2</v>
      </c>
      <c r="X9107">
        <v>-28.867800000000017</v>
      </c>
    </row>
    <row r="9108" spans="1:24" x14ac:dyDescent="0.3">
      <c r="A9108">
        <v>9107</v>
      </c>
      <c r="B9108" t="s">
        <v>7852</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5680</v>
      </c>
      <c r="R9108" t="s">
        <v>35</v>
      </c>
      <c r="S9108" t="s">
        <v>3238</v>
      </c>
      <c r="T9108" t="s">
        <v>3249</v>
      </c>
      <c r="U9108">
        <v>287.90999999999997</v>
      </c>
      <c r="V9108">
        <v>3</v>
      </c>
      <c r="W9108">
        <v>0.4</v>
      </c>
      <c r="X9108">
        <v>33.589499999999987</v>
      </c>
    </row>
    <row r="9109" spans="1:24" x14ac:dyDescent="0.3">
      <c r="A9109">
        <v>9108</v>
      </c>
      <c r="B9109" t="s">
        <v>7853</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5425</v>
      </c>
      <c r="R9109" t="s">
        <v>22</v>
      </c>
      <c r="S9109" t="s">
        <v>3236</v>
      </c>
      <c r="T9109" t="s">
        <v>768</v>
      </c>
      <c r="U9109">
        <v>22.368000000000002</v>
      </c>
      <c r="V9109">
        <v>2</v>
      </c>
      <c r="W9109">
        <v>0.2</v>
      </c>
      <c r="X9109">
        <v>1.6776</v>
      </c>
    </row>
    <row r="9110" spans="1:24" x14ac:dyDescent="0.3">
      <c r="A9110">
        <v>9109</v>
      </c>
      <c r="B9110" t="s">
        <v>7853</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5293</v>
      </c>
      <c r="R9110" t="s">
        <v>22</v>
      </c>
      <c r="S9110" t="s">
        <v>45</v>
      </c>
      <c r="T9110" t="s">
        <v>1786</v>
      </c>
      <c r="U9110">
        <v>32.368000000000002</v>
      </c>
      <c r="V9110">
        <v>7</v>
      </c>
      <c r="W9110">
        <v>0.2</v>
      </c>
      <c r="X9110">
        <v>11.733400000000001</v>
      </c>
    </row>
    <row r="9111" spans="1:24" x14ac:dyDescent="0.3">
      <c r="A9111">
        <v>9110</v>
      </c>
      <c r="B9111" t="s">
        <v>7853</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5377</v>
      </c>
      <c r="R9111" t="s">
        <v>35</v>
      </c>
      <c r="S9111" t="s">
        <v>3235</v>
      </c>
      <c r="T9111" t="s">
        <v>2045</v>
      </c>
      <c r="U9111">
        <v>207.98400000000004</v>
      </c>
      <c r="V9111">
        <v>2</v>
      </c>
      <c r="W9111">
        <v>0.2</v>
      </c>
      <c r="X9111">
        <v>36.397199999999998</v>
      </c>
    </row>
    <row r="9112" spans="1:24" x14ac:dyDescent="0.3">
      <c r="A9112">
        <v>9111</v>
      </c>
      <c r="B9112" t="s">
        <v>6802</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5133</v>
      </c>
      <c r="R9112" t="s">
        <v>22</v>
      </c>
      <c r="S9112" t="s">
        <v>103</v>
      </c>
      <c r="T9112" t="s">
        <v>1075</v>
      </c>
      <c r="U9112">
        <v>36.4</v>
      </c>
      <c r="V9112">
        <v>5</v>
      </c>
      <c r="W9112">
        <v>0</v>
      </c>
      <c r="X9112">
        <v>17.472000000000001</v>
      </c>
    </row>
    <row r="9113" spans="1:24" x14ac:dyDescent="0.3">
      <c r="A9113">
        <v>9112</v>
      </c>
      <c r="B9113" t="s">
        <v>6802</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5752</v>
      </c>
      <c r="R9113" t="s">
        <v>35</v>
      </c>
      <c r="S9113" t="s">
        <v>3235</v>
      </c>
      <c r="T9113" t="s">
        <v>2902</v>
      </c>
      <c r="U9113">
        <v>22.96</v>
      </c>
      <c r="V9113">
        <v>2</v>
      </c>
      <c r="W9113">
        <v>0</v>
      </c>
      <c r="X9113">
        <v>4.3623999999999974</v>
      </c>
    </row>
    <row r="9114" spans="1:24" x14ac:dyDescent="0.3">
      <c r="A9114">
        <v>9113</v>
      </c>
      <c r="B9114" t="s">
        <v>6802</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5878</v>
      </c>
      <c r="R9114" t="s">
        <v>22</v>
      </c>
      <c r="S9114" t="s">
        <v>3230</v>
      </c>
      <c r="T9114" t="s">
        <v>1039</v>
      </c>
      <c r="U9114">
        <v>315.2</v>
      </c>
      <c r="V9114">
        <v>4</v>
      </c>
      <c r="W9114">
        <v>0</v>
      </c>
      <c r="X9114">
        <v>6.3040000000000305</v>
      </c>
    </row>
    <row r="9115" spans="1:24" x14ac:dyDescent="0.3">
      <c r="A9115">
        <v>9114</v>
      </c>
      <c r="B9115" t="s">
        <v>6802</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4969</v>
      </c>
      <c r="R9115" t="s">
        <v>22</v>
      </c>
      <c r="S9115" t="s">
        <v>3234</v>
      </c>
      <c r="T9115" t="s">
        <v>977</v>
      </c>
      <c r="U9115">
        <v>15.18</v>
      </c>
      <c r="V9115">
        <v>3</v>
      </c>
      <c r="W9115">
        <v>0</v>
      </c>
      <c r="X9115">
        <v>7.1345999999999989</v>
      </c>
    </row>
    <row r="9116" spans="1:24" x14ac:dyDescent="0.3">
      <c r="A9116">
        <v>9115</v>
      </c>
      <c r="B9116" t="s">
        <v>9128</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5866</v>
      </c>
      <c r="R9116" t="s">
        <v>35</v>
      </c>
      <c r="S9116" t="s">
        <v>3233</v>
      </c>
      <c r="T9116" t="s">
        <v>141</v>
      </c>
      <c r="U9116">
        <v>623.96</v>
      </c>
      <c r="V9116">
        <v>5</v>
      </c>
      <c r="W9116">
        <v>0.2</v>
      </c>
      <c r="X9116">
        <v>38.997500000000002</v>
      </c>
    </row>
    <row r="9117" spans="1:24" x14ac:dyDescent="0.3">
      <c r="A9117">
        <v>9116</v>
      </c>
      <c r="B9117" t="s">
        <v>10782</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5201</v>
      </c>
      <c r="R9117" t="s">
        <v>35</v>
      </c>
      <c r="S9117" t="s">
        <v>3233</v>
      </c>
      <c r="T9117" t="s">
        <v>1921</v>
      </c>
      <c r="U9117">
        <v>429.59999999999997</v>
      </c>
      <c r="V9117">
        <v>2</v>
      </c>
      <c r="W9117">
        <v>0.4</v>
      </c>
      <c r="X9117">
        <v>-93.079999999999984</v>
      </c>
    </row>
    <row r="9118" spans="1:24" x14ac:dyDescent="0.3">
      <c r="A9118">
        <v>9117</v>
      </c>
      <c r="B9118" t="s">
        <v>10782</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4657</v>
      </c>
      <c r="R9118" t="s">
        <v>13</v>
      </c>
      <c r="S9118" t="s">
        <v>3231</v>
      </c>
      <c r="T9118" t="s">
        <v>3006</v>
      </c>
      <c r="U9118">
        <v>31.968000000000004</v>
      </c>
      <c r="V9118">
        <v>2</v>
      </c>
      <c r="W9118">
        <v>0.2</v>
      </c>
      <c r="X9118">
        <v>6.3935999999999993</v>
      </c>
    </row>
    <row r="9119" spans="1:24" x14ac:dyDescent="0.3">
      <c r="A9119">
        <v>9118</v>
      </c>
      <c r="B9119" t="s">
        <v>10782</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4864</v>
      </c>
      <c r="R9119" t="s">
        <v>13</v>
      </c>
      <c r="S9119" t="s">
        <v>3229</v>
      </c>
      <c r="T9119" t="s">
        <v>2027</v>
      </c>
      <c r="U9119">
        <v>887.27099999999984</v>
      </c>
      <c r="V9119">
        <v>3</v>
      </c>
      <c r="W9119">
        <v>0.3</v>
      </c>
      <c r="X9119">
        <v>-63.376499999999965</v>
      </c>
    </row>
    <row r="9120" spans="1:24" x14ac:dyDescent="0.3">
      <c r="A9120">
        <v>9119</v>
      </c>
      <c r="B9120" t="s">
        <v>10782</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5073</v>
      </c>
      <c r="R9120" t="s">
        <v>22</v>
      </c>
      <c r="S9120" t="s">
        <v>45</v>
      </c>
      <c r="T9120" t="s">
        <v>1314</v>
      </c>
      <c r="U9120">
        <v>21.696000000000002</v>
      </c>
      <c r="V9120">
        <v>4</v>
      </c>
      <c r="W9120">
        <v>0.2</v>
      </c>
      <c r="X9120">
        <v>7.0511999999999988</v>
      </c>
    </row>
    <row r="9121" spans="1:24" x14ac:dyDescent="0.3">
      <c r="A9121">
        <v>9120</v>
      </c>
      <c r="B9121" t="s">
        <v>9129</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4905</v>
      </c>
      <c r="R9121" t="s">
        <v>22</v>
      </c>
      <c r="S9121" t="s">
        <v>23</v>
      </c>
      <c r="T9121" t="s">
        <v>2734</v>
      </c>
      <c r="U9121">
        <v>22.05</v>
      </c>
      <c r="V9121">
        <v>7</v>
      </c>
      <c r="W9121">
        <v>0</v>
      </c>
      <c r="X9121">
        <v>10.584</v>
      </c>
    </row>
    <row r="9122" spans="1:24" x14ac:dyDescent="0.3">
      <c r="A9122">
        <v>9121</v>
      </c>
      <c r="B9122" t="s">
        <v>9129</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5908</v>
      </c>
      <c r="R9122" t="s">
        <v>22</v>
      </c>
      <c r="S9122" t="s">
        <v>45</v>
      </c>
      <c r="T9122" t="s">
        <v>1212</v>
      </c>
      <c r="U9122">
        <v>99.9</v>
      </c>
      <c r="V9122">
        <v>5</v>
      </c>
      <c r="W9122">
        <v>0</v>
      </c>
      <c r="X9122">
        <v>46.952999999999996</v>
      </c>
    </row>
    <row r="9123" spans="1:24" x14ac:dyDescent="0.3">
      <c r="A9123">
        <v>9122</v>
      </c>
      <c r="B9123" t="s">
        <v>10783</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4207</v>
      </c>
      <c r="R9123" t="s">
        <v>22</v>
      </c>
      <c r="S9123" t="s">
        <v>38</v>
      </c>
      <c r="T9123" t="s">
        <v>1200</v>
      </c>
      <c r="U9123">
        <v>90.86</v>
      </c>
      <c r="V9123">
        <v>7</v>
      </c>
      <c r="W9123">
        <v>0</v>
      </c>
      <c r="X9123">
        <v>26.349399999999992</v>
      </c>
    </row>
    <row r="9124" spans="1:24" x14ac:dyDescent="0.3">
      <c r="A9124">
        <v>9123</v>
      </c>
      <c r="B9124" t="s">
        <v>10784</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4661</v>
      </c>
      <c r="R9124" t="s">
        <v>22</v>
      </c>
      <c r="S9124" t="s">
        <v>45</v>
      </c>
      <c r="T9124" t="s">
        <v>2019</v>
      </c>
      <c r="U9124">
        <v>7.78</v>
      </c>
      <c r="V9124">
        <v>1</v>
      </c>
      <c r="W9124">
        <v>0</v>
      </c>
      <c r="X9124">
        <v>3.5009999999999994</v>
      </c>
    </row>
    <row r="9125" spans="1:24" x14ac:dyDescent="0.3">
      <c r="A9125">
        <v>9124</v>
      </c>
      <c r="B9125" t="s">
        <v>9130</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4797</v>
      </c>
      <c r="R9125" t="s">
        <v>22</v>
      </c>
      <c r="S9125" t="s">
        <v>3234</v>
      </c>
      <c r="T9125" t="s">
        <v>1601</v>
      </c>
      <c r="U9125">
        <v>78.759000000000015</v>
      </c>
      <c r="V9125">
        <v>9</v>
      </c>
      <c r="W9125">
        <v>0.7</v>
      </c>
      <c r="X9125">
        <v>-57.75660000000002</v>
      </c>
    </row>
    <row r="9126" spans="1:24" x14ac:dyDescent="0.3">
      <c r="A9126">
        <v>9125</v>
      </c>
      <c r="B9126" t="s">
        <v>9131</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4831</v>
      </c>
      <c r="R9126" t="s">
        <v>13</v>
      </c>
      <c r="S9126" t="s">
        <v>3231</v>
      </c>
      <c r="T9126" t="s">
        <v>5930</v>
      </c>
      <c r="U9126">
        <v>9.5519999999999996</v>
      </c>
      <c r="V9126">
        <v>3</v>
      </c>
      <c r="W9126">
        <v>0.6</v>
      </c>
      <c r="X9126">
        <v>-3.8207999999999984</v>
      </c>
    </row>
    <row r="9127" spans="1:24" x14ac:dyDescent="0.3">
      <c r="A9127">
        <v>9126</v>
      </c>
      <c r="B9127" t="s">
        <v>9131</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5601</v>
      </c>
      <c r="R9127" t="s">
        <v>13</v>
      </c>
      <c r="S9127" t="s">
        <v>3231</v>
      </c>
      <c r="T9127" t="s">
        <v>1863</v>
      </c>
      <c r="U9127">
        <v>5.3440000000000003</v>
      </c>
      <c r="V9127">
        <v>4</v>
      </c>
      <c r="W9127">
        <v>0.6</v>
      </c>
      <c r="X9127">
        <v>-2.1375999999999991</v>
      </c>
    </row>
    <row r="9128" spans="1:24" x14ac:dyDescent="0.3">
      <c r="A9128">
        <v>9127</v>
      </c>
      <c r="B9128" t="s">
        <v>7854</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4265</v>
      </c>
      <c r="R9128" t="s">
        <v>22</v>
      </c>
      <c r="S9128" t="s">
        <v>3232</v>
      </c>
      <c r="T9128" t="s">
        <v>434</v>
      </c>
      <c r="U9128">
        <v>8.2799999999999994</v>
      </c>
      <c r="V9128">
        <v>2</v>
      </c>
      <c r="W9128">
        <v>0</v>
      </c>
      <c r="X9128">
        <v>3.4775999999999998</v>
      </c>
    </row>
    <row r="9129" spans="1:24" x14ac:dyDescent="0.3">
      <c r="A9129">
        <v>9128</v>
      </c>
      <c r="B9129" t="s">
        <v>10785</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5811</v>
      </c>
      <c r="R9129" t="s">
        <v>22</v>
      </c>
      <c r="S9129" t="s">
        <v>3230</v>
      </c>
      <c r="T9129" t="s">
        <v>1578</v>
      </c>
      <c r="U9129">
        <v>50.135999999999996</v>
      </c>
      <c r="V9129">
        <v>3</v>
      </c>
      <c r="W9129">
        <v>0.2</v>
      </c>
      <c r="X9129">
        <v>-11.2806</v>
      </c>
    </row>
    <row r="9130" spans="1:24" x14ac:dyDescent="0.3">
      <c r="A9130">
        <v>9129</v>
      </c>
      <c r="B9130" t="s">
        <v>10786</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4826</v>
      </c>
      <c r="R9130" t="s">
        <v>22</v>
      </c>
      <c r="S9130" t="s">
        <v>3234</v>
      </c>
      <c r="T9130" t="s">
        <v>968</v>
      </c>
      <c r="U9130">
        <v>88.074000000000012</v>
      </c>
      <c r="V9130">
        <v>7</v>
      </c>
      <c r="W9130">
        <v>0.7</v>
      </c>
      <c r="X9130">
        <v>-58.71599999999998</v>
      </c>
    </row>
    <row r="9131" spans="1:24" x14ac:dyDescent="0.3">
      <c r="A9131">
        <v>9130</v>
      </c>
      <c r="B9131" t="s">
        <v>9132</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5444</v>
      </c>
      <c r="R9131" t="s">
        <v>13</v>
      </c>
      <c r="S9131" t="s">
        <v>14</v>
      </c>
      <c r="T9131" t="s">
        <v>2012</v>
      </c>
      <c r="U9131">
        <v>301.46999999999997</v>
      </c>
      <c r="V9131">
        <v>3</v>
      </c>
      <c r="W9131">
        <v>0.5</v>
      </c>
      <c r="X9131">
        <v>-241.17600000000002</v>
      </c>
    </row>
    <row r="9132" spans="1:24" x14ac:dyDescent="0.3">
      <c r="A9132">
        <v>9131</v>
      </c>
      <c r="B9132" t="s">
        <v>9132</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4083</v>
      </c>
      <c r="R9132" t="s">
        <v>22</v>
      </c>
      <c r="S9132" t="s">
        <v>3232</v>
      </c>
      <c r="T9132" t="s">
        <v>2685</v>
      </c>
      <c r="U9132">
        <v>18.656000000000002</v>
      </c>
      <c r="V9132">
        <v>2</v>
      </c>
      <c r="W9132">
        <v>0.2</v>
      </c>
      <c r="X9132">
        <v>1.6324000000000014</v>
      </c>
    </row>
    <row r="9133" spans="1:24" x14ac:dyDescent="0.3">
      <c r="A9133">
        <v>9132</v>
      </c>
      <c r="B9133" t="s">
        <v>10787</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5087</v>
      </c>
      <c r="R9133" t="s">
        <v>13</v>
      </c>
      <c r="S9133" t="s">
        <v>3231</v>
      </c>
      <c r="T9133" t="s">
        <v>2161</v>
      </c>
      <c r="U9133">
        <v>27.46</v>
      </c>
      <c r="V9133">
        <v>2</v>
      </c>
      <c r="W9133">
        <v>0</v>
      </c>
      <c r="X9133">
        <v>9.8856000000000002</v>
      </c>
    </row>
    <row r="9134" spans="1:24" x14ac:dyDescent="0.3">
      <c r="A9134">
        <v>9133</v>
      </c>
      <c r="B9134" t="s">
        <v>10787</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4682</v>
      </c>
      <c r="R9134" t="s">
        <v>22</v>
      </c>
      <c r="S9134" t="s">
        <v>38</v>
      </c>
      <c r="T9134" t="s">
        <v>219</v>
      </c>
      <c r="U9134">
        <v>125.13</v>
      </c>
      <c r="V9134">
        <v>3</v>
      </c>
      <c r="W9134">
        <v>0</v>
      </c>
      <c r="X9134">
        <v>36.287699999999987</v>
      </c>
    </row>
    <row r="9135" spans="1:24" x14ac:dyDescent="0.3">
      <c r="A9135">
        <v>9134</v>
      </c>
      <c r="B9135" t="s">
        <v>7855</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4960</v>
      </c>
      <c r="R9135" t="s">
        <v>35</v>
      </c>
      <c r="S9135" t="s">
        <v>3233</v>
      </c>
      <c r="T9135" t="s">
        <v>1437</v>
      </c>
      <c r="U9135">
        <v>555.96</v>
      </c>
      <c r="V9135">
        <v>5</v>
      </c>
      <c r="W9135">
        <v>0.2</v>
      </c>
      <c r="X9135">
        <v>41.697000000000003</v>
      </c>
    </row>
    <row r="9136" spans="1:24" x14ac:dyDescent="0.3">
      <c r="A9136">
        <v>9135</v>
      </c>
      <c r="B9136" t="s">
        <v>9133</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4502</v>
      </c>
      <c r="R9136" t="s">
        <v>22</v>
      </c>
      <c r="S9136" t="s">
        <v>3230</v>
      </c>
      <c r="T9136" t="s">
        <v>1353</v>
      </c>
      <c r="U9136">
        <v>129.55199999999999</v>
      </c>
      <c r="V9136">
        <v>3</v>
      </c>
      <c r="W9136">
        <v>0.2</v>
      </c>
      <c r="X9136">
        <v>-22.671600000000005</v>
      </c>
    </row>
    <row r="9137" spans="1:24" x14ac:dyDescent="0.3">
      <c r="A9137">
        <v>9136</v>
      </c>
      <c r="B9137" t="s">
        <v>9133</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4495</v>
      </c>
      <c r="R9137" t="s">
        <v>22</v>
      </c>
      <c r="S9137" t="s">
        <v>3230</v>
      </c>
      <c r="T9137" t="s">
        <v>2054</v>
      </c>
      <c r="U9137">
        <v>51.984000000000009</v>
      </c>
      <c r="V9137">
        <v>1</v>
      </c>
      <c r="W9137">
        <v>0.2</v>
      </c>
      <c r="X9137">
        <v>-5.1983999999999995</v>
      </c>
    </row>
    <row r="9138" spans="1:24" x14ac:dyDescent="0.3">
      <c r="A9138">
        <v>9137</v>
      </c>
      <c r="B9138" t="s">
        <v>9133</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5733</v>
      </c>
      <c r="R9138" t="s">
        <v>22</v>
      </c>
      <c r="S9138" t="s">
        <v>45</v>
      </c>
      <c r="T9138" t="s">
        <v>1765</v>
      </c>
      <c r="U9138">
        <v>10.272000000000002</v>
      </c>
      <c r="V9138">
        <v>3</v>
      </c>
      <c r="W9138">
        <v>0.2</v>
      </c>
      <c r="X9138">
        <v>3.4668000000000001</v>
      </c>
    </row>
    <row r="9139" spans="1:24" x14ac:dyDescent="0.3">
      <c r="A9139">
        <v>9138</v>
      </c>
      <c r="B9139" t="s">
        <v>6803</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5083</v>
      </c>
      <c r="R9139" t="s">
        <v>22</v>
      </c>
      <c r="S9139" t="s">
        <v>3234</v>
      </c>
      <c r="T9139" t="s">
        <v>2725</v>
      </c>
      <c r="U9139">
        <v>18.336000000000002</v>
      </c>
      <c r="V9139">
        <v>2</v>
      </c>
      <c r="W9139">
        <v>0.7</v>
      </c>
      <c r="X9139">
        <v>-12.224</v>
      </c>
    </row>
    <row r="9140" spans="1:24" x14ac:dyDescent="0.3">
      <c r="A9140">
        <v>9139</v>
      </c>
      <c r="B9140" t="s">
        <v>6803</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5480</v>
      </c>
      <c r="R9140" t="s">
        <v>35</v>
      </c>
      <c r="S9140" t="s">
        <v>3233</v>
      </c>
      <c r="T9140" t="s">
        <v>800</v>
      </c>
      <c r="U9140">
        <v>180.96</v>
      </c>
      <c r="V9140">
        <v>5</v>
      </c>
      <c r="W9140">
        <v>0.2</v>
      </c>
      <c r="X9140">
        <v>13.571999999999996</v>
      </c>
    </row>
    <row r="9141" spans="1:24" x14ac:dyDescent="0.3">
      <c r="A9141">
        <v>9140</v>
      </c>
      <c r="B9141" t="s">
        <v>6804</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4218</v>
      </c>
      <c r="R9141" t="s">
        <v>35</v>
      </c>
      <c r="S9141" t="s">
        <v>3235</v>
      </c>
      <c r="T9141" t="s">
        <v>358</v>
      </c>
      <c r="U9141">
        <v>475.94400000000002</v>
      </c>
      <c r="V9141">
        <v>7</v>
      </c>
      <c r="W9141">
        <v>0.2</v>
      </c>
      <c r="X9141">
        <v>95.188799999999972</v>
      </c>
    </row>
    <row r="9142" spans="1:24" x14ac:dyDescent="0.3">
      <c r="A9142">
        <v>9141</v>
      </c>
      <c r="B9142" t="s">
        <v>10788</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4749</v>
      </c>
      <c r="R9142" t="s">
        <v>35</v>
      </c>
      <c r="S9142" t="s">
        <v>3235</v>
      </c>
      <c r="T9142" t="s">
        <v>2105</v>
      </c>
      <c r="U9142">
        <v>159.97999999999999</v>
      </c>
      <c r="V9142">
        <v>2</v>
      </c>
      <c r="W9142">
        <v>0</v>
      </c>
      <c r="X9142">
        <v>47.993999999999986</v>
      </c>
    </row>
    <row r="9143" spans="1:24" x14ac:dyDescent="0.3">
      <c r="A9143">
        <v>9142</v>
      </c>
      <c r="B9143" t="s">
        <v>9134</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4159</v>
      </c>
      <c r="R9143" t="s">
        <v>35</v>
      </c>
      <c r="S9143" t="s">
        <v>3233</v>
      </c>
      <c r="T9143" t="s">
        <v>1232</v>
      </c>
      <c r="U9143">
        <v>43.6</v>
      </c>
      <c r="V9143">
        <v>4</v>
      </c>
      <c r="W9143">
        <v>0</v>
      </c>
      <c r="X9143">
        <v>12.208000000000002</v>
      </c>
    </row>
    <row r="9144" spans="1:24" x14ac:dyDescent="0.3">
      <c r="A9144">
        <v>9143</v>
      </c>
      <c r="B9144" t="s">
        <v>10789</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5568</v>
      </c>
      <c r="R9144" t="s">
        <v>22</v>
      </c>
      <c r="S9144" t="s">
        <v>3234</v>
      </c>
      <c r="T9144" t="s">
        <v>763</v>
      </c>
      <c r="U9144">
        <v>8.2880000000000003</v>
      </c>
      <c r="V9144">
        <v>2</v>
      </c>
      <c r="W9144">
        <v>0.2</v>
      </c>
      <c r="X9144">
        <v>3.0043999999999995</v>
      </c>
    </row>
    <row r="9145" spans="1:24" x14ac:dyDescent="0.3">
      <c r="A9145">
        <v>9144</v>
      </c>
      <c r="B9145" t="s">
        <v>10789</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5866</v>
      </c>
      <c r="R9145" t="s">
        <v>35</v>
      </c>
      <c r="S9145" t="s">
        <v>3233</v>
      </c>
      <c r="T9145" t="s">
        <v>141</v>
      </c>
      <c r="U9145">
        <v>1123.1280000000002</v>
      </c>
      <c r="V9145">
        <v>9</v>
      </c>
      <c r="W9145">
        <v>0.2</v>
      </c>
      <c r="X9145">
        <v>70.195499999999981</v>
      </c>
    </row>
    <row r="9146" spans="1:24" x14ac:dyDescent="0.3">
      <c r="A9146">
        <v>9145</v>
      </c>
      <c r="B9146" t="s">
        <v>10789</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4207</v>
      </c>
      <c r="R9146" t="s">
        <v>22</v>
      </c>
      <c r="S9146" t="s">
        <v>38</v>
      </c>
      <c r="T9146" t="s">
        <v>1200</v>
      </c>
      <c r="U9146">
        <v>64.900000000000006</v>
      </c>
      <c r="V9146">
        <v>5</v>
      </c>
      <c r="W9146">
        <v>0</v>
      </c>
      <c r="X9146">
        <v>18.820999999999994</v>
      </c>
    </row>
    <row r="9147" spans="1:24" x14ac:dyDescent="0.3">
      <c r="A9147">
        <v>9146</v>
      </c>
      <c r="B9147" t="s">
        <v>7856</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4700</v>
      </c>
      <c r="R9147" t="s">
        <v>22</v>
      </c>
      <c r="S9147" t="s">
        <v>3234</v>
      </c>
      <c r="T9147" t="s">
        <v>951</v>
      </c>
      <c r="U9147">
        <v>2.8079999999999989</v>
      </c>
      <c r="V9147">
        <v>3</v>
      </c>
      <c r="W9147">
        <v>0.8</v>
      </c>
      <c r="X9147">
        <v>-4.492799999999999</v>
      </c>
    </row>
    <row r="9148" spans="1:24" x14ac:dyDescent="0.3">
      <c r="A9148">
        <v>9147</v>
      </c>
      <c r="B9148" t="s">
        <v>9135</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5217</v>
      </c>
      <c r="R9148" t="s">
        <v>35</v>
      </c>
      <c r="S9148" t="s">
        <v>3235</v>
      </c>
      <c r="T9148" t="s">
        <v>3060</v>
      </c>
      <c r="U9148">
        <v>99.98</v>
      </c>
      <c r="V9148">
        <v>2</v>
      </c>
      <c r="W9148">
        <v>0</v>
      </c>
      <c r="X9148">
        <v>42.991400000000006</v>
      </c>
    </row>
    <row r="9149" spans="1:24" x14ac:dyDescent="0.3">
      <c r="A9149">
        <v>9148</v>
      </c>
      <c r="B9149" t="s">
        <v>9135</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5909</v>
      </c>
      <c r="R9149" t="s">
        <v>22</v>
      </c>
      <c r="S9149" t="s">
        <v>3232</v>
      </c>
      <c r="T9149" t="s">
        <v>2379</v>
      </c>
      <c r="U9149">
        <v>8.0400000000000009</v>
      </c>
      <c r="V9149">
        <v>6</v>
      </c>
      <c r="W9149">
        <v>0</v>
      </c>
      <c r="X9149">
        <v>2.7336</v>
      </c>
    </row>
    <row r="9150" spans="1:24" x14ac:dyDescent="0.3">
      <c r="A9150">
        <v>9149</v>
      </c>
      <c r="B9150" t="s">
        <v>9135</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4862</v>
      </c>
      <c r="R9150" t="s">
        <v>22</v>
      </c>
      <c r="S9150" t="s">
        <v>3230</v>
      </c>
      <c r="T9150" t="s">
        <v>1099</v>
      </c>
      <c r="U9150">
        <v>1564.29</v>
      </c>
      <c r="V9150">
        <v>13</v>
      </c>
      <c r="W9150">
        <v>0</v>
      </c>
      <c r="X9150">
        <v>406.71539999999993</v>
      </c>
    </row>
    <row r="9151" spans="1:24" x14ac:dyDescent="0.3">
      <c r="A9151">
        <v>9150</v>
      </c>
      <c r="B9151" t="s">
        <v>6805</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5088</v>
      </c>
      <c r="R9151" t="s">
        <v>22</v>
      </c>
      <c r="S9151" t="s">
        <v>3234</v>
      </c>
      <c r="T9151" t="s">
        <v>1303</v>
      </c>
      <c r="U9151">
        <v>138.56</v>
      </c>
      <c r="V9151">
        <v>4</v>
      </c>
      <c r="W9151">
        <v>0</v>
      </c>
      <c r="X9151">
        <v>66.508799999999994</v>
      </c>
    </row>
    <row r="9152" spans="1:24" x14ac:dyDescent="0.3">
      <c r="A9152">
        <v>9151</v>
      </c>
      <c r="B9152" t="s">
        <v>6805</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5024</v>
      </c>
      <c r="R9152" t="s">
        <v>22</v>
      </c>
      <c r="S9152" t="s">
        <v>38</v>
      </c>
      <c r="T9152" t="s">
        <v>3168</v>
      </c>
      <c r="U9152">
        <v>65.52000000000001</v>
      </c>
      <c r="V9152">
        <v>5</v>
      </c>
      <c r="W9152">
        <v>0.1</v>
      </c>
      <c r="X9152">
        <v>12.376000000000001</v>
      </c>
    </row>
    <row r="9153" spans="1:24" x14ac:dyDescent="0.3">
      <c r="A9153">
        <v>9152</v>
      </c>
      <c r="B9153" t="s">
        <v>7857</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5648</v>
      </c>
      <c r="R9153" t="s">
        <v>22</v>
      </c>
      <c r="S9153" t="s">
        <v>3232</v>
      </c>
      <c r="T9153" t="s">
        <v>1845</v>
      </c>
      <c r="U9153">
        <v>14.576000000000001</v>
      </c>
      <c r="V9153">
        <v>2</v>
      </c>
      <c r="W9153">
        <v>0.2</v>
      </c>
      <c r="X9153">
        <v>2.3685999999999989</v>
      </c>
    </row>
    <row r="9154" spans="1:24" x14ac:dyDescent="0.3">
      <c r="A9154">
        <v>9153</v>
      </c>
      <c r="B9154" t="s">
        <v>7857</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4284</v>
      </c>
      <c r="R9154" t="s">
        <v>35</v>
      </c>
      <c r="S9154" t="s">
        <v>3235</v>
      </c>
      <c r="T9154" t="s">
        <v>843</v>
      </c>
      <c r="U9154">
        <v>23.200000000000003</v>
      </c>
      <c r="V9154">
        <v>2</v>
      </c>
      <c r="W9154">
        <v>0.2</v>
      </c>
      <c r="X9154">
        <v>1.4499999999999993</v>
      </c>
    </row>
    <row r="9155" spans="1:24" x14ac:dyDescent="0.3">
      <c r="A9155">
        <v>9154</v>
      </c>
      <c r="B9155" t="s">
        <v>7857</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4556</v>
      </c>
      <c r="R9155" t="s">
        <v>22</v>
      </c>
      <c r="S9155" t="s">
        <v>3232</v>
      </c>
      <c r="T9155" t="s">
        <v>1673</v>
      </c>
      <c r="U9155">
        <v>16.463999999999999</v>
      </c>
      <c r="V9155">
        <v>7</v>
      </c>
      <c r="W9155">
        <v>0.2</v>
      </c>
      <c r="X9155">
        <v>1.852199999999999</v>
      </c>
    </row>
    <row r="9156" spans="1:24" x14ac:dyDescent="0.3">
      <c r="A9156">
        <v>9155</v>
      </c>
      <c r="B9156" t="s">
        <v>9136</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4544</v>
      </c>
      <c r="R9156" t="s">
        <v>13</v>
      </c>
      <c r="S9156" t="s">
        <v>3231</v>
      </c>
      <c r="T9156" t="s">
        <v>1796</v>
      </c>
      <c r="U9156">
        <v>19.312000000000001</v>
      </c>
      <c r="V9156">
        <v>2</v>
      </c>
      <c r="W9156">
        <v>0.2</v>
      </c>
      <c r="X9156">
        <v>3.1382000000000003</v>
      </c>
    </row>
    <row r="9157" spans="1:24" x14ac:dyDescent="0.3">
      <c r="A9157">
        <v>9156</v>
      </c>
      <c r="B9157" t="s">
        <v>6806</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4240</v>
      </c>
      <c r="R9157" t="s">
        <v>22</v>
      </c>
      <c r="S9157" t="s">
        <v>45</v>
      </c>
      <c r="T9157" t="s">
        <v>378</v>
      </c>
      <c r="U9157">
        <v>40.08</v>
      </c>
      <c r="V9157">
        <v>6</v>
      </c>
      <c r="W9157">
        <v>0</v>
      </c>
      <c r="X9157">
        <v>19.238399999999999</v>
      </c>
    </row>
    <row r="9158" spans="1:24" x14ac:dyDescent="0.3">
      <c r="A9158">
        <v>9157</v>
      </c>
      <c r="B9158" t="s">
        <v>6807</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4575</v>
      </c>
      <c r="R9158" t="s">
        <v>22</v>
      </c>
      <c r="S9158" t="s">
        <v>38</v>
      </c>
      <c r="T9158" t="s">
        <v>3012</v>
      </c>
      <c r="U9158">
        <v>101.96</v>
      </c>
      <c r="V9158">
        <v>2</v>
      </c>
      <c r="W9158">
        <v>0</v>
      </c>
      <c r="X9158">
        <v>27.529200000000003</v>
      </c>
    </row>
    <row r="9159" spans="1:24" x14ac:dyDescent="0.3">
      <c r="A9159">
        <v>9158</v>
      </c>
      <c r="B9159" t="s">
        <v>6807</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5735</v>
      </c>
      <c r="R9159" t="s">
        <v>22</v>
      </c>
      <c r="S9159" t="s">
        <v>45</v>
      </c>
      <c r="T9159" t="s">
        <v>2758</v>
      </c>
      <c r="U9159">
        <v>259.74</v>
      </c>
      <c r="V9159">
        <v>13</v>
      </c>
      <c r="W9159">
        <v>0</v>
      </c>
      <c r="X9159">
        <v>124.6752</v>
      </c>
    </row>
    <row r="9160" spans="1:24" x14ac:dyDescent="0.3">
      <c r="A9160">
        <v>9159</v>
      </c>
      <c r="B9160" t="s">
        <v>6807</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4813</v>
      </c>
      <c r="R9160" t="s">
        <v>35</v>
      </c>
      <c r="S9160" t="s">
        <v>3235</v>
      </c>
      <c r="T9160" t="s">
        <v>3010</v>
      </c>
      <c r="U9160">
        <v>255.42</v>
      </c>
      <c r="V9160">
        <v>9</v>
      </c>
      <c r="W9160">
        <v>0</v>
      </c>
      <c r="X9160">
        <v>104.7222</v>
      </c>
    </row>
    <row r="9161" spans="1:24" x14ac:dyDescent="0.3">
      <c r="A9161">
        <v>9160</v>
      </c>
      <c r="B9161" t="s">
        <v>9137</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4416</v>
      </c>
      <c r="R9161" t="s">
        <v>22</v>
      </c>
      <c r="S9161" t="s">
        <v>3234</v>
      </c>
      <c r="T9161" t="s">
        <v>1719</v>
      </c>
      <c r="U9161">
        <v>4.338000000000001</v>
      </c>
      <c r="V9161">
        <v>3</v>
      </c>
      <c r="W9161">
        <v>0.7</v>
      </c>
      <c r="X9161">
        <v>-3.0366</v>
      </c>
    </row>
    <row r="9162" spans="1:24" x14ac:dyDescent="0.3">
      <c r="A9162">
        <v>9161</v>
      </c>
      <c r="B9162" t="s">
        <v>9137</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4832</v>
      </c>
      <c r="R9162" t="s">
        <v>22</v>
      </c>
      <c r="S9162" t="s">
        <v>3234</v>
      </c>
      <c r="T9162" t="s">
        <v>1279</v>
      </c>
      <c r="U9162">
        <v>11.880000000000003</v>
      </c>
      <c r="V9162">
        <v>5</v>
      </c>
      <c r="W9162">
        <v>0.7</v>
      </c>
      <c r="X9162">
        <v>-7.9199999999999982</v>
      </c>
    </row>
    <row r="9163" spans="1:24" x14ac:dyDescent="0.3">
      <c r="A9163">
        <v>9162</v>
      </c>
      <c r="B9163" t="s">
        <v>9138</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5439</v>
      </c>
      <c r="R9163" t="s">
        <v>13</v>
      </c>
      <c r="S9163" t="s">
        <v>14</v>
      </c>
      <c r="T9163" t="s">
        <v>2365</v>
      </c>
      <c r="U9163">
        <v>405.85999999999996</v>
      </c>
      <c r="V9163">
        <v>7</v>
      </c>
      <c r="W9163">
        <v>0</v>
      </c>
      <c r="X9163">
        <v>32.46879999999998</v>
      </c>
    </row>
    <row r="9164" spans="1:24" x14ac:dyDescent="0.3">
      <c r="A9164">
        <v>9163</v>
      </c>
      <c r="B9164" t="s">
        <v>9138</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4724</v>
      </c>
      <c r="R9164" t="s">
        <v>13</v>
      </c>
      <c r="S9164" t="s">
        <v>3229</v>
      </c>
      <c r="T9164" t="s">
        <v>1522</v>
      </c>
      <c r="U9164">
        <v>680.01</v>
      </c>
      <c r="V9164">
        <v>3</v>
      </c>
      <c r="W9164">
        <v>0</v>
      </c>
      <c r="X9164">
        <v>176.80260000000001</v>
      </c>
    </row>
    <row r="9165" spans="1:24" x14ac:dyDescent="0.3">
      <c r="A9165">
        <v>9164</v>
      </c>
      <c r="B9165" t="s">
        <v>7858</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5501</v>
      </c>
      <c r="R9165" t="s">
        <v>35</v>
      </c>
      <c r="S9165" t="s">
        <v>3235</v>
      </c>
      <c r="T9165" t="s">
        <v>847</v>
      </c>
      <c r="U9165">
        <v>2.3760000000000003</v>
      </c>
      <c r="V9165">
        <v>3</v>
      </c>
      <c r="W9165">
        <v>0.2</v>
      </c>
      <c r="X9165">
        <v>0.74249999999999994</v>
      </c>
    </row>
    <row r="9166" spans="1:24" x14ac:dyDescent="0.3">
      <c r="A9166">
        <v>9165</v>
      </c>
      <c r="B9166" t="s">
        <v>7858</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4936</v>
      </c>
      <c r="R9166" t="s">
        <v>22</v>
      </c>
      <c r="S9166" t="s">
        <v>38</v>
      </c>
      <c r="T9166" t="s">
        <v>2144</v>
      </c>
      <c r="U9166">
        <v>143.12799999999996</v>
      </c>
      <c r="V9166">
        <v>2</v>
      </c>
      <c r="W9166">
        <v>0.8</v>
      </c>
      <c r="X9166">
        <v>-393.60200000000009</v>
      </c>
    </row>
    <row r="9167" spans="1:24" x14ac:dyDescent="0.3">
      <c r="A9167">
        <v>9166</v>
      </c>
      <c r="B9167" t="s">
        <v>9139</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5891</v>
      </c>
      <c r="R9167" t="s">
        <v>35</v>
      </c>
      <c r="S9167" t="s">
        <v>3238</v>
      </c>
      <c r="T9167" t="s">
        <v>3015</v>
      </c>
      <c r="U9167">
        <v>4476.8</v>
      </c>
      <c r="V9167">
        <v>4</v>
      </c>
      <c r="W9167">
        <v>0.2</v>
      </c>
      <c r="X9167">
        <v>503.63999999999965</v>
      </c>
    </row>
    <row r="9168" spans="1:24" x14ac:dyDescent="0.3">
      <c r="A9168">
        <v>9167</v>
      </c>
      <c r="B9168" t="s">
        <v>9139</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5062</v>
      </c>
      <c r="R9168" t="s">
        <v>22</v>
      </c>
      <c r="S9168" t="s">
        <v>45</v>
      </c>
      <c r="T9168" t="s">
        <v>1165</v>
      </c>
      <c r="U9168">
        <v>104.85</v>
      </c>
      <c r="V9168">
        <v>1</v>
      </c>
      <c r="W9168">
        <v>0</v>
      </c>
      <c r="X9168">
        <v>50.327999999999996</v>
      </c>
    </row>
    <row r="9169" spans="1:24" x14ac:dyDescent="0.3">
      <c r="A9169">
        <v>9168</v>
      </c>
      <c r="B9169" t="s">
        <v>9139</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5500</v>
      </c>
      <c r="R9169" t="s">
        <v>22</v>
      </c>
      <c r="S9169" t="s">
        <v>38</v>
      </c>
      <c r="T9169" t="s">
        <v>309</v>
      </c>
      <c r="U9169">
        <v>241.44</v>
      </c>
      <c r="V9169">
        <v>3</v>
      </c>
      <c r="W9169">
        <v>0</v>
      </c>
      <c r="X9169">
        <v>72.431999999999988</v>
      </c>
    </row>
    <row r="9170" spans="1:24" x14ac:dyDescent="0.3">
      <c r="A9170">
        <v>9169</v>
      </c>
      <c r="B9170" t="s">
        <v>9140</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4695</v>
      </c>
      <c r="R9170" t="s">
        <v>22</v>
      </c>
      <c r="S9170" t="s">
        <v>45</v>
      </c>
      <c r="T9170" t="s">
        <v>686</v>
      </c>
      <c r="U9170">
        <v>319.76</v>
      </c>
      <c r="V9170">
        <v>14</v>
      </c>
      <c r="W9170">
        <v>0</v>
      </c>
      <c r="X9170">
        <v>147.08959999999999</v>
      </c>
    </row>
    <row r="9171" spans="1:24" x14ac:dyDescent="0.3">
      <c r="A9171">
        <v>9170</v>
      </c>
      <c r="B9171" t="s">
        <v>9140</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4695</v>
      </c>
      <c r="R9171" t="s">
        <v>22</v>
      </c>
      <c r="S9171" t="s">
        <v>45</v>
      </c>
      <c r="T9171" t="s">
        <v>686</v>
      </c>
      <c r="U9171">
        <v>45.68</v>
      </c>
      <c r="V9171">
        <v>2</v>
      </c>
      <c r="W9171">
        <v>0</v>
      </c>
      <c r="X9171">
        <v>21.012799999999999</v>
      </c>
    </row>
    <row r="9172" spans="1:24" x14ac:dyDescent="0.3">
      <c r="A9172">
        <v>9171</v>
      </c>
      <c r="B9172" t="s">
        <v>9141</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4570</v>
      </c>
      <c r="R9172" t="s">
        <v>13</v>
      </c>
      <c r="S9172" t="s">
        <v>3231</v>
      </c>
      <c r="T9172" t="s">
        <v>2655</v>
      </c>
      <c r="U9172">
        <v>31.96</v>
      </c>
      <c r="V9172">
        <v>2</v>
      </c>
      <c r="W9172">
        <v>0</v>
      </c>
      <c r="X9172">
        <v>1.597999999999999</v>
      </c>
    </row>
    <row r="9173" spans="1:24" x14ac:dyDescent="0.3">
      <c r="A9173">
        <v>9172</v>
      </c>
      <c r="B9173" t="s">
        <v>9141</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5138</v>
      </c>
      <c r="R9173" t="s">
        <v>22</v>
      </c>
      <c r="S9173" t="s">
        <v>45</v>
      </c>
      <c r="T9173" t="s">
        <v>695</v>
      </c>
      <c r="U9173">
        <v>47.9</v>
      </c>
      <c r="V9173">
        <v>1</v>
      </c>
      <c r="W9173">
        <v>0</v>
      </c>
      <c r="X9173">
        <v>22.991999999999997</v>
      </c>
    </row>
    <row r="9174" spans="1:24" x14ac:dyDescent="0.3">
      <c r="A9174">
        <v>9173</v>
      </c>
      <c r="B9174" t="s">
        <v>9141</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4966</v>
      </c>
      <c r="R9174" t="s">
        <v>22</v>
      </c>
      <c r="S9174" t="s">
        <v>3230</v>
      </c>
      <c r="T9174" t="s">
        <v>1534</v>
      </c>
      <c r="U9174">
        <v>1112.94</v>
      </c>
      <c r="V9174">
        <v>3</v>
      </c>
      <c r="W9174">
        <v>0</v>
      </c>
      <c r="X9174">
        <v>222.58799999999991</v>
      </c>
    </row>
    <row r="9175" spans="1:24" x14ac:dyDescent="0.3">
      <c r="A9175">
        <v>9174</v>
      </c>
      <c r="B9175" t="s">
        <v>9141</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4683</v>
      </c>
      <c r="R9175" t="s">
        <v>22</v>
      </c>
      <c r="S9175" t="s">
        <v>103</v>
      </c>
      <c r="T9175" t="s">
        <v>1197</v>
      </c>
      <c r="U9175">
        <v>22.919999999999998</v>
      </c>
      <c r="V9175">
        <v>3</v>
      </c>
      <c r="W9175">
        <v>0</v>
      </c>
      <c r="X9175">
        <v>11.230799999999999</v>
      </c>
    </row>
    <row r="9176" spans="1:24" x14ac:dyDescent="0.3">
      <c r="A9176">
        <v>9175</v>
      </c>
      <c r="B9176" t="s">
        <v>10790</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5079</v>
      </c>
      <c r="R9176" t="s">
        <v>35</v>
      </c>
      <c r="S9176" t="s">
        <v>3233</v>
      </c>
      <c r="T9176" t="s">
        <v>3030</v>
      </c>
      <c r="U9176">
        <v>71.975999999999999</v>
      </c>
      <c r="V9176">
        <v>3</v>
      </c>
      <c r="W9176">
        <v>0.2</v>
      </c>
      <c r="X9176">
        <v>8.9969999999999892</v>
      </c>
    </row>
    <row r="9177" spans="1:24" x14ac:dyDescent="0.3">
      <c r="A9177">
        <v>9176</v>
      </c>
      <c r="B9177" t="s">
        <v>10790</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5074</v>
      </c>
      <c r="R9177" t="s">
        <v>22</v>
      </c>
      <c r="S9177" t="s">
        <v>45</v>
      </c>
      <c r="T9177" t="s">
        <v>2407</v>
      </c>
      <c r="U9177">
        <v>19.440000000000001</v>
      </c>
      <c r="V9177">
        <v>3</v>
      </c>
      <c r="W9177">
        <v>0</v>
      </c>
      <c r="X9177">
        <v>9.3312000000000008</v>
      </c>
    </row>
    <row r="9178" spans="1:24" x14ac:dyDescent="0.3">
      <c r="A9178">
        <v>9177</v>
      </c>
      <c r="B9178" t="s">
        <v>9142</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4411</v>
      </c>
      <c r="R9178" t="s">
        <v>22</v>
      </c>
      <c r="S9178" t="s">
        <v>3234</v>
      </c>
      <c r="T9178" t="s">
        <v>767</v>
      </c>
      <c r="U9178">
        <v>31.086000000000006</v>
      </c>
      <c r="V9178">
        <v>3</v>
      </c>
      <c r="W9178">
        <v>0.7</v>
      </c>
      <c r="X9178">
        <v>-20.72399999999999</v>
      </c>
    </row>
    <row r="9179" spans="1:24" x14ac:dyDescent="0.3">
      <c r="A9179">
        <v>9178</v>
      </c>
      <c r="B9179" t="s">
        <v>9143</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5771</v>
      </c>
      <c r="R9179" t="s">
        <v>35</v>
      </c>
      <c r="S9179" t="s">
        <v>3233</v>
      </c>
      <c r="T9179" t="s">
        <v>2155</v>
      </c>
      <c r="U9179">
        <v>13.98</v>
      </c>
      <c r="V9179">
        <v>2</v>
      </c>
      <c r="W9179">
        <v>0</v>
      </c>
      <c r="X9179">
        <v>3.9144000000000005</v>
      </c>
    </row>
    <row r="9180" spans="1:24" x14ac:dyDescent="0.3">
      <c r="A9180">
        <v>9179</v>
      </c>
      <c r="B9180" t="s">
        <v>9143</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5625</v>
      </c>
      <c r="R9180" t="s">
        <v>22</v>
      </c>
      <c r="S9180" t="s">
        <v>3232</v>
      </c>
      <c r="T9180" t="s">
        <v>1846</v>
      </c>
      <c r="U9180">
        <v>23.65</v>
      </c>
      <c r="V9180">
        <v>1</v>
      </c>
      <c r="W9180">
        <v>0</v>
      </c>
      <c r="X9180">
        <v>6.1490000000000009</v>
      </c>
    </row>
    <row r="9181" spans="1:24" x14ac:dyDescent="0.3">
      <c r="A9181">
        <v>9180</v>
      </c>
      <c r="B9181" t="s">
        <v>10791</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5605</v>
      </c>
      <c r="R9181" t="s">
        <v>35</v>
      </c>
      <c r="S9181" t="s">
        <v>3233</v>
      </c>
      <c r="T9181" t="s">
        <v>781</v>
      </c>
      <c r="U9181">
        <v>707.88</v>
      </c>
      <c r="V9181">
        <v>3</v>
      </c>
      <c r="W9181">
        <v>0.2</v>
      </c>
      <c r="X9181">
        <v>44.242500000000035</v>
      </c>
    </row>
    <row r="9182" spans="1:24" x14ac:dyDescent="0.3">
      <c r="A9182">
        <v>9181</v>
      </c>
      <c r="B9182" t="s">
        <v>10791</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4686</v>
      </c>
      <c r="R9182" t="s">
        <v>22</v>
      </c>
      <c r="S9182" t="s">
        <v>3234</v>
      </c>
      <c r="T9182" t="s">
        <v>869</v>
      </c>
      <c r="U9182">
        <v>11.952000000000002</v>
      </c>
      <c r="V9182">
        <v>3</v>
      </c>
      <c r="W9182">
        <v>0.2</v>
      </c>
      <c r="X9182">
        <v>4.1832000000000003</v>
      </c>
    </row>
    <row r="9183" spans="1:24" x14ac:dyDescent="0.3">
      <c r="A9183">
        <v>9182</v>
      </c>
      <c r="B9183" t="s">
        <v>10791</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5707</v>
      </c>
      <c r="R9183" t="s">
        <v>22</v>
      </c>
      <c r="S9183" t="s">
        <v>3234</v>
      </c>
      <c r="T9183" t="s">
        <v>965</v>
      </c>
      <c r="U9183">
        <v>31.128000000000004</v>
      </c>
      <c r="V9183">
        <v>3</v>
      </c>
      <c r="W9183">
        <v>0.2</v>
      </c>
      <c r="X9183">
        <v>11.673000000000002</v>
      </c>
    </row>
    <row r="9184" spans="1:24" x14ac:dyDescent="0.3">
      <c r="A9184">
        <v>9183</v>
      </c>
      <c r="B9184" t="s">
        <v>10791</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5835</v>
      </c>
      <c r="R9184" t="s">
        <v>35</v>
      </c>
      <c r="S9184" t="s">
        <v>3235</v>
      </c>
      <c r="T9184" t="s">
        <v>3175</v>
      </c>
      <c r="U9184">
        <v>55.76</v>
      </c>
      <c r="V9184">
        <v>4</v>
      </c>
      <c r="W9184">
        <v>0</v>
      </c>
      <c r="X9184">
        <v>7.8064000000000036</v>
      </c>
    </row>
    <row r="9185" spans="1:24" x14ac:dyDescent="0.3">
      <c r="A9185">
        <v>9184</v>
      </c>
      <c r="B9185" t="s">
        <v>10791</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4094</v>
      </c>
      <c r="R9185" t="s">
        <v>22</v>
      </c>
      <c r="S9185" t="s">
        <v>45</v>
      </c>
      <c r="T9185" t="s">
        <v>2367</v>
      </c>
      <c r="U9185">
        <v>24.56</v>
      </c>
      <c r="V9185">
        <v>2</v>
      </c>
      <c r="W9185">
        <v>0</v>
      </c>
      <c r="X9185">
        <v>11.543199999999999</v>
      </c>
    </row>
    <row r="9186" spans="1:24" x14ac:dyDescent="0.3">
      <c r="A9186">
        <v>9185</v>
      </c>
      <c r="B9186" t="s">
        <v>10791</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4140</v>
      </c>
      <c r="R9186" t="s">
        <v>13</v>
      </c>
      <c r="S9186" t="s">
        <v>3231</v>
      </c>
      <c r="T9186" t="s">
        <v>1083</v>
      </c>
      <c r="U9186">
        <v>51.75</v>
      </c>
      <c r="V9186">
        <v>1</v>
      </c>
      <c r="W9186">
        <v>0</v>
      </c>
      <c r="X9186">
        <v>15.524999999999999</v>
      </c>
    </row>
    <row r="9187" spans="1:24" x14ac:dyDescent="0.3">
      <c r="A9187">
        <v>9186</v>
      </c>
      <c r="B9187" t="s">
        <v>10791</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5910</v>
      </c>
      <c r="R9187" t="s">
        <v>13</v>
      </c>
      <c r="S9187" t="s">
        <v>3229</v>
      </c>
      <c r="T9187" t="s">
        <v>620</v>
      </c>
      <c r="U9187">
        <v>207.18400000000003</v>
      </c>
      <c r="V9187">
        <v>1</v>
      </c>
      <c r="W9187">
        <v>0.2</v>
      </c>
      <c r="X9187">
        <v>25.897999999999982</v>
      </c>
    </row>
    <row r="9188" spans="1:24" x14ac:dyDescent="0.3">
      <c r="A9188">
        <v>9187</v>
      </c>
      <c r="B9188" t="s">
        <v>10791</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5296</v>
      </c>
      <c r="R9188" t="s">
        <v>22</v>
      </c>
      <c r="S9188" t="s">
        <v>38</v>
      </c>
      <c r="T9188" t="s">
        <v>2982</v>
      </c>
      <c r="U9188">
        <v>1473.1</v>
      </c>
      <c r="V9188">
        <v>5</v>
      </c>
      <c r="W9188">
        <v>0</v>
      </c>
      <c r="X9188">
        <v>412.46800000000007</v>
      </c>
    </row>
    <row r="9189" spans="1:24" x14ac:dyDescent="0.3">
      <c r="A9189">
        <v>9188</v>
      </c>
      <c r="B9189" t="s">
        <v>7859</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4583</v>
      </c>
      <c r="R9189" t="s">
        <v>22</v>
      </c>
      <c r="S9189" t="s">
        <v>3236</v>
      </c>
      <c r="T9189" t="s">
        <v>5925</v>
      </c>
      <c r="U9189">
        <v>3.4880000000000004</v>
      </c>
      <c r="V9189">
        <v>2</v>
      </c>
      <c r="W9189">
        <v>0.2</v>
      </c>
      <c r="X9189">
        <v>-0.69760000000000066</v>
      </c>
    </row>
    <row r="9190" spans="1:24" x14ac:dyDescent="0.3">
      <c r="A9190">
        <v>9189</v>
      </c>
      <c r="B9190" t="s">
        <v>7859</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4344</v>
      </c>
      <c r="R9190" t="s">
        <v>35</v>
      </c>
      <c r="S9190" t="s">
        <v>3235</v>
      </c>
      <c r="T9190" t="s">
        <v>1565</v>
      </c>
      <c r="U9190">
        <v>21.728000000000002</v>
      </c>
      <c r="V9190">
        <v>4</v>
      </c>
      <c r="W9190">
        <v>0.2</v>
      </c>
      <c r="X9190">
        <v>3.8024000000000004</v>
      </c>
    </row>
    <row r="9191" spans="1:24" x14ac:dyDescent="0.3">
      <c r="A9191">
        <v>9190</v>
      </c>
      <c r="B9191" t="s">
        <v>7859</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5029</v>
      </c>
      <c r="R9191" t="s">
        <v>22</v>
      </c>
      <c r="S9191" t="s">
        <v>3230</v>
      </c>
      <c r="T9191" t="s">
        <v>980</v>
      </c>
      <c r="U9191">
        <v>663.072</v>
      </c>
      <c r="V9191">
        <v>6</v>
      </c>
      <c r="W9191">
        <v>0.2</v>
      </c>
      <c r="X9191">
        <v>-165.768</v>
      </c>
    </row>
    <row r="9192" spans="1:24" x14ac:dyDescent="0.3">
      <c r="A9192">
        <v>9191</v>
      </c>
      <c r="B9192" t="s">
        <v>7859</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4984</v>
      </c>
      <c r="R9192" t="s">
        <v>22</v>
      </c>
      <c r="S9192" t="s">
        <v>3234</v>
      </c>
      <c r="T9192" t="s">
        <v>1241</v>
      </c>
      <c r="U9192">
        <v>99.588000000000008</v>
      </c>
      <c r="V9192">
        <v>2</v>
      </c>
      <c r="W9192">
        <v>0.7</v>
      </c>
      <c r="X9192">
        <v>-82.989999999999981</v>
      </c>
    </row>
    <row r="9193" spans="1:24" x14ac:dyDescent="0.3">
      <c r="A9193">
        <v>9192</v>
      </c>
      <c r="B9193" t="s">
        <v>7859</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4849</v>
      </c>
      <c r="R9193" t="s">
        <v>22</v>
      </c>
      <c r="S9193" t="s">
        <v>45</v>
      </c>
      <c r="T9193" t="s">
        <v>2226</v>
      </c>
      <c r="U9193">
        <v>49.568000000000005</v>
      </c>
      <c r="V9193">
        <v>2</v>
      </c>
      <c r="W9193">
        <v>0.2</v>
      </c>
      <c r="X9193">
        <v>15.489999999999997</v>
      </c>
    </row>
    <row r="9194" spans="1:24" x14ac:dyDescent="0.3">
      <c r="A9194">
        <v>9193</v>
      </c>
      <c r="B9194" t="s">
        <v>7860</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4409</v>
      </c>
      <c r="R9194" t="s">
        <v>22</v>
      </c>
      <c r="S9194" t="s">
        <v>3234</v>
      </c>
      <c r="T9194" t="s">
        <v>1189</v>
      </c>
      <c r="U9194">
        <v>29.371999999999993</v>
      </c>
      <c r="V9194">
        <v>7</v>
      </c>
      <c r="W9194">
        <v>0.8</v>
      </c>
      <c r="X9194">
        <v>-46.995200000000025</v>
      </c>
    </row>
    <row r="9195" spans="1:24" x14ac:dyDescent="0.3">
      <c r="A9195">
        <v>9194</v>
      </c>
      <c r="B9195" t="s">
        <v>7860</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4971</v>
      </c>
      <c r="R9195" t="s">
        <v>35</v>
      </c>
      <c r="S9195" t="s">
        <v>3233</v>
      </c>
      <c r="T9195" t="s">
        <v>2000</v>
      </c>
      <c r="U9195">
        <v>344.70400000000001</v>
      </c>
      <c r="V9195">
        <v>2</v>
      </c>
      <c r="W9195">
        <v>0.2</v>
      </c>
      <c r="X9195">
        <v>38.779199999999989</v>
      </c>
    </row>
    <row r="9196" spans="1:24" x14ac:dyDescent="0.3">
      <c r="A9196">
        <v>9195</v>
      </c>
      <c r="B9196" t="s">
        <v>6808</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5335</v>
      </c>
      <c r="R9196" t="s">
        <v>22</v>
      </c>
      <c r="S9196" t="s">
        <v>3236</v>
      </c>
      <c r="T9196" t="s">
        <v>629</v>
      </c>
      <c r="U9196">
        <v>47.992000000000004</v>
      </c>
      <c r="V9196">
        <v>7</v>
      </c>
      <c r="W9196">
        <v>0.2</v>
      </c>
      <c r="X9196">
        <v>3.5993999999999993</v>
      </c>
    </row>
    <row r="9197" spans="1:24" x14ac:dyDescent="0.3">
      <c r="A9197">
        <v>9196</v>
      </c>
      <c r="B9197" t="s">
        <v>6808</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5436</v>
      </c>
      <c r="R9197" t="s">
        <v>35</v>
      </c>
      <c r="S9197" t="s">
        <v>3235</v>
      </c>
      <c r="T9197" t="s">
        <v>1818</v>
      </c>
      <c r="U9197">
        <v>102.24000000000001</v>
      </c>
      <c r="V9197">
        <v>4</v>
      </c>
      <c r="W9197">
        <v>0.2</v>
      </c>
      <c r="X9197">
        <v>-16.614000000000004</v>
      </c>
    </row>
    <row r="9198" spans="1:24" x14ac:dyDescent="0.3">
      <c r="A9198">
        <v>9197</v>
      </c>
      <c r="B9198" t="s">
        <v>6809</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5735</v>
      </c>
      <c r="R9198" t="s">
        <v>22</v>
      </c>
      <c r="S9198" t="s">
        <v>45</v>
      </c>
      <c r="T9198" t="s">
        <v>2758</v>
      </c>
      <c r="U9198">
        <v>39.96</v>
      </c>
      <c r="V9198">
        <v>2</v>
      </c>
      <c r="W9198">
        <v>0</v>
      </c>
      <c r="X9198">
        <v>19.180800000000001</v>
      </c>
    </row>
    <row r="9199" spans="1:24" x14ac:dyDescent="0.3">
      <c r="A9199">
        <v>9198</v>
      </c>
      <c r="B9199" t="s">
        <v>6809</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5201</v>
      </c>
      <c r="R9199" t="s">
        <v>35</v>
      </c>
      <c r="S9199" t="s">
        <v>3233</v>
      </c>
      <c r="T9199" t="s">
        <v>1921</v>
      </c>
      <c r="U9199">
        <v>1432.0000000000002</v>
      </c>
      <c r="V9199">
        <v>5</v>
      </c>
      <c r="W9199">
        <v>0.2</v>
      </c>
      <c r="X9199">
        <v>125.30000000000007</v>
      </c>
    </row>
    <row r="9200" spans="1:24" x14ac:dyDescent="0.3">
      <c r="A9200">
        <v>9199</v>
      </c>
      <c r="B9200" t="s">
        <v>6809</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5788</v>
      </c>
      <c r="R9200" t="s">
        <v>22</v>
      </c>
      <c r="S9200" t="s">
        <v>3236</v>
      </c>
      <c r="T9200" t="s">
        <v>2333</v>
      </c>
      <c r="U9200">
        <v>41.04</v>
      </c>
      <c r="V9200">
        <v>6</v>
      </c>
      <c r="W9200">
        <v>0</v>
      </c>
      <c r="X9200">
        <v>11.0808</v>
      </c>
    </row>
    <row r="9201" spans="1:24" x14ac:dyDescent="0.3">
      <c r="A9201">
        <v>9200</v>
      </c>
      <c r="B9201" t="s">
        <v>6809</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5546</v>
      </c>
      <c r="R9201" t="s">
        <v>13</v>
      </c>
      <c r="S9201" t="s">
        <v>3229</v>
      </c>
      <c r="T9201" t="s">
        <v>1609</v>
      </c>
      <c r="U9201">
        <v>256.78400000000005</v>
      </c>
      <c r="V9201">
        <v>1</v>
      </c>
      <c r="W9201">
        <v>0.2</v>
      </c>
      <c r="X9201">
        <v>32.097999999999971</v>
      </c>
    </row>
    <row r="9202" spans="1:24" x14ac:dyDescent="0.3">
      <c r="A9202">
        <v>9201</v>
      </c>
      <c r="B9202" t="s">
        <v>9144</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4533</v>
      </c>
      <c r="R9202" t="s">
        <v>13</v>
      </c>
      <c r="S9202" t="s">
        <v>14</v>
      </c>
      <c r="T9202" t="s">
        <v>795</v>
      </c>
      <c r="U9202">
        <v>120.98</v>
      </c>
      <c r="V9202">
        <v>1</v>
      </c>
      <c r="W9202">
        <v>0</v>
      </c>
      <c r="X9202">
        <v>12.097999999999999</v>
      </c>
    </row>
    <row r="9203" spans="1:24" x14ac:dyDescent="0.3">
      <c r="A9203">
        <v>9202</v>
      </c>
      <c r="B9203" t="s">
        <v>9144</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4486</v>
      </c>
      <c r="R9203" t="s">
        <v>22</v>
      </c>
      <c r="S9203" t="s">
        <v>3234</v>
      </c>
      <c r="T9203" t="s">
        <v>1156</v>
      </c>
      <c r="U9203">
        <v>315.98</v>
      </c>
      <c r="V9203">
        <v>1</v>
      </c>
      <c r="W9203">
        <v>0</v>
      </c>
      <c r="X9203">
        <v>148.51060000000001</v>
      </c>
    </row>
    <row r="9204" spans="1:24" x14ac:dyDescent="0.3">
      <c r="A9204">
        <v>9203</v>
      </c>
      <c r="B9204" t="s">
        <v>9145</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5302</v>
      </c>
      <c r="R9204" t="s">
        <v>22</v>
      </c>
      <c r="S9204" t="s">
        <v>3234</v>
      </c>
      <c r="T9204" t="s">
        <v>2757</v>
      </c>
      <c r="U9204">
        <v>28.752000000000002</v>
      </c>
      <c r="V9204">
        <v>3</v>
      </c>
      <c r="W9204">
        <v>0.2</v>
      </c>
      <c r="X9204">
        <v>10.0632</v>
      </c>
    </row>
    <row r="9205" spans="1:24" x14ac:dyDescent="0.3">
      <c r="A9205">
        <v>9204</v>
      </c>
      <c r="B9205" t="s">
        <v>9145</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5321</v>
      </c>
      <c r="R9205" t="s">
        <v>22</v>
      </c>
      <c r="S9205" t="s">
        <v>3232</v>
      </c>
      <c r="T9205" t="s">
        <v>1691</v>
      </c>
      <c r="U9205">
        <v>114.94999999999999</v>
      </c>
      <c r="V9205">
        <v>5</v>
      </c>
      <c r="W9205">
        <v>0</v>
      </c>
      <c r="X9205">
        <v>32.186000000000007</v>
      </c>
    </row>
    <row r="9206" spans="1:24" x14ac:dyDescent="0.3">
      <c r="A9206">
        <v>9205</v>
      </c>
      <c r="B9206" t="s">
        <v>9146</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4242</v>
      </c>
      <c r="R9206" t="s">
        <v>22</v>
      </c>
      <c r="S9206" t="s">
        <v>3232</v>
      </c>
      <c r="T9206" t="s">
        <v>1205</v>
      </c>
      <c r="U9206">
        <v>23.04</v>
      </c>
      <c r="V9206">
        <v>8</v>
      </c>
      <c r="W9206">
        <v>0</v>
      </c>
      <c r="X9206">
        <v>6.911999999999999</v>
      </c>
    </row>
    <row r="9207" spans="1:24" x14ac:dyDescent="0.3">
      <c r="A9207">
        <v>9206</v>
      </c>
      <c r="B9207" t="s">
        <v>9147</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5010</v>
      </c>
      <c r="R9207" t="s">
        <v>22</v>
      </c>
      <c r="S9207" t="s">
        <v>3232</v>
      </c>
      <c r="T9207" t="s">
        <v>2400</v>
      </c>
      <c r="U9207">
        <v>15.48</v>
      </c>
      <c r="V9207">
        <v>3</v>
      </c>
      <c r="W9207">
        <v>0</v>
      </c>
      <c r="X9207">
        <v>4.4891999999999985</v>
      </c>
    </row>
    <row r="9208" spans="1:24" x14ac:dyDescent="0.3">
      <c r="A9208">
        <v>9207</v>
      </c>
      <c r="B9208" t="s">
        <v>9147</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5785</v>
      </c>
      <c r="R9208" t="s">
        <v>22</v>
      </c>
      <c r="S9208" t="s">
        <v>45</v>
      </c>
      <c r="T9208" t="s">
        <v>1065</v>
      </c>
      <c r="U9208">
        <v>51.84</v>
      </c>
      <c r="V9208">
        <v>8</v>
      </c>
      <c r="W9208">
        <v>0</v>
      </c>
      <c r="X9208">
        <v>24.883200000000002</v>
      </c>
    </row>
    <row r="9209" spans="1:24" x14ac:dyDescent="0.3">
      <c r="A9209">
        <v>9208</v>
      </c>
      <c r="B9209" t="s">
        <v>10792</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5423</v>
      </c>
      <c r="R9209" t="s">
        <v>35</v>
      </c>
      <c r="S9209" t="s">
        <v>3235</v>
      </c>
      <c r="T9209" t="s">
        <v>2904</v>
      </c>
      <c r="U9209">
        <v>39.816000000000003</v>
      </c>
      <c r="V9209">
        <v>3</v>
      </c>
      <c r="W9209">
        <v>0.2</v>
      </c>
      <c r="X9209">
        <v>7.4654999999999987</v>
      </c>
    </row>
    <row r="9210" spans="1:24" x14ac:dyDescent="0.3">
      <c r="A9210">
        <v>9209</v>
      </c>
      <c r="B9210" t="s">
        <v>10793</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5307</v>
      </c>
      <c r="R9210" t="s">
        <v>22</v>
      </c>
      <c r="S9210" t="s">
        <v>3230</v>
      </c>
      <c r="T9210" t="s">
        <v>3000</v>
      </c>
      <c r="U9210">
        <v>16.059999999999999</v>
      </c>
      <c r="V9210">
        <v>1</v>
      </c>
      <c r="W9210">
        <v>0</v>
      </c>
      <c r="X9210">
        <v>4.1755999999999993</v>
      </c>
    </row>
    <row r="9211" spans="1:24" x14ac:dyDescent="0.3">
      <c r="A9211">
        <v>9210</v>
      </c>
      <c r="B9211" t="s">
        <v>10794</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5133</v>
      </c>
      <c r="R9211" t="s">
        <v>22</v>
      </c>
      <c r="S9211" t="s">
        <v>103</v>
      </c>
      <c r="T9211" t="s">
        <v>1075</v>
      </c>
      <c r="U9211">
        <v>7.28</v>
      </c>
      <c r="V9211">
        <v>1</v>
      </c>
      <c r="W9211">
        <v>0</v>
      </c>
      <c r="X9211">
        <v>3.4944000000000002</v>
      </c>
    </row>
    <row r="9212" spans="1:24" x14ac:dyDescent="0.3">
      <c r="A9212">
        <v>9211</v>
      </c>
      <c r="B9212" t="s">
        <v>10794</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4842</v>
      </c>
      <c r="R9212" t="s">
        <v>22</v>
      </c>
      <c r="S9212" t="s">
        <v>3234</v>
      </c>
      <c r="T9212" t="s">
        <v>2765</v>
      </c>
      <c r="U9212">
        <v>5.4</v>
      </c>
      <c r="V9212">
        <v>3</v>
      </c>
      <c r="W9212">
        <v>0</v>
      </c>
      <c r="X9212">
        <v>2.5920000000000001</v>
      </c>
    </row>
    <row r="9213" spans="1:24" x14ac:dyDescent="0.3">
      <c r="A9213">
        <v>9212</v>
      </c>
      <c r="B9213" t="s">
        <v>7861</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4095</v>
      </c>
      <c r="R9213" t="s">
        <v>22</v>
      </c>
      <c r="S9213" t="s">
        <v>45</v>
      </c>
      <c r="T9213" t="s">
        <v>2338</v>
      </c>
      <c r="U9213">
        <v>19.440000000000001</v>
      </c>
      <c r="V9213">
        <v>3</v>
      </c>
      <c r="W9213">
        <v>0</v>
      </c>
      <c r="X9213">
        <v>9.3312000000000008</v>
      </c>
    </row>
    <row r="9214" spans="1:24" x14ac:dyDescent="0.3">
      <c r="A9214">
        <v>9213</v>
      </c>
      <c r="B9214" t="s">
        <v>6810</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4175</v>
      </c>
      <c r="R9214" t="s">
        <v>13</v>
      </c>
      <c r="S9214" t="s">
        <v>3231</v>
      </c>
      <c r="T9214" t="s">
        <v>452</v>
      </c>
      <c r="U9214">
        <v>39.880000000000003</v>
      </c>
      <c r="V9214">
        <v>2</v>
      </c>
      <c r="W9214">
        <v>0</v>
      </c>
      <c r="X9214">
        <v>11.166400000000003</v>
      </c>
    </row>
    <row r="9215" spans="1:24" x14ac:dyDescent="0.3">
      <c r="A9215">
        <v>9214</v>
      </c>
      <c r="B9215" t="s">
        <v>6810</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5175</v>
      </c>
      <c r="R9215" t="s">
        <v>13</v>
      </c>
      <c r="S9215" t="s">
        <v>3231</v>
      </c>
      <c r="T9215" t="s">
        <v>2526</v>
      </c>
      <c r="U9215">
        <v>79.44</v>
      </c>
      <c r="V9215">
        <v>3</v>
      </c>
      <c r="W9215">
        <v>0</v>
      </c>
      <c r="X9215">
        <v>28.598399999999994</v>
      </c>
    </row>
    <row r="9216" spans="1:24" x14ac:dyDescent="0.3">
      <c r="A9216">
        <v>9215</v>
      </c>
      <c r="B9216" t="s">
        <v>10795</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5911</v>
      </c>
      <c r="R9216" t="s">
        <v>22</v>
      </c>
      <c r="S9216" t="s">
        <v>23</v>
      </c>
      <c r="T9216" t="s">
        <v>1127</v>
      </c>
      <c r="U9216">
        <v>20.664000000000001</v>
      </c>
      <c r="V9216">
        <v>7</v>
      </c>
      <c r="W9216">
        <v>0.2</v>
      </c>
      <c r="X9216">
        <v>6.9741</v>
      </c>
    </row>
    <row r="9217" spans="1:24" x14ac:dyDescent="0.3">
      <c r="A9217">
        <v>9216</v>
      </c>
      <c r="B9217" t="s">
        <v>9148</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4599</v>
      </c>
      <c r="R9217" t="s">
        <v>22</v>
      </c>
      <c r="S9217" t="s">
        <v>45</v>
      </c>
      <c r="T9217" t="s">
        <v>932</v>
      </c>
      <c r="U9217">
        <v>32.400000000000006</v>
      </c>
      <c r="V9217">
        <v>5</v>
      </c>
      <c r="W9217">
        <v>0</v>
      </c>
      <c r="X9217">
        <v>15.552000000000001</v>
      </c>
    </row>
    <row r="9218" spans="1:24" x14ac:dyDescent="0.3">
      <c r="A9218">
        <v>9217</v>
      </c>
      <c r="B9218" t="s">
        <v>10796</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4126</v>
      </c>
      <c r="R9218" t="s">
        <v>22</v>
      </c>
      <c r="S9218" t="s">
        <v>38</v>
      </c>
      <c r="T9218" t="s">
        <v>1970</v>
      </c>
      <c r="U9218">
        <v>13.761999999999997</v>
      </c>
      <c r="V9218">
        <v>1</v>
      </c>
      <c r="W9218">
        <v>0.8</v>
      </c>
      <c r="X9218">
        <v>-24.771599999999999</v>
      </c>
    </row>
    <row r="9219" spans="1:24" x14ac:dyDescent="0.3">
      <c r="A9219">
        <v>9218</v>
      </c>
      <c r="B9219" t="s">
        <v>10797</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4753</v>
      </c>
      <c r="R9219" t="s">
        <v>22</v>
      </c>
      <c r="S9219" t="s">
        <v>103</v>
      </c>
      <c r="T9219" t="s">
        <v>2213</v>
      </c>
      <c r="U9219">
        <v>15.28</v>
      </c>
      <c r="V9219">
        <v>2</v>
      </c>
      <c r="W9219">
        <v>0</v>
      </c>
      <c r="X9219">
        <v>7.4871999999999996</v>
      </c>
    </row>
    <row r="9220" spans="1:24" x14ac:dyDescent="0.3">
      <c r="A9220">
        <v>9219</v>
      </c>
      <c r="B9220" t="s">
        <v>7862</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4073</v>
      </c>
      <c r="R9220" t="s">
        <v>22</v>
      </c>
      <c r="S9220" t="s">
        <v>3230</v>
      </c>
      <c r="T9220" t="s">
        <v>630</v>
      </c>
      <c r="U9220">
        <v>44.688000000000002</v>
      </c>
      <c r="V9220">
        <v>7</v>
      </c>
      <c r="W9220">
        <v>0.2</v>
      </c>
      <c r="X9220">
        <v>3.3515999999999977</v>
      </c>
    </row>
    <row r="9221" spans="1:24" x14ac:dyDescent="0.3">
      <c r="A9221">
        <v>9220</v>
      </c>
      <c r="B9221" t="s">
        <v>7862</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5407</v>
      </c>
      <c r="R9221" t="s">
        <v>13</v>
      </c>
      <c r="S9221" t="s">
        <v>14</v>
      </c>
      <c r="T9221" t="s">
        <v>2297</v>
      </c>
      <c r="U9221">
        <v>301.46999999999997</v>
      </c>
      <c r="V9221">
        <v>3</v>
      </c>
      <c r="W9221">
        <v>0.5</v>
      </c>
      <c r="X9221">
        <v>-204.99959999999996</v>
      </c>
    </row>
    <row r="9222" spans="1:24" x14ac:dyDescent="0.3">
      <c r="A9222">
        <v>9221</v>
      </c>
      <c r="B9222" t="s">
        <v>10798</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5316</v>
      </c>
      <c r="R9222" t="s">
        <v>22</v>
      </c>
      <c r="S9222" t="s">
        <v>23</v>
      </c>
      <c r="T9222" t="s">
        <v>1163</v>
      </c>
      <c r="U9222">
        <v>11.07</v>
      </c>
      <c r="V9222">
        <v>3</v>
      </c>
      <c r="W9222">
        <v>0</v>
      </c>
      <c r="X9222">
        <v>5.2028999999999996</v>
      </c>
    </row>
    <row r="9223" spans="1:24" x14ac:dyDescent="0.3">
      <c r="A9223">
        <v>9222</v>
      </c>
      <c r="B9223" t="s">
        <v>10798</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4325</v>
      </c>
      <c r="R9223" t="s">
        <v>13</v>
      </c>
      <c r="S9223" t="s">
        <v>29</v>
      </c>
      <c r="T9223" t="s">
        <v>3048</v>
      </c>
      <c r="U9223">
        <v>1504.52</v>
      </c>
      <c r="V9223">
        <v>4</v>
      </c>
      <c r="W9223">
        <v>0</v>
      </c>
      <c r="X9223">
        <v>346.03960000000006</v>
      </c>
    </row>
    <row r="9224" spans="1:24" x14ac:dyDescent="0.3">
      <c r="A9224">
        <v>9223</v>
      </c>
      <c r="B9224" t="s">
        <v>10798</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5197</v>
      </c>
      <c r="R9224" t="s">
        <v>22</v>
      </c>
      <c r="S9224" t="s">
        <v>45</v>
      </c>
      <c r="T9224" t="s">
        <v>2458</v>
      </c>
      <c r="U9224">
        <v>25.92</v>
      </c>
      <c r="V9224">
        <v>4</v>
      </c>
      <c r="W9224">
        <v>0</v>
      </c>
      <c r="X9224">
        <v>12.441600000000001</v>
      </c>
    </row>
    <row r="9225" spans="1:24" x14ac:dyDescent="0.3">
      <c r="A9225">
        <v>9224</v>
      </c>
      <c r="B9225" t="s">
        <v>10799</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5446</v>
      </c>
      <c r="R9225" t="s">
        <v>22</v>
      </c>
      <c r="S9225" t="s">
        <v>3234</v>
      </c>
      <c r="T9225" t="s">
        <v>648</v>
      </c>
      <c r="U9225">
        <v>7.5359999999999987</v>
      </c>
      <c r="V9225">
        <v>6</v>
      </c>
      <c r="W9225">
        <v>0.8</v>
      </c>
      <c r="X9225">
        <v>-13.188000000000009</v>
      </c>
    </row>
    <row r="9226" spans="1:24" x14ac:dyDescent="0.3">
      <c r="A9226">
        <v>9225</v>
      </c>
      <c r="B9226" t="s">
        <v>10799</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4746</v>
      </c>
      <c r="R9226" t="s">
        <v>22</v>
      </c>
      <c r="S9226" t="s">
        <v>3234</v>
      </c>
      <c r="T9226" t="s">
        <v>587</v>
      </c>
      <c r="U9226">
        <v>1.4079999999999997</v>
      </c>
      <c r="V9226">
        <v>2</v>
      </c>
      <c r="W9226">
        <v>0.8</v>
      </c>
      <c r="X9226">
        <v>-2.3232000000000008</v>
      </c>
    </row>
    <row r="9227" spans="1:24" x14ac:dyDescent="0.3">
      <c r="A9227">
        <v>9226</v>
      </c>
      <c r="B9227" t="s">
        <v>10799</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5568</v>
      </c>
      <c r="R9227" t="s">
        <v>22</v>
      </c>
      <c r="S9227" t="s">
        <v>3234</v>
      </c>
      <c r="T9227" t="s">
        <v>763</v>
      </c>
      <c r="U9227">
        <v>4.1439999999999992</v>
      </c>
      <c r="V9227">
        <v>4</v>
      </c>
      <c r="W9227">
        <v>0.8</v>
      </c>
      <c r="X9227">
        <v>-6.4232000000000014</v>
      </c>
    </row>
    <row r="9228" spans="1:24" x14ac:dyDescent="0.3">
      <c r="A9228">
        <v>9227</v>
      </c>
      <c r="B9228" t="s">
        <v>10799</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4320</v>
      </c>
      <c r="R9228" t="s">
        <v>22</v>
      </c>
      <c r="S9228" t="s">
        <v>3230</v>
      </c>
      <c r="T9228" t="s">
        <v>2229</v>
      </c>
      <c r="U9228">
        <v>52.751999999999995</v>
      </c>
      <c r="V9228">
        <v>3</v>
      </c>
      <c r="W9228">
        <v>0.2</v>
      </c>
      <c r="X9228">
        <v>-12.528600000000001</v>
      </c>
    </row>
    <row r="9229" spans="1:24" x14ac:dyDescent="0.3">
      <c r="A9229">
        <v>9228</v>
      </c>
      <c r="B9229" t="s">
        <v>10800</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5384</v>
      </c>
      <c r="R9229" t="s">
        <v>22</v>
      </c>
      <c r="S9229" t="s">
        <v>38</v>
      </c>
      <c r="T9229" t="s">
        <v>2350</v>
      </c>
      <c r="U9229">
        <v>381.35999999999996</v>
      </c>
      <c r="V9229">
        <v>7</v>
      </c>
      <c r="W9229">
        <v>0</v>
      </c>
      <c r="X9229">
        <v>106.78080000000003</v>
      </c>
    </row>
    <row r="9230" spans="1:24" x14ac:dyDescent="0.3">
      <c r="A9230">
        <v>9229</v>
      </c>
      <c r="B9230" t="s">
        <v>6811</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4171</v>
      </c>
      <c r="R9230" t="s">
        <v>22</v>
      </c>
      <c r="S9230" t="s">
        <v>3232</v>
      </c>
      <c r="T9230" t="s">
        <v>344</v>
      </c>
      <c r="U9230">
        <v>6.72</v>
      </c>
      <c r="V9230">
        <v>4</v>
      </c>
      <c r="W9230">
        <v>0</v>
      </c>
      <c r="X9230">
        <v>3.36</v>
      </c>
    </row>
    <row r="9231" spans="1:24" x14ac:dyDescent="0.3">
      <c r="A9231">
        <v>9230</v>
      </c>
      <c r="B9231" t="s">
        <v>10801</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4947</v>
      </c>
      <c r="R9231" t="s">
        <v>22</v>
      </c>
      <c r="S9231" t="s">
        <v>3234</v>
      </c>
      <c r="T9231" t="s">
        <v>774</v>
      </c>
      <c r="U9231">
        <v>15.192</v>
      </c>
      <c r="V9231">
        <v>3</v>
      </c>
      <c r="W9231">
        <v>0.2</v>
      </c>
      <c r="X9231">
        <v>5.5070999999999994</v>
      </c>
    </row>
    <row r="9232" spans="1:24" x14ac:dyDescent="0.3">
      <c r="A9232">
        <v>9231</v>
      </c>
      <c r="B9232" t="s">
        <v>10801</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5160</v>
      </c>
      <c r="R9232" t="s">
        <v>22</v>
      </c>
      <c r="S9232" t="s">
        <v>45</v>
      </c>
      <c r="T9232" t="s">
        <v>1109</v>
      </c>
      <c r="U9232">
        <v>58.320000000000007</v>
      </c>
      <c r="V9232">
        <v>9</v>
      </c>
      <c r="W9232">
        <v>0</v>
      </c>
      <c r="X9232">
        <v>27.993600000000001</v>
      </c>
    </row>
    <row r="9233" spans="1:24" x14ac:dyDescent="0.3">
      <c r="A9233">
        <v>9232</v>
      </c>
      <c r="B9233" t="s">
        <v>6812</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4227</v>
      </c>
      <c r="R9233" t="s">
        <v>22</v>
      </c>
      <c r="S9233" t="s">
        <v>3234</v>
      </c>
      <c r="T9233" t="s">
        <v>2040</v>
      </c>
      <c r="U9233">
        <v>946.76400000000024</v>
      </c>
      <c r="V9233">
        <v>6</v>
      </c>
      <c r="W9233">
        <v>0.7</v>
      </c>
      <c r="X9233">
        <v>-694.29359999999997</v>
      </c>
    </row>
    <row r="9234" spans="1:24" x14ac:dyDescent="0.3">
      <c r="A9234">
        <v>9233</v>
      </c>
      <c r="B9234" t="s">
        <v>9149</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5251</v>
      </c>
      <c r="R9234" t="s">
        <v>13</v>
      </c>
      <c r="S9234" t="s">
        <v>3231</v>
      </c>
      <c r="T9234" t="s">
        <v>2368</v>
      </c>
      <c r="U9234">
        <v>94.679999999999993</v>
      </c>
      <c r="V9234">
        <v>9</v>
      </c>
      <c r="W9234">
        <v>0</v>
      </c>
      <c r="X9234">
        <v>31.244399999999995</v>
      </c>
    </row>
    <row r="9235" spans="1:24" x14ac:dyDescent="0.3">
      <c r="A9235">
        <v>9234</v>
      </c>
      <c r="B9235" t="s">
        <v>9149</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5621</v>
      </c>
      <c r="R9235" t="s">
        <v>22</v>
      </c>
      <c r="S9235" t="s">
        <v>3230</v>
      </c>
      <c r="T9235" t="s">
        <v>1852</v>
      </c>
      <c r="U9235">
        <v>23.669999999999998</v>
      </c>
      <c r="V9235">
        <v>3</v>
      </c>
      <c r="W9235">
        <v>0</v>
      </c>
      <c r="X9235">
        <v>0.94679999999999698</v>
      </c>
    </row>
    <row r="9236" spans="1:24" x14ac:dyDescent="0.3">
      <c r="A9236">
        <v>9235</v>
      </c>
      <c r="B9236" t="s">
        <v>9149</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4733</v>
      </c>
      <c r="R9236" t="s">
        <v>35</v>
      </c>
      <c r="S9236" t="s">
        <v>3233</v>
      </c>
      <c r="T9236" t="s">
        <v>362</v>
      </c>
      <c r="U9236">
        <v>1091.1680000000001</v>
      </c>
      <c r="V9236">
        <v>4</v>
      </c>
      <c r="W9236">
        <v>0.2</v>
      </c>
      <c r="X9236">
        <v>68.197999999999979</v>
      </c>
    </row>
    <row r="9237" spans="1:24" x14ac:dyDescent="0.3">
      <c r="A9237">
        <v>9236</v>
      </c>
      <c r="B9237" t="s">
        <v>9149</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5209</v>
      </c>
      <c r="R9237" t="s">
        <v>22</v>
      </c>
      <c r="S9237" t="s">
        <v>3232</v>
      </c>
      <c r="T9237" t="s">
        <v>2926</v>
      </c>
      <c r="U9237">
        <v>18.689999999999998</v>
      </c>
      <c r="V9237">
        <v>7</v>
      </c>
      <c r="W9237">
        <v>0</v>
      </c>
      <c r="X9237">
        <v>5.2332000000000001</v>
      </c>
    </row>
    <row r="9238" spans="1:24" x14ac:dyDescent="0.3">
      <c r="A9238">
        <v>9237</v>
      </c>
      <c r="B9238" t="s">
        <v>9149</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4122</v>
      </c>
      <c r="R9238" t="s">
        <v>13</v>
      </c>
      <c r="S9238" t="s">
        <v>29</v>
      </c>
      <c r="T9238" t="s">
        <v>1686</v>
      </c>
      <c r="U9238">
        <v>568.72800000000007</v>
      </c>
      <c r="V9238">
        <v>3</v>
      </c>
      <c r="W9238">
        <v>0.2</v>
      </c>
      <c r="X9238">
        <v>28.436399999999935</v>
      </c>
    </row>
    <row r="9239" spans="1:24" x14ac:dyDescent="0.3">
      <c r="A9239">
        <v>9238</v>
      </c>
      <c r="B9239" t="s">
        <v>9149</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5390</v>
      </c>
      <c r="R9239" t="s">
        <v>22</v>
      </c>
      <c r="S9239" t="s">
        <v>3234</v>
      </c>
      <c r="T9239" t="s">
        <v>2916</v>
      </c>
      <c r="U9239">
        <v>7.3120000000000012</v>
      </c>
      <c r="V9239">
        <v>1</v>
      </c>
      <c r="W9239">
        <v>0.2</v>
      </c>
      <c r="X9239">
        <v>2.5591999999999997</v>
      </c>
    </row>
    <row r="9240" spans="1:24" x14ac:dyDescent="0.3">
      <c r="A9240">
        <v>9239</v>
      </c>
      <c r="B9240" t="s">
        <v>10802</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4828</v>
      </c>
      <c r="R9240" t="s">
        <v>13</v>
      </c>
      <c r="S9240" t="s">
        <v>3231</v>
      </c>
      <c r="T9240" t="s">
        <v>1401</v>
      </c>
      <c r="U9240">
        <v>147.56800000000001</v>
      </c>
      <c r="V9240">
        <v>2</v>
      </c>
      <c r="W9240">
        <v>0.2</v>
      </c>
      <c r="X9240">
        <v>-3.6892000000000067</v>
      </c>
    </row>
    <row r="9241" spans="1:24" x14ac:dyDescent="0.3">
      <c r="A9241">
        <v>9240</v>
      </c>
      <c r="B9241" t="s">
        <v>10803</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4973</v>
      </c>
      <c r="R9241" t="s">
        <v>22</v>
      </c>
      <c r="S9241" t="s">
        <v>45</v>
      </c>
      <c r="T9241" t="s">
        <v>5923</v>
      </c>
      <c r="U9241">
        <v>56.783999999999999</v>
      </c>
      <c r="V9241">
        <v>7</v>
      </c>
      <c r="W9241">
        <v>0.2</v>
      </c>
      <c r="X9241">
        <v>20.584200000000003</v>
      </c>
    </row>
    <row r="9242" spans="1:24" x14ac:dyDescent="0.3">
      <c r="A9242">
        <v>9241</v>
      </c>
      <c r="B9242" t="s">
        <v>10803</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4888</v>
      </c>
      <c r="R9242" t="s">
        <v>22</v>
      </c>
      <c r="S9242" t="s">
        <v>3234</v>
      </c>
      <c r="T9242" t="s">
        <v>3100</v>
      </c>
      <c r="U9242">
        <v>5.6070000000000011</v>
      </c>
      <c r="V9242">
        <v>3</v>
      </c>
      <c r="W9242">
        <v>0.7</v>
      </c>
      <c r="X9242">
        <v>-3.9248999999999974</v>
      </c>
    </row>
    <row r="9243" spans="1:24" x14ac:dyDescent="0.3">
      <c r="A9243">
        <v>9242</v>
      </c>
      <c r="B9243" t="s">
        <v>10803</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4550</v>
      </c>
      <c r="R9243" t="s">
        <v>22</v>
      </c>
      <c r="S9243" t="s">
        <v>3232</v>
      </c>
      <c r="T9243" t="s">
        <v>3171</v>
      </c>
      <c r="U9243">
        <v>6.5760000000000005</v>
      </c>
      <c r="V9243">
        <v>3</v>
      </c>
      <c r="W9243">
        <v>0.2</v>
      </c>
      <c r="X9243">
        <v>0.57540000000000058</v>
      </c>
    </row>
    <row r="9244" spans="1:24" x14ac:dyDescent="0.3">
      <c r="A9244">
        <v>9243</v>
      </c>
      <c r="B9244" t="s">
        <v>6813</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4210</v>
      </c>
      <c r="R9244" t="s">
        <v>22</v>
      </c>
      <c r="S9244" t="s">
        <v>3234</v>
      </c>
      <c r="T9244" t="s">
        <v>1626</v>
      </c>
      <c r="U9244">
        <v>14.303999999999998</v>
      </c>
      <c r="V9244">
        <v>6</v>
      </c>
      <c r="W9244">
        <v>0.2</v>
      </c>
      <c r="X9244">
        <v>4.6487999999999987</v>
      </c>
    </row>
    <row r="9245" spans="1:24" x14ac:dyDescent="0.3">
      <c r="A9245">
        <v>9244</v>
      </c>
      <c r="B9245" t="s">
        <v>6813</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5666</v>
      </c>
      <c r="R9245" t="s">
        <v>13</v>
      </c>
      <c r="S9245" t="s">
        <v>14</v>
      </c>
      <c r="T9245" t="s">
        <v>2755</v>
      </c>
      <c r="U9245">
        <v>119.83299999999998</v>
      </c>
      <c r="V9245">
        <v>1</v>
      </c>
      <c r="W9245">
        <v>0.15</v>
      </c>
      <c r="X9245">
        <v>7.0489999999999995</v>
      </c>
    </row>
    <row r="9246" spans="1:24" x14ac:dyDescent="0.3">
      <c r="A9246">
        <v>9245</v>
      </c>
      <c r="B9246" t="s">
        <v>6813</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5147</v>
      </c>
      <c r="R9246" t="s">
        <v>22</v>
      </c>
      <c r="S9246" t="s">
        <v>3232</v>
      </c>
      <c r="T9246" t="s">
        <v>612</v>
      </c>
      <c r="U9246">
        <v>5.56</v>
      </c>
      <c r="V9246">
        <v>2</v>
      </c>
      <c r="W9246">
        <v>0</v>
      </c>
      <c r="X9246">
        <v>2.2239999999999998</v>
      </c>
    </row>
    <row r="9247" spans="1:24" x14ac:dyDescent="0.3">
      <c r="A9247">
        <v>9246</v>
      </c>
      <c r="B9247" t="s">
        <v>6813</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4124</v>
      </c>
      <c r="R9247" t="s">
        <v>22</v>
      </c>
      <c r="S9247" t="s">
        <v>45</v>
      </c>
      <c r="T9247" t="s">
        <v>1054</v>
      </c>
      <c r="U9247">
        <v>32.400000000000006</v>
      </c>
      <c r="V9247">
        <v>5</v>
      </c>
      <c r="W9247">
        <v>0</v>
      </c>
      <c r="X9247">
        <v>15.552000000000001</v>
      </c>
    </row>
    <row r="9248" spans="1:24" x14ac:dyDescent="0.3">
      <c r="A9248">
        <v>9247</v>
      </c>
      <c r="B9248" t="s">
        <v>10804</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4387</v>
      </c>
      <c r="R9248" t="s">
        <v>22</v>
      </c>
      <c r="S9248" t="s">
        <v>3232</v>
      </c>
      <c r="T9248" t="s">
        <v>2145</v>
      </c>
      <c r="U9248">
        <v>9.84</v>
      </c>
      <c r="V9248">
        <v>3</v>
      </c>
      <c r="W9248">
        <v>0</v>
      </c>
      <c r="X9248">
        <v>2.8535999999999988</v>
      </c>
    </row>
    <row r="9249" spans="1:24" x14ac:dyDescent="0.3">
      <c r="A9249">
        <v>9248</v>
      </c>
      <c r="B9249" t="s">
        <v>10804</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4431</v>
      </c>
      <c r="R9249" t="s">
        <v>22</v>
      </c>
      <c r="S9249" t="s">
        <v>3232</v>
      </c>
      <c r="T9249" t="s">
        <v>747</v>
      </c>
      <c r="U9249">
        <v>2.78</v>
      </c>
      <c r="V9249">
        <v>1</v>
      </c>
      <c r="W9249">
        <v>0</v>
      </c>
      <c r="X9249">
        <v>0.72279999999999989</v>
      </c>
    </row>
    <row r="9250" spans="1:24" x14ac:dyDescent="0.3">
      <c r="A9250">
        <v>9249</v>
      </c>
      <c r="B9250" t="s">
        <v>9150</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4358</v>
      </c>
      <c r="R9250" t="s">
        <v>22</v>
      </c>
      <c r="S9250" t="s">
        <v>3234</v>
      </c>
      <c r="T9250" t="s">
        <v>1711</v>
      </c>
      <c r="U9250">
        <v>3.64</v>
      </c>
      <c r="V9250">
        <v>1</v>
      </c>
      <c r="W9250">
        <v>0.2</v>
      </c>
      <c r="X9250">
        <v>1.3649999999999998</v>
      </c>
    </row>
    <row r="9251" spans="1:24" x14ac:dyDescent="0.3">
      <c r="A9251">
        <v>9250</v>
      </c>
      <c r="B9251" t="s">
        <v>9150</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5490</v>
      </c>
      <c r="R9251" t="s">
        <v>35</v>
      </c>
      <c r="S9251" t="s">
        <v>3233</v>
      </c>
      <c r="T9251" t="s">
        <v>568</v>
      </c>
      <c r="U9251">
        <v>881.93</v>
      </c>
      <c r="V9251">
        <v>7</v>
      </c>
      <c r="W9251">
        <v>0</v>
      </c>
      <c r="X9251">
        <v>220.48250000000002</v>
      </c>
    </row>
    <row r="9252" spans="1:24" x14ac:dyDescent="0.3">
      <c r="A9252">
        <v>9251</v>
      </c>
      <c r="B9252" t="s">
        <v>9151</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4598</v>
      </c>
      <c r="R9252" t="s">
        <v>22</v>
      </c>
      <c r="S9252" t="s">
        <v>3234</v>
      </c>
      <c r="T9252" t="s">
        <v>530</v>
      </c>
      <c r="U9252">
        <v>115.84</v>
      </c>
      <c r="V9252">
        <v>8</v>
      </c>
      <c r="W9252">
        <v>0</v>
      </c>
      <c r="X9252">
        <v>54.444800000000001</v>
      </c>
    </row>
    <row r="9253" spans="1:24" x14ac:dyDescent="0.3">
      <c r="A9253">
        <v>9252</v>
      </c>
      <c r="B9253" t="s">
        <v>10805</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5164</v>
      </c>
      <c r="R9253" t="s">
        <v>22</v>
      </c>
      <c r="S9253" t="s">
        <v>3234</v>
      </c>
      <c r="T9253" t="s">
        <v>2542</v>
      </c>
      <c r="U9253">
        <v>107.64800000000001</v>
      </c>
      <c r="V9253">
        <v>2</v>
      </c>
      <c r="W9253">
        <v>0.2</v>
      </c>
      <c r="X9253">
        <v>33.639999999999986</v>
      </c>
    </row>
    <row r="9254" spans="1:24" x14ac:dyDescent="0.3">
      <c r="A9254">
        <v>9253</v>
      </c>
      <c r="B9254" t="s">
        <v>10806</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5305</v>
      </c>
      <c r="R9254" t="s">
        <v>35</v>
      </c>
      <c r="S9254" t="s">
        <v>3235</v>
      </c>
      <c r="T9254" t="s">
        <v>1422</v>
      </c>
      <c r="U9254">
        <v>199.95000000000002</v>
      </c>
      <c r="V9254">
        <v>5</v>
      </c>
      <c r="W9254">
        <v>0</v>
      </c>
      <c r="X9254">
        <v>63.983999999999988</v>
      </c>
    </row>
    <row r="9255" spans="1:24" x14ac:dyDescent="0.3">
      <c r="A9255">
        <v>9254</v>
      </c>
      <c r="B9255" t="s">
        <v>10806</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4611</v>
      </c>
      <c r="R9255" t="s">
        <v>22</v>
      </c>
      <c r="S9255" t="s">
        <v>45</v>
      </c>
      <c r="T9255" t="s">
        <v>2323</v>
      </c>
      <c r="U9255">
        <v>12.96</v>
      </c>
      <c r="V9255">
        <v>2</v>
      </c>
      <c r="W9255">
        <v>0</v>
      </c>
      <c r="X9255">
        <v>6.2208000000000006</v>
      </c>
    </row>
    <row r="9256" spans="1:24" x14ac:dyDescent="0.3">
      <c r="A9256">
        <v>9255</v>
      </c>
      <c r="B9256" t="s">
        <v>6814</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4176</v>
      </c>
      <c r="R9256" t="s">
        <v>13</v>
      </c>
      <c r="S9256" t="s">
        <v>3229</v>
      </c>
      <c r="T9256" t="s">
        <v>346</v>
      </c>
      <c r="U9256">
        <v>60.89</v>
      </c>
      <c r="V9256">
        <v>1</v>
      </c>
      <c r="W9256">
        <v>0</v>
      </c>
      <c r="X9256">
        <v>15.222499999999997</v>
      </c>
    </row>
    <row r="9257" spans="1:24" x14ac:dyDescent="0.3">
      <c r="A9257">
        <v>9256</v>
      </c>
      <c r="B9257" t="s">
        <v>6814</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4782</v>
      </c>
      <c r="R9257" t="s">
        <v>22</v>
      </c>
      <c r="S9257" t="s">
        <v>23</v>
      </c>
      <c r="T9257" t="s">
        <v>1965</v>
      </c>
      <c r="U9257">
        <v>14.940000000000001</v>
      </c>
      <c r="V9257">
        <v>3</v>
      </c>
      <c r="W9257">
        <v>0</v>
      </c>
      <c r="X9257">
        <v>6.8723999999999998</v>
      </c>
    </row>
    <row r="9258" spans="1:24" x14ac:dyDescent="0.3">
      <c r="A9258">
        <v>9257</v>
      </c>
      <c r="B9258" t="s">
        <v>6814</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4641</v>
      </c>
      <c r="R9258" t="s">
        <v>22</v>
      </c>
      <c r="S9258" t="s">
        <v>3234</v>
      </c>
      <c r="T9258" t="s">
        <v>400</v>
      </c>
      <c r="U9258">
        <v>9.64</v>
      </c>
      <c r="V9258">
        <v>2</v>
      </c>
      <c r="W9258">
        <v>0</v>
      </c>
      <c r="X9258">
        <v>4.4344000000000001</v>
      </c>
    </row>
    <row r="9259" spans="1:24" x14ac:dyDescent="0.3">
      <c r="A9259">
        <v>9258</v>
      </c>
      <c r="B9259" t="s">
        <v>6814</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5393</v>
      </c>
      <c r="R9259" t="s">
        <v>13</v>
      </c>
      <c r="S9259" t="s">
        <v>3231</v>
      </c>
      <c r="T9259" t="s">
        <v>2262</v>
      </c>
      <c r="U9259">
        <v>332.94</v>
      </c>
      <c r="V9259">
        <v>3</v>
      </c>
      <c r="W9259">
        <v>0</v>
      </c>
      <c r="X9259">
        <v>53.270399999999995</v>
      </c>
    </row>
    <row r="9260" spans="1:24" x14ac:dyDescent="0.3">
      <c r="A9260">
        <v>9259</v>
      </c>
      <c r="B9260" t="s">
        <v>6814</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4180</v>
      </c>
      <c r="R9260" t="s">
        <v>22</v>
      </c>
      <c r="S9260" t="s">
        <v>3234</v>
      </c>
      <c r="T9260" t="s">
        <v>1722</v>
      </c>
      <c r="U9260">
        <v>51.900000000000006</v>
      </c>
      <c r="V9260">
        <v>3</v>
      </c>
      <c r="W9260">
        <v>0</v>
      </c>
      <c r="X9260">
        <v>24.393000000000001</v>
      </c>
    </row>
    <row r="9261" spans="1:24" x14ac:dyDescent="0.3">
      <c r="A9261">
        <v>9260</v>
      </c>
      <c r="B9261" t="s">
        <v>6814</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4667</v>
      </c>
      <c r="R9261" t="s">
        <v>22</v>
      </c>
      <c r="S9261" t="s">
        <v>3230</v>
      </c>
      <c r="T9261" t="s">
        <v>1015</v>
      </c>
      <c r="U9261">
        <v>64.959999999999994</v>
      </c>
      <c r="V9261">
        <v>2</v>
      </c>
      <c r="W9261">
        <v>0</v>
      </c>
      <c r="X9261">
        <v>2.598399999999998</v>
      </c>
    </row>
    <row r="9262" spans="1:24" x14ac:dyDescent="0.3">
      <c r="A9262">
        <v>9261</v>
      </c>
      <c r="B9262" t="s">
        <v>10807</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5828</v>
      </c>
      <c r="R9262" t="s">
        <v>22</v>
      </c>
      <c r="S9262" t="s">
        <v>3236</v>
      </c>
      <c r="T9262" t="s">
        <v>2700</v>
      </c>
      <c r="U9262">
        <v>25.5</v>
      </c>
      <c r="V9262">
        <v>3</v>
      </c>
      <c r="W9262">
        <v>0</v>
      </c>
      <c r="X9262">
        <v>6.63</v>
      </c>
    </row>
    <row r="9263" spans="1:24" x14ac:dyDescent="0.3">
      <c r="A9263">
        <v>9262</v>
      </c>
      <c r="B9263" t="s">
        <v>10808</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4163</v>
      </c>
      <c r="R9263" t="s">
        <v>13</v>
      </c>
      <c r="S9263" t="s">
        <v>3229</v>
      </c>
      <c r="T9263" t="s">
        <v>1528</v>
      </c>
      <c r="U9263">
        <v>215.976</v>
      </c>
      <c r="V9263">
        <v>3</v>
      </c>
      <c r="W9263">
        <v>0.2</v>
      </c>
      <c r="X9263">
        <v>-2.6997000000000355</v>
      </c>
    </row>
    <row r="9264" spans="1:24" x14ac:dyDescent="0.3">
      <c r="A9264">
        <v>9263</v>
      </c>
      <c r="B9264" t="s">
        <v>7863</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4182</v>
      </c>
      <c r="R9264" t="s">
        <v>13</v>
      </c>
      <c r="S9264" t="s">
        <v>3229</v>
      </c>
      <c r="T9264" t="s">
        <v>174</v>
      </c>
      <c r="U9264">
        <v>389.97</v>
      </c>
      <c r="V9264">
        <v>3</v>
      </c>
      <c r="W9264">
        <v>0</v>
      </c>
      <c r="X9264">
        <v>35.097300000000004</v>
      </c>
    </row>
    <row r="9265" spans="1:24" x14ac:dyDescent="0.3">
      <c r="A9265">
        <v>9264</v>
      </c>
      <c r="B9265" t="s">
        <v>7863</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4899</v>
      </c>
      <c r="R9265" t="s">
        <v>22</v>
      </c>
      <c r="S9265" t="s">
        <v>38</v>
      </c>
      <c r="T9265" t="s">
        <v>1181</v>
      </c>
      <c r="U9265">
        <v>269.90999999999997</v>
      </c>
      <c r="V9265">
        <v>5</v>
      </c>
      <c r="W9265">
        <v>0.1</v>
      </c>
      <c r="X9265">
        <v>53.982000000000006</v>
      </c>
    </row>
    <row r="9266" spans="1:24" x14ac:dyDescent="0.3">
      <c r="A9266">
        <v>9265</v>
      </c>
      <c r="B9266" t="s">
        <v>10809</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5707</v>
      </c>
      <c r="R9266" t="s">
        <v>22</v>
      </c>
      <c r="S9266" t="s">
        <v>3234</v>
      </c>
      <c r="T9266" t="s">
        <v>965</v>
      </c>
      <c r="U9266">
        <v>11.673000000000002</v>
      </c>
      <c r="V9266">
        <v>3</v>
      </c>
      <c r="W9266">
        <v>0.7</v>
      </c>
      <c r="X9266">
        <v>-7.782</v>
      </c>
    </row>
    <row r="9267" spans="1:24" x14ac:dyDescent="0.3">
      <c r="A9267">
        <v>9266</v>
      </c>
      <c r="B9267" t="s">
        <v>10809</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5786</v>
      </c>
      <c r="R9267" t="s">
        <v>22</v>
      </c>
      <c r="S9267" t="s">
        <v>103</v>
      </c>
      <c r="T9267" t="s">
        <v>1554</v>
      </c>
      <c r="U9267">
        <v>64.848000000000013</v>
      </c>
      <c r="V9267">
        <v>7</v>
      </c>
      <c r="W9267">
        <v>0.2</v>
      </c>
      <c r="X9267">
        <v>24.317999999999998</v>
      </c>
    </row>
    <row r="9268" spans="1:24" x14ac:dyDescent="0.3">
      <c r="A9268">
        <v>9267</v>
      </c>
      <c r="B9268" t="s">
        <v>6815</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5739</v>
      </c>
      <c r="R9268" t="s">
        <v>13</v>
      </c>
      <c r="S9268" t="s">
        <v>3231</v>
      </c>
      <c r="T9268" t="s">
        <v>1024</v>
      </c>
      <c r="U9268">
        <v>14.56</v>
      </c>
      <c r="V9268">
        <v>2</v>
      </c>
      <c r="W9268">
        <v>0</v>
      </c>
      <c r="X9268">
        <v>5.5327999999999999</v>
      </c>
    </row>
    <row r="9269" spans="1:24" x14ac:dyDescent="0.3">
      <c r="A9269">
        <v>9268</v>
      </c>
      <c r="B9269" t="s">
        <v>7864</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5816</v>
      </c>
      <c r="R9269" t="s">
        <v>13</v>
      </c>
      <c r="S9269" t="s">
        <v>3229</v>
      </c>
      <c r="T9269" t="s">
        <v>3003</v>
      </c>
      <c r="U9269">
        <v>102.58200000000001</v>
      </c>
      <c r="V9269">
        <v>1</v>
      </c>
      <c r="W9269">
        <v>0.1</v>
      </c>
      <c r="X9269">
        <v>6.8388000000000009</v>
      </c>
    </row>
    <row r="9270" spans="1:24" x14ac:dyDescent="0.3">
      <c r="A9270">
        <v>9269</v>
      </c>
      <c r="B9270" t="s">
        <v>7864</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4803</v>
      </c>
      <c r="R9270" t="s">
        <v>22</v>
      </c>
      <c r="S9270" t="s">
        <v>45</v>
      </c>
      <c r="T9270" t="s">
        <v>3055</v>
      </c>
      <c r="U9270">
        <v>20.04</v>
      </c>
      <c r="V9270">
        <v>3</v>
      </c>
      <c r="W9270">
        <v>0</v>
      </c>
      <c r="X9270">
        <v>9.6191999999999993</v>
      </c>
    </row>
    <row r="9271" spans="1:24" x14ac:dyDescent="0.3">
      <c r="A9271">
        <v>9270</v>
      </c>
      <c r="B9271" t="s">
        <v>10810</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5613</v>
      </c>
      <c r="R9271" t="s">
        <v>22</v>
      </c>
      <c r="S9271" t="s">
        <v>3234</v>
      </c>
      <c r="T9271" t="s">
        <v>2190</v>
      </c>
      <c r="U9271">
        <v>32.088000000000001</v>
      </c>
      <c r="V9271">
        <v>7</v>
      </c>
      <c r="W9271">
        <v>0.2</v>
      </c>
      <c r="X9271">
        <v>11.2308</v>
      </c>
    </row>
    <row r="9272" spans="1:24" x14ac:dyDescent="0.3">
      <c r="A9272">
        <v>9271</v>
      </c>
      <c r="B9272" t="s">
        <v>10810</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5255</v>
      </c>
      <c r="R9272" t="s">
        <v>22</v>
      </c>
      <c r="S9272" t="s">
        <v>3234</v>
      </c>
      <c r="T9272" t="s">
        <v>2568</v>
      </c>
      <c r="U9272">
        <v>4305.5520000000006</v>
      </c>
      <c r="V9272">
        <v>6</v>
      </c>
      <c r="W9272">
        <v>0.2</v>
      </c>
      <c r="X9272">
        <v>1453.1237999999996</v>
      </c>
    </row>
    <row r="9273" spans="1:24" x14ac:dyDescent="0.3">
      <c r="A9273">
        <v>9272</v>
      </c>
      <c r="B9273" t="s">
        <v>9152</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5601</v>
      </c>
      <c r="R9273" t="s">
        <v>13</v>
      </c>
      <c r="S9273" t="s">
        <v>3231</v>
      </c>
      <c r="T9273" t="s">
        <v>1863</v>
      </c>
      <c r="U9273">
        <v>10.02</v>
      </c>
      <c r="V9273">
        <v>3</v>
      </c>
      <c r="W9273">
        <v>0</v>
      </c>
      <c r="X9273">
        <v>4.4088000000000012</v>
      </c>
    </row>
    <row r="9274" spans="1:24" x14ac:dyDescent="0.3">
      <c r="A9274">
        <v>9273</v>
      </c>
      <c r="B9274" t="s">
        <v>9152</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4081</v>
      </c>
      <c r="R9274" t="s">
        <v>35</v>
      </c>
      <c r="S9274" t="s">
        <v>3233</v>
      </c>
      <c r="T9274" t="s">
        <v>1285</v>
      </c>
      <c r="U9274">
        <v>631.96</v>
      </c>
      <c r="V9274">
        <v>4</v>
      </c>
      <c r="W9274">
        <v>0</v>
      </c>
      <c r="X9274">
        <v>303.3408</v>
      </c>
    </row>
    <row r="9275" spans="1:24" x14ac:dyDescent="0.3">
      <c r="A9275">
        <v>9274</v>
      </c>
      <c r="B9275" t="s">
        <v>10811</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4227</v>
      </c>
      <c r="R9275" t="s">
        <v>22</v>
      </c>
      <c r="S9275" t="s">
        <v>3234</v>
      </c>
      <c r="T9275" t="s">
        <v>2040</v>
      </c>
      <c r="U9275">
        <v>1577.94</v>
      </c>
      <c r="V9275">
        <v>3</v>
      </c>
      <c r="W9275">
        <v>0</v>
      </c>
      <c r="X9275">
        <v>757.41120000000001</v>
      </c>
    </row>
    <row r="9276" spans="1:24" x14ac:dyDescent="0.3">
      <c r="A9276">
        <v>9275</v>
      </c>
      <c r="B9276" t="s">
        <v>6816</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5892</v>
      </c>
      <c r="R9276" t="s">
        <v>22</v>
      </c>
      <c r="S9276" t="s">
        <v>3232</v>
      </c>
      <c r="T9276" t="s">
        <v>2931</v>
      </c>
      <c r="U9276">
        <v>255.84999999999997</v>
      </c>
      <c r="V9276">
        <v>7</v>
      </c>
      <c r="W9276">
        <v>0</v>
      </c>
      <c r="X9276">
        <v>112.57400000000001</v>
      </c>
    </row>
    <row r="9277" spans="1:24" x14ac:dyDescent="0.3">
      <c r="A9277">
        <v>9276</v>
      </c>
      <c r="B9277" t="s">
        <v>9153</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5495</v>
      </c>
      <c r="R9277" t="s">
        <v>22</v>
      </c>
      <c r="S9277" t="s">
        <v>3230</v>
      </c>
      <c r="T9277" t="s">
        <v>31</v>
      </c>
      <c r="U9277">
        <v>184.70400000000001</v>
      </c>
      <c r="V9277">
        <v>6</v>
      </c>
      <c r="W9277">
        <v>0.2</v>
      </c>
      <c r="X9277">
        <v>13.852799999999995</v>
      </c>
    </row>
    <row r="9278" spans="1:24" x14ac:dyDescent="0.3">
      <c r="A9278">
        <v>9277</v>
      </c>
      <c r="B9278" t="s">
        <v>9153</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4635</v>
      </c>
      <c r="R9278" t="s">
        <v>35</v>
      </c>
      <c r="S9278" t="s">
        <v>3235</v>
      </c>
      <c r="T9278" t="s">
        <v>370</v>
      </c>
      <c r="U9278">
        <v>47.92</v>
      </c>
      <c r="V9278">
        <v>2</v>
      </c>
      <c r="W9278">
        <v>0.2</v>
      </c>
      <c r="X9278">
        <v>11.98</v>
      </c>
    </row>
    <row r="9279" spans="1:24" x14ac:dyDescent="0.3">
      <c r="A9279">
        <v>9278</v>
      </c>
      <c r="B9279" t="s">
        <v>10812</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4782</v>
      </c>
      <c r="R9279" t="s">
        <v>22</v>
      </c>
      <c r="S9279" t="s">
        <v>23</v>
      </c>
      <c r="T9279" t="s">
        <v>1965</v>
      </c>
      <c r="U9279">
        <v>15.936000000000002</v>
      </c>
      <c r="V9279">
        <v>4</v>
      </c>
      <c r="W9279">
        <v>0.2</v>
      </c>
      <c r="X9279">
        <v>5.1791999999999998</v>
      </c>
    </row>
    <row r="9280" spans="1:24" x14ac:dyDescent="0.3">
      <c r="A9280">
        <v>9279</v>
      </c>
      <c r="B9280" t="s">
        <v>10812</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4824</v>
      </c>
      <c r="R9280" t="s">
        <v>22</v>
      </c>
      <c r="S9280" t="s">
        <v>3234</v>
      </c>
      <c r="T9280" t="s">
        <v>152</v>
      </c>
      <c r="U9280">
        <v>8.0010000000000012</v>
      </c>
      <c r="V9280">
        <v>7</v>
      </c>
      <c r="W9280">
        <v>0.7</v>
      </c>
      <c r="X9280">
        <v>-5.6006999999999962</v>
      </c>
    </row>
    <row r="9281" spans="1:24" x14ac:dyDescent="0.3">
      <c r="A9281">
        <v>9280</v>
      </c>
      <c r="B9281" t="s">
        <v>10812</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4565</v>
      </c>
      <c r="R9281" t="s">
        <v>13</v>
      </c>
      <c r="S9281" t="s">
        <v>3229</v>
      </c>
      <c r="T9281" t="s">
        <v>2041</v>
      </c>
      <c r="U9281">
        <v>398.97199999999998</v>
      </c>
      <c r="V9281">
        <v>2</v>
      </c>
      <c r="W9281">
        <v>0.3</v>
      </c>
      <c r="X9281">
        <v>-28.49799999999999</v>
      </c>
    </row>
    <row r="9282" spans="1:24" x14ac:dyDescent="0.3">
      <c r="A9282">
        <v>9281</v>
      </c>
      <c r="B9282" t="s">
        <v>9154</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5695</v>
      </c>
      <c r="R9282" t="s">
        <v>13</v>
      </c>
      <c r="S9282" t="s">
        <v>14</v>
      </c>
      <c r="T9282" t="s">
        <v>2809</v>
      </c>
      <c r="U9282">
        <v>163.88</v>
      </c>
      <c r="V9282">
        <v>2</v>
      </c>
      <c r="W9282">
        <v>0</v>
      </c>
      <c r="X9282">
        <v>40.97</v>
      </c>
    </row>
    <row r="9283" spans="1:24" x14ac:dyDescent="0.3">
      <c r="A9283">
        <v>9282</v>
      </c>
      <c r="B9283" t="s">
        <v>10813</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5884</v>
      </c>
      <c r="R9283" t="s">
        <v>22</v>
      </c>
      <c r="S9283" t="s">
        <v>38</v>
      </c>
      <c r="T9283" t="s">
        <v>2355</v>
      </c>
      <c r="U9283">
        <v>67.900000000000006</v>
      </c>
      <c r="V9283">
        <v>5</v>
      </c>
      <c r="W9283">
        <v>0</v>
      </c>
      <c r="X9283">
        <v>20.369999999999997</v>
      </c>
    </row>
    <row r="9284" spans="1:24" x14ac:dyDescent="0.3">
      <c r="A9284">
        <v>9283</v>
      </c>
      <c r="B9284" t="s">
        <v>9155</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5508</v>
      </c>
      <c r="R9284" t="s">
        <v>22</v>
      </c>
      <c r="S9284" t="s">
        <v>45</v>
      </c>
      <c r="T9284" t="s">
        <v>650</v>
      </c>
      <c r="U9284">
        <v>72.224000000000004</v>
      </c>
      <c r="V9284">
        <v>4</v>
      </c>
      <c r="W9284">
        <v>0.2</v>
      </c>
      <c r="X9284">
        <v>25.278400000000001</v>
      </c>
    </row>
    <row r="9285" spans="1:24" x14ac:dyDescent="0.3">
      <c r="A9285">
        <v>9284</v>
      </c>
      <c r="B9285" t="s">
        <v>10814</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4259</v>
      </c>
      <c r="R9285" t="s">
        <v>22</v>
      </c>
      <c r="S9285" t="s">
        <v>23</v>
      </c>
      <c r="T9285" t="s">
        <v>1588</v>
      </c>
      <c r="U9285">
        <v>11.696</v>
      </c>
      <c r="V9285">
        <v>2</v>
      </c>
      <c r="W9285">
        <v>0.2</v>
      </c>
      <c r="X9285">
        <v>3.9473999999999996</v>
      </c>
    </row>
    <row r="9286" spans="1:24" x14ac:dyDescent="0.3">
      <c r="A9286">
        <v>9285</v>
      </c>
      <c r="B9286" t="s">
        <v>6817</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4638</v>
      </c>
      <c r="R9286" t="s">
        <v>13</v>
      </c>
      <c r="S9286" t="s">
        <v>3229</v>
      </c>
      <c r="T9286" t="s">
        <v>985</v>
      </c>
      <c r="U9286">
        <v>392.93999999999994</v>
      </c>
      <c r="V9286">
        <v>3</v>
      </c>
      <c r="W9286">
        <v>0</v>
      </c>
      <c r="X9286">
        <v>43.223399999999984</v>
      </c>
    </row>
    <row r="9287" spans="1:24" x14ac:dyDescent="0.3">
      <c r="A9287">
        <v>9286</v>
      </c>
      <c r="B9287" t="s">
        <v>7865</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4315</v>
      </c>
      <c r="R9287" t="s">
        <v>13</v>
      </c>
      <c r="S9287" t="s">
        <v>3231</v>
      </c>
      <c r="T9287" t="s">
        <v>831</v>
      </c>
      <c r="U9287">
        <v>18.175999999999998</v>
      </c>
      <c r="V9287">
        <v>1</v>
      </c>
      <c r="W9287">
        <v>0.2</v>
      </c>
      <c r="X9287">
        <v>4.7712000000000012</v>
      </c>
    </row>
    <row r="9288" spans="1:24" x14ac:dyDescent="0.3">
      <c r="A9288">
        <v>9287</v>
      </c>
      <c r="B9288" t="s">
        <v>10815</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5497</v>
      </c>
      <c r="R9288" t="s">
        <v>22</v>
      </c>
      <c r="S9288" t="s">
        <v>3234</v>
      </c>
      <c r="T9288" t="s">
        <v>898</v>
      </c>
      <c r="U9288">
        <v>6.8879999999999981</v>
      </c>
      <c r="V9288">
        <v>3</v>
      </c>
      <c r="W9288">
        <v>0.8</v>
      </c>
      <c r="X9288">
        <v>-11.020800000000005</v>
      </c>
    </row>
    <row r="9289" spans="1:24" x14ac:dyDescent="0.3">
      <c r="A9289">
        <v>9288</v>
      </c>
      <c r="B9289" t="s">
        <v>10815</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4658</v>
      </c>
      <c r="R9289" t="s">
        <v>13</v>
      </c>
      <c r="S9289" t="s">
        <v>29</v>
      </c>
      <c r="T9289" t="s">
        <v>2615</v>
      </c>
      <c r="U9289">
        <v>457.4849999999999</v>
      </c>
      <c r="V9289">
        <v>3</v>
      </c>
      <c r="W9289">
        <v>0.3</v>
      </c>
      <c r="X9289">
        <v>-84.961500000000029</v>
      </c>
    </row>
    <row r="9290" spans="1:24" x14ac:dyDescent="0.3">
      <c r="A9290">
        <v>9289</v>
      </c>
      <c r="B9290" t="s">
        <v>10816</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5268</v>
      </c>
      <c r="R9290" t="s">
        <v>13</v>
      </c>
      <c r="S9290" t="s">
        <v>3229</v>
      </c>
      <c r="T9290" t="s">
        <v>266</v>
      </c>
      <c r="U9290">
        <v>1079.316</v>
      </c>
      <c r="V9290">
        <v>6</v>
      </c>
      <c r="W9290">
        <v>0.3</v>
      </c>
      <c r="X9290">
        <v>-15.418800000000203</v>
      </c>
    </row>
    <row r="9291" spans="1:24" x14ac:dyDescent="0.3">
      <c r="A9291">
        <v>9290</v>
      </c>
      <c r="B9291" t="s">
        <v>6818</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5263</v>
      </c>
      <c r="R9291" t="s">
        <v>22</v>
      </c>
      <c r="S9291" t="s">
        <v>45</v>
      </c>
      <c r="T9291" t="s">
        <v>2063</v>
      </c>
      <c r="U9291">
        <v>48.91</v>
      </c>
      <c r="V9291">
        <v>1</v>
      </c>
      <c r="W9291">
        <v>0</v>
      </c>
      <c r="X9291">
        <v>22.987699999999997</v>
      </c>
    </row>
    <row r="9292" spans="1:24" x14ac:dyDescent="0.3">
      <c r="A9292">
        <v>9291</v>
      </c>
      <c r="B9292" t="s">
        <v>6819</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4925</v>
      </c>
      <c r="R9292" t="s">
        <v>22</v>
      </c>
      <c r="S9292" t="s">
        <v>3232</v>
      </c>
      <c r="T9292" t="s">
        <v>355</v>
      </c>
      <c r="U9292">
        <v>9.84</v>
      </c>
      <c r="V9292">
        <v>3</v>
      </c>
      <c r="W9292">
        <v>0</v>
      </c>
      <c r="X9292">
        <v>2.8535999999999988</v>
      </c>
    </row>
    <row r="9293" spans="1:24" x14ac:dyDescent="0.3">
      <c r="A9293">
        <v>9292</v>
      </c>
      <c r="B9293" t="s">
        <v>6819</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5109</v>
      </c>
      <c r="R9293" t="s">
        <v>22</v>
      </c>
      <c r="S9293" t="s">
        <v>3234</v>
      </c>
      <c r="T9293" t="s">
        <v>2256</v>
      </c>
      <c r="U9293">
        <v>34.5</v>
      </c>
      <c r="V9293">
        <v>3</v>
      </c>
      <c r="W9293">
        <v>0</v>
      </c>
      <c r="X9293">
        <v>15.524999999999999</v>
      </c>
    </row>
    <row r="9294" spans="1:24" x14ac:dyDescent="0.3">
      <c r="A9294">
        <v>9293</v>
      </c>
      <c r="B9294" t="s">
        <v>10817</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4847</v>
      </c>
      <c r="R9294" t="s">
        <v>22</v>
      </c>
      <c r="S9294" t="s">
        <v>3234</v>
      </c>
      <c r="T9294" t="s">
        <v>2360</v>
      </c>
      <c r="U9294">
        <v>0.55599999999999983</v>
      </c>
      <c r="V9294">
        <v>1</v>
      </c>
      <c r="W9294">
        <v>0.8</v>
      </c>
      <c r="X9294">
        <v>-0.94520000000000004</v>
      </c>
    </row>
    <row r="9295" spans="1:24" x14ac:dyDescent="0.3">
      <c r="A9295">
        <v>9294</v>
      </c>
      <c r="B9295" t="s">
        <v>10818</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4453</v>
      </c>
      <c r="R9295" t="s">
        <v>22</v>
      </c>
      <c r="S9295" t="s">
        <v>3234</v>
      </c>
      <c r="T9295" t="s">
        <v>1652</v>
      </c>
      <c r="U9295">
        <v>43.8</v>
      </c>
      <c r="V9295">
        <v>6</v>
      </c>
      <c r="W9295">
        <v>0</v>
      </c>
      <c r="X9295">
        <v>20.585999999999999</v>
      </c>
    </row>
    <row r="9296" spans="1:24" x14ac:dyDescent="0.3">
      <c r="A9296">
        <v>9295</v>
      </c>
      <c r="B9296" t="s">
        <v>10819</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5096</v>
      </c>
      <c r="R9296" t="s">
        <v>22</v>
      </c>
      <c r="S9296" t="s">
        <v>45</v>
      </c>
      <c r="T9296" t="s">
        <v>2215</v>
      </c>
      <c r="U9296">
        <v>13.872000000000002</v>
      </c>
      <c r="V9296">
        <v>3</v>
      </c>
      <c r="W9296">
        <v>0.2</v>
      </c>
      <c r="X9296">
        <v>5.0286000000000008</v>
      </c>
    </row>
    <row r="9297" spans="1:24" x14ac:dyDescent="0.3">
      <c r="A9297">
        <v>9296</v>
      </c>
      <c r="B9297" t="s">
        <v>10819</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4376</v>
      </c>
      <c r="R9297" t="s">
        <v>13</v>
      </c>
      <c r="S9297" t="s">
        <v>14</v>
      </c>
      <c r="T9297" t="s">
        <v>2258</v>
      </c>
      <c r="U9297">
        <v>115.96</v>
      </c>
      <c r="V9297">
        <v>4</v>
      </c>
      <c r="W9297">
        <v>0.5</v>
      </c>
      <c r="X9297">
        <v>-64.937599999999989</v>
      </c>
    </row>
    <row r="9298" spans="1:24" x14ac:dyDescent="0.3">
      <c r="A9298">
        <v>9297</v>
      </c>
      <c r="B9298" t="s">
        <v>7866</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5196</v>
      </c>
      <c r="R9298" t="s">
        <v>35</v>
      </c>
      <c r="S9298" t="s">
        <v>3235</v>
      </c>
      <c r="T9298" t="s">
        <v>1512</v>
      </c>
      <c r="U9298">
        <v>41.424000000000007</v>
      </c>
      <c r="V9298">
        <v>2</v>
      </c>
      <c r="W9298">
        <v>0.2</v>
      </c>
      <c r="X9298">
        <v>8.2847999999999971</v>
      </c>
    </row>
    <row r="9299" spans="1:24" x14ac:dyDescent="0.3">
      <c r="A9299">
        <v>9298</v>
      </c>
      <c r="B9299" t="s">
        <v>7866</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5165</v>
      </c>
      <c r="R9299" t="s">
        <v>35</v>
      </c>
      <c r="S9299" t="s">
        <v>3233</v>
      </c>
      <c r="T9299" t="s">
        <v>1113</v>
      </c>
      <c r="U9299">
        <v>244.768</v>
      </c>
      <c r="V9299">
        <v>4</v>
      </c>
      <c r="W9299">
        <v>0.2</v>
      </c>
      <c r="X9299">
        <v>24.476800000000004</v>
      </c>
    </row>
    <row r="9300" spans="1:24" x14ac:dyDescent="0.3">
      <c r="A9300">
        <v>9299</v>
      </c>
      <c r="B9300" t="s">
        <v>7866</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4398</v>
      </c>
      <c r="R9300" t="s">
        <v>22</v>
      </c>
      <c r="S9300" t="s">
        <v>3232</v>
      </c>
      <c r="T9300" t="s">
        <v>2163</v>
      </c>
      <c r="U9300">
        <v>74.352000000000004</v>
      </c>
      <c r="V9300">
        <v>3</v>
      </c>
      <c r="W9300">
        <v>0.2</v>
      </c>
      <c r="X9300">
        <v>6.5057999999999971</v>
      </c>
    </row>
    <row r="9301" spans="1:24" x14ac:dyDescent="0.3">
      <c r="A9301">
        <v>9300</v>
      </c>
      <c r="B9301" t="s">
        <v>7866</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4917</v>
      </c>
      <c r="R9301" t="s">
        <v>22</v>
      </c>
      <c r="S9301" t="s">
        <v>3234</v>
      </c>
      <c r="T9301" t="s">
        <v>1881</v>
      </c>
      <c r="U9301">
        <v>4.3119999999999985</v>
      </c>
      <c r="V9301">
        <v>2</v>
      </c>
      <c r="W9301">
        <v>0.8</v>
      </c>
      <c r="X9301">
        <v>-6.8992000000000022</v>
      </c>
    </row>
    <row r="9302" spans="1:24" x14ac:dyDescent="0.3">
      <c r="A9302">
        <v>9301</v>
      </c>
      <c r="B9302" t="s">
        <v>7866</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4508</v>
      </c>
      <c r="R9302" t="s">
        <v>13</v>
      </c>
      <c r="S9302" t="s">
        <v>3229</v>
      </c>
      <c r="T9302" t="s">
        <v>1428</v>
      </c>
      <c r="U9302">
        <v>56.686</v>
      </c>
      <c r="V9302">
        <v>1</v>
      </c>
      <c r="W9302">
        <v>0.3</v>
      </c>
      <c r="X9302">
        <v>-20.245000000000008</v>
      </c>
    </row>
    <row r="9303" spans="1:24" x14ac:dyDescent="0.3">
      <c r="A9303">
        <v>9302</v>
      </c>
      <c r="B9303" t="s">
        <v>7866</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5810</v>
      </c>
      <c r="R9303" t="s">
        <v>35</v>
      </c>
      <c r="S9303" t="s">
        <v>3233</v>
      </c>
      <c r="T9303" t="s">
        <v>2619</v>
      </c>
      <c r="U9303">
        <v>97.968000000000004</v>
      </c>
      <c r="V9303">
        <v>2</v>
      </c>
      <c r="W9303">
        <v>0.2</v>
      </c>
      <c r="X9303">
        <v>6.122999999999994</v>
      </c>
    </row>
    <row r="9304" spans="1:24" x14ac:dyDescent="0.3">
      <c r="A9304">
        <v>9303</v>
      </c>
      <c r="B9304" t="s">
        <v>7866</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5673</v>
      </c>
      <c r="R9304" t="s">
        <v>22</v>
      </c>
      <c r="S9304" t="s">
        <v>3232</v>
      </c>
      <c r="T9304" t="s">
        <v>489</v>
      </c>
      <c r="U9304">
        <v>7.8719999999999999</v>
      </c>
      <c r="V9304">
        <v>3</v>
      </c>
      <c r="W9304">
        <v>0.2</v>
      </c>
      <c r="X9304">
        <v>0.88559999999999883</v>
      </c>
    </row>
    <row r="9305" spans="1:24" x14ac:dyDescent="0.3">
      <c r="A9305">
        <v>9304</v>
      </c>
      <c r="B9305" t="s">
        <v>7866</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5382</v>
      </c>
      <c r="R9305" t="s">
        <v>22</v>
      </c>
      <c r="S9305" t="s">
        <v>45</v>
      </c>
      <c r="T9305" t="s">
        <v>1322</v>
      </c>
      <c r="U9305">
        <v>15.552000000000003</v>
      </c>
      <c r="V9305">
        <v>3</v>
      </c>
      <c r="W9305">
        <v>0.2</v>
      </c>
      <c r="X9305">
        <v>5.4432</v>
      </c>
    </row>
    <row r="9306" spans="1:24" x14ac:dyDescent="0.3">
      <c r="A9306">
        <v>9305</v>
      </c>
      <c r="B9306" t="s">
        <v>7866</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4867</v>
      </c>
      <c r="R9306" t="s">
        <v>22</v>
      </c>
      <c r="S9306" t="s">
        <v>3234</v>
      </c>
      <c r="T9306" t="s">
        <v>583</v>
      </c>
      <c r="U9306">
        <v>1.4759999999999998</v>
      </c>
      <c r="V9306">
        <v>1</v>
      </c>
      <c r="W9306">
        <v>0.8</v>
      </c>
      <c r="X9306">
        <v>-2.2877999999999998</v>
      </c>
    </row>
    <row r="9307" spans="1:24" x14ac:dyDescent="0.3">
      <c r="A9307">
        <v>9306</v>
      </c>
      <c r="B9307" t="s">
        <v>7867</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5704</v>
      </c>
      <c r="R9307" t="s">
        <v>22</v>
      </c>
      <c r="S9307" t="s">
        <v>3232</v>
      </c>
      <c r="T9307" t="s">
        <v>1207</v>
      </c>
      <c r="U9307">
        <v>8.4</v>
      </c>
      <c r="V9307">
        <v>5</v>
      </c>
      <c r="W9307">
        <v>0</v>
      </c>
      <c r="X9307">
        <v>2.1840000000000002</v>
      </c>
    </row>
    <row r="9308" spans="1:24" x14ac:dyDescent="0.3">
      <c r="A9308">
        <v>9307</v>
      </c>
      <c r="B9308" t="s">
        <v>6820</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4092</v>
      </c>
      <c r="R9308" t="s">
        <v>22</v>
      </c>
      <c r="S9308" t="s">
        <v>3232</v>
      </c>
      <c r="T9308" t="s">
        <v>74</v>
      </c>
      <c r="U9308">
        <v>6.56</v>
      </c>
      <c r="V9308">
        <v>2</v>
      </c>
      <c r="W9308">
        <v>0</v>
      </c>
      <c r="X9308">
        <v>1.9023999999999992</v>
      </c>
    </row>
    <row r="9309" spans="1:24" x14ac:dyDescent="0.3">
      <c r="A9309">
        <v>9308</v>
      </c>
      <c r="B9309" t="s">
        <v>6820</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5523</v>
      </c>
      <c r="R9309" t="s">
        <v>22</v>
      </c>
      <c r="S9309" t="s">
        <v>3232</v>
      </c>
      <c r="T9309" t="s">
        <v>2510</v>
      </c>
      <c r="U9309">
        <v>14.88</v>
      </c>
      <c r="V9309">
        <v>2</v>
      </c>
      <c r="W9309">
        <v>0</v>
      </c>
      <c r="X9309">
        <v>3.7200000000000006</v>
      </c>
    </row>
    <row r="9310" spans="1:24" x14ac:dyDescent="0.3">
      <c r="A9310">
        <v>9309</v>
      </c>
      <c r="B9310" t="s">
        <v>6820</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5629</v>
      </c>
      <c r="R9310" t="s">
        <v>35</v>
      </c>
      <c r="S9310" t="s">
        <v>3235</v>
      </c>
      <c r="T9310" t="s">
        <v>2901</v>
      </c>
      <c r="U9310">
        <v>45.48</v>
      </c>
      <c r="V9310">
        <v>4</v>
      </c>
      <c r="W9310">
        <v>0</v>
      </c>
      <c r="X9310">
        <v>15.917999999999999</v>
      </c>
    </row>
    <row r="9311" spans="1:24" x14ac:dyDescent="0.3">
      <c r="A9311">
        <v>9310</v>
      </c>
      <c r="B9311" t="s">
        <v>6820</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4843</v>
      </c>
      <c r="R9311" t="s">
        <v>22</v>
      </c>
      <c r="S9311" t="s">
        <v>3232</v>
      </c>
      <c r="T9311" t="s">
        <v>1560</v>
      </c>
      <c r="U9311">
        <v>25.44</v>
      </c>
      <c r="V9311">
        <v>6</v>
      </c>
      <c r="W9311">
        <v>0</v>
      </c>
      <c r="X9311">
        <v>9.9215999999999998</v>
      </c>
    </row>
    <row r="9312" spans="1:24" x14ac:dyDescent="0.3">
      <c r="A9312">
        <v>9311</v>
      </c>
      <c r="B9312" t="s">
        <v>9156</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4802</v>
      </c>
      <c r="R9312" t="s">
        <v>22</v>
      </c>
      <c r="S9312" t="s">
        <v>3234</v>
      </c>
      <c r="T9312" t="s">
        <v>1247</v>
      </c>
      <c r="U9312">
        <v>146.68800000000002</v>
      </c>
      <c r="V9312">
        <v>8</v>
      </c>
      <c r="W9312">
        <v>0.2</v>
      </c>
      <c r="X9312">
        <v>45.839999999999996</v>
      </c>
    </row>
    <row r="9313" spans="1:24" x14ac:dyDescent="0.3">
      <c r="A9313">
        <v>9312</v>
      </c>
      <c r="B9313" t="s">
        <v>10820</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4197</v>
      </c>
      <c r="R9313" t="s">
        <v>22</v>
      </c>
      <c r="S9313" t="s">
        <v>23</v>
      </c>
      <c r="T9313" t="s">
        <v>3053</v>
      </c>
      <c r="U9313">
        <v>4.9280000000000008</v>
      </c>
      <c r="V9313">
        <v>2</v>
      </c>
      <c r="W9313">
        <v>0.2</v>
      </c>
      <c r="X9313">
        <v>1.7247999999999997</v>
      </c>
    </row>
    <row r="9314" spans="1:24" x14ac:dyDescent="0.3">
      <c r="A9314">
        <v>9313</v>
      </c>
      <c r="B9314" t="s">
        <v>10820</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4501</v>
      </c>
      <c r="R9314" t="s">
        <v>22</v>
      </c>
      <c r="S9314" t="s">
        <v>3232</v>
      </c>
      <c r="T9314" t="s">
        <v>1769</v>
      </c>
      <c r="U9314">
        <v>63.488</v>
      </c>
      <c r="V9314">
        <v>4</v>
      </c>
      <c r="W9314">
        <v>0.2</v>
      </c>
      <c r="X9314">
        <v>4.7616000000000014</v>
      </c>
    </row>
    <row r="9315" spans="1:24" x14ac:dyDescent="0.3">
      <c r="A9315">
        <v>9314</v>
      </c>
      <c r="B9315" t="s">
        <v>7868</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4154</v>
      </c>
      <c r="R9315" t="s">
        <v>22</v>
      </c>
      <c r="S9315" t="s">
        <v>3230</v>
      </c>
      <c r="T9315" t="s">
        <v>993</v>
      </c>
      <c r="U9315">
        <v>418.32</v>
      </c>
      <c r="V9315">
        <v>7</v>
      </c>
      <c r="W9315">
        <v>0</v>
      </c>
      <c r="X9315">
        <v>117.12960000000004</v>
      </c>
    </row>
    <row r="9316" spans="1:24" x14ac:dyDescent="0.3">
      <c r="A9316">
        <v>9315</v>
      </c>
      <c r="B9316" t="s">
        <v>7868</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4126</v>
      </c>
      <c r="R9316" t="s">
        <v>22</v>
      </c>
      <c r="S9316" t="s">
        <v>38</v>
      </c>
      <c r="T9316" t="s">
        <v>1970</v>
      </c>
      <c r="U9316">
        <v>123.858</v>
      </c>
      <c r="V9316">
        <v>2</v>
      </c>
      <c r="W9316">
        <v>0.1</v>
      </c>
      <c r="X9316">
        <v>46.790800000000004</v>
      </c>
    </row>
    <row r="9317" spans="1:24" x14ac:dyDescent="0.3">
      <c r="A9317">
        <v>9316</v>
      </c>
      <c r="B9317" t="s">
        <v>9157</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5400</v>
      </c>
      <c r="R9317" t="s">
        <v>35</v>
      </c>
      <c r="S9317" t="s">
        <v>3233</v>
      </c>
      <c r="T9317" t="s">
        <v>1849</v>
      </c>
      <c r="U9317">
        <v>118.78199999999998</v>
      </c>
      <c r="V9317">
        <v>3</v>
      </c>
      <c r="W9317">
        <v>0.4</v>
      </c>
      <c r="X9317">
        <v>-27.715799999999994</v>
      </c>
    </row>
    <row r="9318" spans="1:24" x14ac:dyDescent="0.3">
      <c r="A9318">
        <v>9317</v>
      </c>
      <c r="B9318" t="s">
        <v>9157</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4372</v>
      </c>
      <c r="R9318" t="s">
        <v>22</v>
      </c>
      <c r="S9318" t="s">
        <v>3236</v>
      </c>
      <c r="T9318" t="s">
        <v>2468</v>
      </c>
      <c r="U9318">
        <v>769.18400000000008</v>
      </c>
      <c r="V9318">
        <v>4</v>
      </c>
      <c r="W9318">
        <v>0.2</v>
      </c>
      <c r="X9318">
        <v>-163.45159999999996</v>
      </c>
    </row>
    <row r="9319" spans="1:24" x14ac:dyDescent="0.3">
      <c r="A9319">
        <v>9318</v>
      </c>
      <c r="B9319" t="s">
        <v>10821</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4439</v>
      </c>
      <c r="R9319" t="s">
        <v>35</v>
      </c>
      <c r="S9319" t="s">
        <v>3235</v>
      </c>
      <c r="T9319" t="s">
        <v>936</v>
      </c>
      <c r="U9319">
        <v>47.904000000000003</v>
      </c>
      <c r="V9319">
        <v>1</v>
      </c>
      <c r="W9319">
        <v>0.2</v>
      </c>
      <c r="X9319">
        <v>-2.9940000000000015</v>
      </c>
    </row>
    <row r="9320" spans="1:24" x14ac:dyDescent="0.3">
      <c r="A9320">
        <v>9319</v>
      </c>
      <c r="B9320" t="s">
        <v>10822</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4674</v>
      </c>
      <c r="R9320" t="s">
        <v>22</v>
      </c>
      <c r="S9320" t="s">
        <v>45</v>
      </c>
      <c r="T9320" t="s">
        <v>704</v>
      </c>
      <c r="U9320">
        <v>13.36</v>
      </c>
      <c r="V9320">
        <v>2</v>
      </c>
      <c r="W9320">
        <v>0</v>
      </c>
      <c r="X9320">
        <v>6.4127999999999998</v>
      </c>
    </row>
    <row r="9321" spans="1:24" x14ac:dyDescent="0.3">
      <c r="A9321">
        <v>9320</v>
      </c>
      <c r="B9321" t="s">
        <v>10822</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5912</v>
      </c>
      <c r="R9321" t="s">
        <v>13</v>
      </c>
      <c r="S9321" t="s">
        <v>3229</v>
      </c>
      <c r="T9321" t="s">
        <v>2944</v>
      </c>
      <c r="U9321">
        <v>163.76400000000001</v>
      </c>
      <c r="V9321">
        <v>2</v>
      </c>
      <c r="W9321">
        <v>0.1</v>
      </c>
      <c r="X9321">
        <v>25.474399999999999</v>
      </c>
    </row>
    <row r="9322" spans="1:24" x14ac:dyDescent="0.3">
      <c r="A9322">
        <v>9321</v>
      </c>
      <c r="B9322" t="s">
        <v>10822</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5822</v>
      </c>
      <c r="R9322" t="s">
        <v>13</v>
      </c>
      <c r="S9322" t="s">
        <v>3231</v>
      </c>
      <c r="T9322" t="s">
        <v>859</v>
      </c>
      <c r="U9322">
        <v>183.92</v>
      </c>
      <c r="V9322">
        <v>4</v>
      </c>
      <c r="W9322">
        <v>0</v>
      </c>
      <c r="X9322">
        <v>31.266399999999976</v>
      </c>
    </row>
    <row r="9323" spans="1:24" x14ac:dyDescent="0.3">
      <c r="A9323">
        <v>9322</v>
      </c>
      <c r="B9323" t="s">
        <v>9158</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5532</v>
      </c>
      <c r="R9323" t="s">
        <v>13</v>
      </c>
      <c r="S9323" t="s">
        <v>3231</v>
      </c>
      <c r="T9323" t="s">
        <v>1082</v>
      </c>
      <c r="U9323">
        <v>11.376000000000001</v>
      </c>
      <c r="V9323">
        <v>3</v>
      </c>
      <c r="W9323">
        <v>0.6</v>
      </c>
      <c r="X9323">
        <v>-5.6879999999999988</v>
      </c>
    </row>
    <row r="9324" spans="1:24" x14ac:dyDescent="0.3">
      <c r="A9324">
        <v>9323</v>
      </c>
      <c r="B9324" t="s">
        <v>9158</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4106</v>
      </c>
      <c r="R9324" t="s">
        <v>13</v>
      </c>
      <c r="S9324" t="s">
        <v>3231</v>
      </c>
      <c r="T9324" t="s">
        <v>2746</v>
      </c>
      <c r="U9324">
        <v>66.112000000000009</v>
      </c>
      <c r="V9324">
        <v>4</v>
      </c>
      <c r="W9324">
        <v>0.6</v>
      </c>
      <c r="X9324">
        <v>-84.292799999999986</v>
      </c>
    </row>
    <row r="9325" spans="1:24" x14ac:dyDescent="0.3">
      <c r="A9325">
        <v>9324</v>
      </c>
      <c r="B9325" t="s">
        <v>10823</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5040</v>
      </c>
      <c r="R9325" t="s">
        <v>22</v>
      </c>
      <c r="S9325" t="s">
        <v>45</v>
      </c>
      <c r="T9325" t="s">
        <v>1943</v>
      </c>
      <c r="U9325">
        <v>211.04</v>
      </c>
      <c r="V9325">
        <v>8</v>
      </c>
      <c r="W9325">
        <v>0</v>
      </c>
      <c r="X9325">
        <v>97.078399999999988</v>
      </c>
    </row>
    <row r="9326" spans="1:24" x14ac:dyDescent="0.3">
      <c r="A9326">
        <v>9325</v>
      </c>
      <c r="B9326" t="s">
        <v>10823</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4961</v>
      </c>
      <c r="R9326" t="s">
        <v>13</v>
      </c>
      <c r="S9326" t="s">
        <v>3229</v>
      </c>
      <c r="T9326" t="s">
        <v>2522</v>
      </c>
      <c r="U9326">
        <v>594.81600000000003</v>
      </c>
      <c r="V9326">
        <v>2</v>
      </c>
      <c r="W9326">
        <v>0.2</v>
      </c>
      <c r="X9326">
        <v>59.481600000000014</v>
      </c>
    </row>
    <row r="9327" spans="1:24" x14ac:dyDescent="0.3">
      <c r="A9327">
        <v>9326</v>
      </c>
      <c r="B9327" t="s">
        <v>10823</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5085</v>
      </c>
      <c r="R9327" t="s">
        <v>22</v>
      </c>
      <c r="S9327" t="s">
        <v>3234</v>
      </c>
      <c r="T9327" t="s">
        <v>209</v>
      </c>
      <c r="U9327">
        <v>72.960000000000008</v>
      </c>
      <c r="V9327">
        <v>3</v>
      </c>
      <c r="W9327">
        <v>0.2</v>
      </c>
      <c r="X9327">
        <v>23.711999999999996</v>
      </c>
    </row>
    <row r="9328" spans="1:24" x14ac:dyDescent="0.3">
      <c r="A9328">
        <v>9327</v>
      </c>
      <c r="B9328" t="s">
        <v>10824</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5715</v>
      </c>
      <c r="R9328" t="s">
        <v>13</v>
      </c>
      <c r="S9328" t="s">
        <v>3231</v>
      </c>
      <c r="T9328" t="s">
        <v>2527</v>
      </c>
      <c r="U9328">
        <v>80.959999999999994</v>
      </c>
      <c r="V9328">
        <v>4</v>
      </c>
      <c r="W9328">
        <v>0</v>
      </c>
      <c r="X9328">
        <v>34.812800000000003</v>
      </c>
    </row>
    <row r="9329" spans="1:24" x14ac:dyDescent="0.3">
      <c r="A9329">
        <v>9328</v>
      </c>
      <c r="B9329" t="s">
        <v>10824</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4123</v>
      </c>
      <c r="R9329" t="s">
        <v>35</v>
      </c>
      <c r="S9329" t="s">
        <v>3233</v>
      </c>
      <c r="T9329" t="s">
        <v>2202</v>
      </c>
      <c r="U9329">
        <v>455.71199999999999</v>
      </c>
      <c r="V9329">
        <v>2</v>
      </c>
      <c r="W9329">
        <v>0.2</v>
      </c>
      <c r="X9329">
        <v>34.178400000000011</v>
      </c>
    </row>
    <row r="9330" spans="1:24" x14ac:dyDescent="0.3">
      <c r="A9330">
        <v>9329</v>
      </c>
      <c r="B9330" t="s">
        <v>10824</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5571</v>
      </c>
      <c r="R9330" t="s">
        <v>22</v>
      </c>
      <c r="S9330" t="s">
        <v>3232</v>
      </c>
      <c r="T9330" t="s">
        <v>564</v>
      </c>
      <c r="U9330">
        <v>25.98</v>
      </c>
      <c r="V9330">
        <v>1</v>
      </c>
      <c r="W9330">
        <v>0</v>
      </c>
      <c r="X9330">
        <v>7.2744</v>
      </c>
    </row>
    <row r="9331" spans="1:24" x14ac:dyDescent="0.3">
      <c r="A9331">
        <v>9330</v>
      </c>
      <c r="B9331" t="s">
        <v>7869</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5689</v>
      </c>
      <c r="R9331" t="s">
        <v>22</v>
      </c>
      <c r="S9331" t="s">
        <v>38</v>
      </c>
      <c r="T9331" t="s">
        <v>971</v>
      </c>
      <c r="U9331">
        <v>45.28</v>
      </c>
      <c r="V9331">
        <v>4</v>
      </c>
      <c r="W9331">
        <v>0</v>
      </c>
      <c r="X9331">
        <v>15.395199999999999</v>
      </c>
    </row>
    <row r="9332" spans="1:24" x14ac:dyDescent="0.3">
      <c r="A9332">
        <v>9331</v>
      </c>
      <c r="B9332" t="s">
        <v>7870</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4926</v>
      </c>
      <c r="R9332" t="s">
        <v>22</v>
      </c>
      <c r="S9332" t="s">
        <v>103</v>
      </c>
      <c r="T9332" t="s">
        <v>5928</v>
      </c>
      <c r="U9332">
        <v>15.56</v>
      </c>
      <c r="V9332">
        <v>2</v>
      </c>
      <c r="W9332">
        <v>0</v>
      </c>
      <c r="X9332">
        <v>7.3132000000000001</v>
      </c>
    </row>
    <row r="9333" spans="1:24" x14ac:dyDescent="0.3">
      <c r="A9333">
        <v>9332</v>
      </c>
      <c r="B9333" t="s">
        <v>9159</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5201</v>
      </c>
      <c r="R9333" t="s">
        <v>35</v>
      </c>
      <c r="S9333" t="s">
        <v>3233</v>
      </c>
      <c r="T9333" t="s">
        <v>1921</v>
      </c>
      <c r="U9333">
        <v>859.2</v>
      </c>
      <c r="V9333">
        <v>3</v>
      </c>
      <c r="W9333">
        <v>0.2</v>
      </c>
      <c r="X9333">
        <v>75.180000000000064</v>
      </c>
    </row>
    <row r="9334" spans="1:24" x14ac:dyDescent="0.3">
      <c r="A9334">
        <v>9333</v>
      </c>
      <c r="B9334" t="s">
        <v>10825</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4517</v>
      </c>
      <c r="R9334" t="s">
        <v>22</v>
      </c>
      <c r="S9334" t="s">
        <v>38</v>
      </c>
      <c r="T9334" t="s">
        <v>1514</v>
      </c>
      <c r="U9334">
        <v>195.68</v>
      </c>
      <c r="V9334">
        <v>4</v>
      </c>
      <c r="W9334">
        <v>0</v>
      </c>
      <c r="X9334">
        <v>50.876800000000003</v>
      </c>
    </row>
    <row r="9335" spans="1:24" x14ac:dyDescent="0.3">
      <c r="A9335">
        <v>9334</v>
      </c>
      <c r="B9335" t="s">
        <v>10825</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5139</v>
      </c>
      <c r="R9335" t="s">
        <v>22</v>
      </c>
      <c r="S9335" t="s">
        <v>3237</v>
      </c>
      <c r="T9335" t="s">
        <v>705</v>
      </c>
      <c r="U9335">
        <v>14.2</v>
      </c>
      <c r="V9335">
        <v>4</v>
      </c>
      <c r="W9335">
        <v>0</v>
      </c>
      <c r="X9335">
        <v>6.6739999999999995</v>
      </c>
    </row>
    <row r="9336" spans="1:24" x14ac:dyDescent="0.3">
      <c r="A9336">
        <v>9335</v>
      </c>
      <c r="B9336" t="s">
        <v>10826</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4112</v>
      </c>
      <c r="R9336" t="s">
        <v>13</v>
      </c>
      <c r="S9336" t="s">
        <v>14</v>
      </c>
      <c r="T9336" t="s">
        <v>15</v>
      </c>
      <c r="U9336">
        <v>314.35199999999998</v>
      </c>
      <c r="V9336">
        <v>3</v>
      </c>
      <c r="W9336">
        <v>0.2</v>
      </c>
      <c r="X9336">
        <v>-15.71759999999999</v>
      </c>
    </row>
    <row r="9337" spans="1:24" x14ac:dyDescent="0.3">
      <c r="A9337">
        <v>9336</v>
      </c>
      <c r="B9337" t="s">
        <v>10826</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5633</v>
      </c>
      <c r="R9337" t="s">
        <v>22</v>
      </c>
      <c r="S9337" t="s">
        <v>23</v>
      </c>
      <c r="T9337" t="s">
        <v>3147</v>
      </c>
      <c r="U9337">
        <v>4.6079999999999997</v>
      </c>
      <c r="V9337">
        <v>2</v>
      </c>
      <c r="W9337">
        <v>0.2</v>
      </c>
      <c r="X9337">
        <v>1.4975999999999996</v>
      </c>
    </row>
    <row r="9338" spans="1:24" x14ac:dyDescent="0.3">
      <c r="A9338">
        <v>9337</v>
      </c>
      <c r="B9338" t="s">
        <v>10827</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4222</v>
      </c>
      <c r="R9338" t="s">
        <v>22</v>
      </c>
      <c r="S9338" t="s">
        <v>3237</v>
      </c>
      <c r="T9338" t="s">
        <v>1145</v>
      </c>
      <c r="U9338">
        <v>17.899999999999999</v>
      </c>
      <c r="V9338">
        <v>5</v>
      </c>
      <c r="W9338">
        <v>0</v>
      </c>
      <c r="X9338">
        <v>8.7710000000000008</v>
      </c>
    </row>
    <row r="9339" spans="1:24" x14ac:dyDescent="0.3">
      <c r="A9339">
        <v>9338</v>
      </c>
      <c r="B9339" t="s">
        <v>6821</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5461</v>
      </c>
      <c r="R9339" t="s">
        <v>22</v>
      </c>
      <c r="S9339" t="s">
        <v>3234</v>
      </c>
      <c r="T9339" t="s">
        <v>1011</v>
      </c>
      <c r="U9339">
        <v>2.9920000000000004</v>
      </c>
      <c r="V9339">
        <v>1</v>
      </c>
      <c r="W9339">
        <v>0.2</v>
      </c>
      <c r="X9339">
        <v>1.1219999999999999</v>
      </c>
    </row>
    <row r="9340" spans="1:24" x14ac:dyDescent="0.3">
      <c r="A9340">
        <v>9339</v>
      </c>
      <c r="B9340" t="s">
        <v>6821</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4896</v>
      </c>
      <c r="R9340" t="s">
        <v>22</v>
      </c>
      <c r="S9340" t="s">
        <v>3234</v>
      </c>
      <c r="T9340" t="s">
        <v>1140</v>
      </c>
      <c r="U9340">
        <v>20.064</v>
      </c>
      <c r="V9340">
        <v>6</v>
      </c>
      <c r="W9340">
        <v>0.2</v>
      </c>
      <c r="X9340">
        <v>7.0223999999999993</v>
      </c>
    </row>
    <row r="9341" spans="1:24" x14ac:dyDescent="0.3">
      <c r="A9341">
        <v>9340</v>
      </c>
      <c r="B9341" t="s">
        <v>6821</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5751</v>
      </c>
      <c r="R9341" t="s">
        <v>22</v>
      </c>
      <c r="S9341" t="s">
        <v>45</v>
      </c>
      <c r="T9341" t="s">
        <v>2823</v>
      </c>
      <c r="U9341">
        <v>146.72999999999999</v>
      </c>
      <c r="V9341">
        <v>3</v>
      </c>
      <c r="W9341">
        <v>0</v>
      </c>
      <c r="X9341">
        <v>68.963099999999997</v>
      </c>
    </row>
    <row r="9342" spans="1:24" x14ac:dyDescent="0.3">
      <c r="A9342">
        <v>9341</v>
      </c>
      <c r="B9342" t="s">
        <v>6821</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4644</v>
      </c>
      <c r="R9342" t="s">
        <v>22</v>
      </c>
      <c r="S9342" t="s">
        <v>23</v>
      </c>
      <c r="T9342" t="s">
        <v>2321</v>
      </c>
      <c r="U9342">
        <v>18.75</v>
      </c>
      <c r="V9342">
        <v>5</v>
      </c>
      <c r="W9342">
        <v>0</v>
      </c>
      <c r="X9342">
        <v>9</v>
      </c>
    </row>
    <row r="9343" spans="1:24" x14ac:dyDescent="0.3">
      <c r="A9343">
        <v>9342</v>
      </c>
      <c r="B9343" t="s">
        <v>6821</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5754</v>
      </c>
      <c r="R9343" t="s">
        <v>35</v>
      </c>
      <c r="S9343" t="s">
        <v>3233</v>
      </c>
      <c r="T9343" t="s">
        <v>1257</v>
      </c>
      <c r="U9343">
        <v>117.57600000000002</v>
      </c>
      <c r="V9343">
        <v>3</v>
      </c>
      <c r="W9343">
        <v>0.2</v>
      </c>
      <c r="X9343">
        <v>11.757600000000011</v>
      </c>
    </row>
    <row r="9344" spans="1:24" x14ac:dyDescent="0.3">
      <c r="A9344">
        <v>9343</v>
      </c>
      <c r="B9344" t="s">
        <v>9160</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4719</v>
      </c>
      <c r="R9344" t="s">
        <v>22</v>
      </c>
      <c r="S9344" t="s">
        <v>3234</v>
      </c>
      <c r="T9344" t="s">
        <v>1153</v>
      </c>
      <c r="U9344">
        <v>51.184000000000012</v>
      </c>
      <c r="V9344">
        <v>7</v>
      </c>
      <c r="W9344">
        <v>0.2</v>
      </c>
      <c r="X9344">
        <v>19.193999999999999</v>
      </c>
    </row>
    <row r="9345" spans="1:24" x14ac:dyDescent="0.3">
      <c r="A9345">
        <v>9344</v>
      </c>
      <c r="B9345" t="s">
        <v>10828</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5806</v>
      </c>
      <c r="R9345" t="s">
        <v>13</v>
      </c>
      <c r="S9345" t="s">
        <v>29</v>
      </c>
      <c r="T9345" t="s">
        <v>2241</v>
      </c>
      <c r="U9345">
        <v>455.97</v>
      </c>
      <c r="V9345">
        <v>5</v>
      </c>
      <c r="W9345">
        <v>0.4</v>
      </c>
      <c r="X9345">
        <v>-106.39299999999997</v>
      </c>
    </row>
    <row r="9346" spans="1:24" x14ac:dyDescent="0.3">
      <c r="A9346">
        <v>9345</v>
      </c>
      <c r="B9346" t="s">
        <v>10828</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4143</v>
      </c>
      <c r="R9346" t="s">
        <v>22</v>
      </c>
      <c r="S9346" t="s">
        <v>3234</v>
      </c>
      <c r="T9346" t="s">
        <v>1687</v>
      </c>
      <c r="U9346">
        <v>5.7150000000000016</v>
      </c>
      <c r="V9346">
        <v>5</v>
      </c>
      <c r="W9346">
        <v>0.7</v>
      </c>
      <c r="X9346">
        <v>-4.7625000000000011</v>
      </c>
    </row>
    <row r="9347" spans="1:24" x14ac:dyDescent="0.3">
      <c r="A9347">
        <v>9346</v>
      </c>
      <c r="B9347" t="s">
        <v>10828</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5554</v>
      </c>
      <c r="R9347" t="s">
        <v>35</v>
      </c>
      <c r="S9347" t="s">
        <v>3233</v>
      </c>
      <c r="T9347" t="s">
        <v>2854</v>
      </c>
      <c r="U9347">
        <v>57.593999999999994</v>
      </c>
      <c r="V9347">
        <v>1</v>
      </c>
      <c r="W9347">
        <v>0.4</v>
      </c>
      <c r="X9347">
        <v>-11.518799999999999</v>
      </c>
    </row>
    <row r="9348" spans="1:24" x14ac:dyDescent="0.3">
      <c r="A9348">
        <v>9347</v>
      </c>
      <c r="B9348" t="s">
        <v>10828</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5234</v>
      </c>
      <c r="R9348" t="s">
        <v>13</v>
      </c>
      <c r="S9348" t="s">
        <v>3231</v>
      </c>
      <c r="T9348" t="s">
        <v>1349</v>
      </c>
      <c r="U9348">
        <v>30.144000000000002</v>
      </c>
      <c r="V9348">
        <v>2</v>
      </c>
      <c r="W9348">
        <v>0.2</v>
      </c>
      <c r="X9348">
        <v>8.2896000000000001</v>
      </c>
    </row>
    <row r="9349" spans="1:24" x14ac:dyDescent="0.3">
      <c r="A9349">
        <v>9348</v>
      </c>
      <c r="B9349" t="s">
        <v>10828</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5268</v>
      </c>
      <c r="R9349" t="s">
        <v>13</v>
      </c>
      <c r="S9349" t="s">
        <v>3229</v>
      </c>
      <c r="T9349" t="s">
        <v>266</v>
      </c>
      <c r="U9349">
        <v>899.43</v>
      </c>
      <c r="V9349">
        <v>5</v>
      </c>
      <c r="W9349">
        <v>0.3</v>
      </c>
      <c r="X9349">
        <v>-12.84900000000016</v>
      </c>
    </row>
    <row r="9350" spans="1:24" x14ac:dyDescent="0.3">
      <c r="A9350">
        <v>9349</v>
      </c>
      <c r="B9350" t="s">
        <v>9161</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5864</v>
      </c>
      <c r="R9350" t="s">
        <v>13</v>
      </c>
      <c r="S9350" t="s">
        <v>3231</v>
      </c>
      <c r="T9350" t="s">
        <v>880</v>
      </c>
      <c r="U9350">
        <v>842.72</v>
      </c>
      <c r="V9350">
        <v>8</v>
      </c>
      <c r="W9350">
        <v>0</v>
      </c>
      <c r="X9350">
        <v>202.25279999999998</v>
      </c>
    </row>
    <row r="9351" spans="1:24" x14ac:dyDescent="0.3">
      <c r="A9351">
        <v>9350</v>
      </c>
      <c r="B9351" t="s">
        <v>9161</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4219</v>
      </c>
      <c r="R9351" t="s">
        <v>13</v>
      </c>
      <c r="S9351" t="s">
        <v>3231</v>
      </c>
      <c r="T9351" t="s">
        <v>1563</v>
      </c>
      <c r="U9351">
        <v>41.96</v>
      </c>
      <c r="V9351">
        <v>2</v>
      </c>
      <c r="W9351">
        <v>0</v>
      </c>
      <c r="X9351">
        <v>10.909600000000001</v>
      </c>
    </row>
    <row r="9352" spans="1:24" x14ac:dyDescent="0.3">
      <c r="A9352">
        <v>9351</v>
      </c>
      <c r="B9352" t="s">
        <v>9162</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5012</v>
      </c>
      <c r="R9352" t="s">
        <v>22</v>
      </c>
      <c r="S9352" t="s">
        <v>3234</v>
      </c>
      <c r="T9352" t="s">
        <v>2101</v>
      </c>
      <c r="U9352">
        <v>13.216000000000001</v>
      </c>
      <c r="V9352">
        <v>4</v>
      </c>
      <c r="W9352">
        <v>0.2</v>
      </c>
      <c r="X9352">
        <v>4.4603999999999999</v>
      </c>
    </row>
    <row r="9353" spans="1:24" x14ac:dyDescent="0.3">
      <c r="A9353">
        <v>9352</v>
      </c>
      <c r="B9353" t="s">
        <v>9162</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4493</v>
      </c>
      <c r="R9353" t="s">
        <v>13</v>
      </c>
      <c r="S9353" t="s">
        <v>3229</v>
      </c>
      <c r="T9353" t="s">
        <v>2806</v>
      </c>
      <c r="U9353">
        <v>184.75200000000001</v>
      </c>
      <c r="V9353">
        <v>3</v>
      </c>
      <c r="W9353">
        <v>0.2</v>
      </c>
      <c r="X9353">
        <v>-20.784600000000012</v>
      </c>
    </row>
    <row r="9354" spans="1:24" x14ac:dyDescent="0.3">
      <c r="A9354">
        <v>9353</v>
      </c>
      <c r="B9354" t="s">
        <v>10829</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4961</v>
      </c>
      <c r="R9354" t="s">
        <v>13</v>
      </c>
      <c r="S9354" t="s">
        <v>3229</v>
      </c>
      <c r="T9354" t="s">
        <v>2522</v>
      </c>
      <c r="U9354">
        <v>520.46399999999994</v>
      </c>
      <c r="V9354">
        <v>2</v>
      </c>
      <c r="W9354">
        <v>0.3</v>
      </c>
      <c r="X9354">
        <v>-14.870399999999961</v>
      </c>
    </row>
    <row r="9355" spans="1:24" x14ac:dyDescent="0.3">
      <c r="A9355">
        <v>9354</v>
      </c>
      <c r="B9355" t="s">
        <v>10829</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5849</v>
      </c>
      <c r="R9355" t="s">
        <v>22</v>
      </c>
      <c r="S9355" t="s">
        <v>45</v>
      </c>
      <c r="T9355" t="s">
        <v>313</v>
      </c>
      <c r="U9355">
        <v>11.423999999999999</v>
      </c>
      <c r="V9355">
        <v>3</v>
      </c>
      <c r="W9355">
        <v>0.2</v>
      </c>
      <c r="X9355">
        <v>3.7127999999999988</v>
      </c>
    </row>
    <row r="9356" spans="1:24" x14ac:dyDescent="0.3">
      <c r="A9356">
        <v>9355</v>
      </c>
      <c r="B9356" t="s">
        <v>7871</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5829</v>
      </c>
      <c r="R9356" t="s">
        <v>22</v>
      </c>
      <c r="S9356" t="s">
        <v>45</v>
      </c>
      <c r="T9356" t="s">
        <v>1174</v>
      </c>
      <c r="U9356">
        <v>19.440000000000001</v>
      </c>
      <c r="V9356">
        <v>3</v>
      </c>
      <c r="W9356">
        <v>0</v>
      </c>
      <c r="X9356">
        <v>9.3312000000000008</v>
      </c>
    </row>
    <row r="9357" spans="1:24" x14ac:dyDescent="0.3">
      <c r="A9357">
        <v>9356</v>
      </c>
      <c r="B9357" t="s">
        <v>7871</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5149</v>
      </c>
      <c r="R9357" t="s">
        <v>22</v>
      </c>
      <c r="S9357" t="s">
        <v>3232</v>
      </c>
      <c r="T9357" t="s">
        <v>1811</v>
      </c>
      <c r="U9357">
        <v>3.64</v>
      </c>
      <c r="V9357">
        <v>2</v>
      </c>
      <c r="W9357">
        <v>0</v>
      </c>
      <c r="X9357">
        <v>1.0192000000000001</v>
      </c>
    </row>
    <row r="9358" spans="1:24" x14ac:dyDescent="0.3">
      <c r="A9358">
        <v>9357</v>
      </c>
      <c r="B9358" t="s">
        <v>7871</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5363</v>
      </c>
      <c r="R9358" t="s">
        <v>22</v>
      </c>
      <c r="S9358" t="s">
        <v>45</v>
      </c>
      <c r="T9358" t="s">
        <v>2316</v>
      </c>
      <c r="U9358">
        <v>18.54</v>
      </c>
      <c r="V9358">
        <v>2</v>
      </c>
      <c r="W9358">
        <v>0</v>
      </c>
      <c r="X9358">
        <v>8.7137999999999991</v>
      </c>
    </row>
    <row r="9359" spans="1:24" x14ac:dyDescent="0.3">
      <c r="A9359">
        <v>9358</v>
      </c>
      <c r="B9359" t="s">
        <v>9163</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4917</v>
      </c>
      <c r="R9359" t="s">
        <v>22</v>
      </c>
      <c r="S9359" t="s">
        <v>3234</v>
      </c>
      <c r="T9359" t="s">
        <v>1881</v>
      </c>
      <c r="U9359">
        <v>43.120000000000005</v>
      </c>
      <c r="V9359">
        <v>5</v>
      </c>
      <c r="W9359">
        <v>0.2</v>
      </c>
      <c r="X9359">
        <v>15.091999999999995</v>
      </c>
    </row>
    <row r="9360" spans="1:24" x14ac:dyDescent="0.3">
      <c r="A9360">
        <v>9359</v>
      </c>
      <c r="B9360" t="s">
        <v>9163</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4711</v>
      </c>
      <c r="R9360" t="s">
        <v>13</v>
      </c>
      <c r="S9360" t="s">
        <v>29</v>
      </c>
      <c r="T9360" t="s">
        <v>2106</v>
      </c>
      <c r="U9360">
        <v>313.72199999999998</v>
      </c>
      <c r="V9360">
        <v>3</v>
      </c>
      <c r="W9360">
        <v>0.4</v>
      </c>
      <c r="X9360">
        <v>-99.34529999999998</v>
      </c>
    </row>
    <row r="9361" spans="1:24" x14ac:dyDescent="0.3">
      <c r="A9361">
        <v>9360</v>
      </c>
      <c r="B9361" t="s">
        <v>9163</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5822</v>
      </c>
      <c r="R9361" t="s">
        <v>13</v>
      </c>
      <c r="S9361" t="s">
        <v>3231</v>
      </c>
      <c r="T9361" t="s">
        <v>859</v>
      </c>
      <c r="U9361">
        <v>45.98</v>
      </c>
      <c r="V9361">
        <v>1</v>
      </c>
      <c r="W9361">
        <v>0</v>
      </c>
      <c r="X9361">
        <v>7.816599999999994</v>
      </c>
    </row>
    <row r="9362" spans="1:24" x14ac:dyDescent="0.3">
      <c r="A9362">
        <v>9361</v>
      </c>
      <c r="B9362" t="s">
        <v>9163</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4943</v>
      </c>
      <c r="R9362" t="s">
        <v>22</v>
      </c>
      <c r="S9362" t="s">
        <v>3230</v>
      </c>
      <c r="T9362" t="s">
        <v>2006</v>
      </c>
      <c r="U9362">
        <v>428.68</v>
      </c>
      <c r="V9362">
        <v>7</v>
      </c>
      <c r="W9362">
        <v>0</v>
      </c>
      <c r="X9362">
        <v>0</v>
      </c>
    </row>
    <row r="9363" spans="1:24" x14ac:dyDescent="0.3">
      <c r="A9363">
        <v>9362</v>
      </c>
      <c r="B9363" t="s">
        <v>10830</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4160</v>
      </c>
      <c r="R9363" t="s">
        <v>22</v>
      </c>
      <c r="S9363" t="s">
        <v>3234</v>
      </c>
      <c r="T9363" t="s">
        <v>3089</v>
      </c>
      <c r="U9363">
        <v>30.576000000000001</v>
      </c>
      <c r="V9363">
        <v>6</v>
      </c>
      <c r="W9363">
        <v>0.2</v>
      </c>
      <c r="X9363">
        <v>10.3194</v>
      </c>
    </row>
    <row r="9364" spans="1:24" x14ac:dyDescent="0.3">
      <c r="A9364">
        <v>9363</v>
      </c>
      <c r="B9364" t="s">
        <v>10830</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4891</v>
      </c>
      <c r="R9364" t="s">
        <v>22</v>
      </c>
      <c r="S9364" t="s">
        <v>3237</v>
      </c>
      <c r="T9364" t="s">
        <v>2750</v>
      </c>
      <c r="U9364">
        <v>13.020000000000001</v>
      </c>
      <c r="V9364">
        <v>7</v>
      </c>
      <c r="W9364">
        <v>0</v>
      </c>
      <c r="X9364">
        <v>0.3906000000000005</v>
      </c>
    </row>
    <row r="9365" spans="1:24" x14ac:dyDescent="0.3">
      <c r="A9365">
        <v>9364</v>
      </c>
      <c r="B9365" t="s">
        <v>10830</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5334</v>
      </c>
      <c r="R9365" t="s">
        <v>13</v>
      </c>
      <c r="S9365" t="s">
        <v>3231</v>
      </c>
      <c r="T9365" t="s">
        <v>2385</v>
      </c>
      <c r="U9365">
        <v>22.14</v>
      </c>
      <c r="V9365">
        <v>3</v>
      </c>
      <c r="W9365">
        <v>0</v>
      </c>
      <c r="X9365">
        <v>6.4205999999999976</v>
      </c>
    </row>
    <row r="9366" spans="1:24" x14ac:dyDescent="0.3">
      <c r="A9366">
        <v>9365</v>
      </c>
      <c r="B9366" t="s">
        <v>10830</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4538</v>
      </c>
      <c r="R9366" t="s">
        <v>22</v>
      </c>
      <c r="S9366" t="s">
        <v>3230</v>
      </c>
      <c r="T9366" t="s">
        <v>338</v>
      </c>
      <c r="U9366">
        <v>359.32</v>
      </c>
      <c r="V9366">
        <v>4</v>
      </c>
      <c r="W9366">
        <v>0</v>
      </c>
      <c r="X9366">
        <v>7.1863999999999919</v>
      </c>
    </row>
    <row r="9367" spans="1:24" x14ac:dyDescent="0.3">
      <c r="A9367">
        <v>9366</v>
      </c>
      <c r="B9367" t="s">
        <v>6822</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5887</v>
      </c>
      <c r="R9367" t="s">
        <v>22</v>
      </c>
      <c r="S9367" t="s">
        <v>45</v>
      </c>
      <c r="T9367" t="s">
        <v>1271</v>
      </c>
      <c r="U9367">
        <v>11.56</v>
      </c>
      <c r="V9367">
        <v>2</v>
      </c>
      <c r="W9367">
        <v>0</v>
      </c>
      <c r="X9367">
        <v>5.6644000000000005</v>
      </c>
    </row>
    <row r="9368" spans="1:24" x14ac:dyDescent="0.3">
      <c r="A9368">
        <v>9367</v>
      </c>
      <c r="B9368" t="s">
        <v>6823</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5698</v>
      </c>
      <c r="R9368" t="s">
        <v>22</v>
      </c>
      <c r="S9368" t="s">
        <v>3234</v>
      </c>
      <c r="T9368" t="s">
        <v>500</v>
      </c>
      <c r="U9368">
        <v>68.48</v>
      </c>
      <c r="V9368">
        <v>2</v>
      </c>
      <c r="W9368">
        <v>0.2</v>
      </c>
      <c r="X9368">
        <v>25.679999999999996</v>
      </c>
    </row>
    <row r="9369" spans="1:24" x14ac:dyDescent="0.3">
      <c r="A9369">
        <v>9368</v>
      </c>
      <c r="B9369" t="s">
        <v>6823</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5433</v>
      </c>
      <c r="R9369" t="s">
        <v>22</v>
      </c>
      <c r="S9369" t="s">
        <v>3230</v>
      </c>
      <c r="T9369" t="s">
        <v>782</v>
      </c>
      <c r="U9369">
        <v>1676.88</v>
      </c>
      <c r="V9369">
        <v>6</v>
      </c>
      <c r="W9369">
        <v>0</v>
      </c>
      <c r="X9369">
        <v>83.843999999999937</v>
      </c>
    </row>
    <row r="9370" spans="1:24" x14ac:dyDescent="0.3">
      <c r="A9370">
        <v>9369</v>
      </c>
      <c r="B9370" t="s">
        <v>9164</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4383</v>
      </c>
      <c r="R9370" t="s">
        <v>22</v>
      </c>
      <c r="S9370" t="s">
        <v>45</v>
      </c>
      <c r="T9370" t="s">
        <v>2874</v>
      </c>
      <c r="U9370">
        <v>37.94</v>
      </c>
      <c r="V9370">
        <v>2</v>
      </c>
      <c r="W9370">
        <v>0</v>
      </c>
      <c r="X9370">
        <v>18.211199999999998</v>
      </c>
    </row>
    <row r="9371" spans="1:24" x14ac:dyDescent="0.3">
      <c r="A9371">
        <v>9370</v>
      </c>
      <c r="B9371" t="s">
        <v>10831</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5525</v>
      </c>
      <c r="R9371" t="s">
        <v>13</v>
      </c>
      <c r="S9371" t="s">
        <v>3229</v>
      </c>
      <c r="T9371" t="s">
        <v>2427</v>
      </c>
      <c r="U9371">
        <v>272.96999999999997</v>
      </c>
      <c r="V9371">
        <v>3</v>
      </c>
      <c r="W9371">
        <v>0</v>
      </c>
      <c r="X9371">
        <v>43.675200000000018</v>
      </c>
    </row>
    <row r="9372" spans="1:24" x14ac:dyDescent="0.3">
      <c r="A9372">
        <v>9371</v>
      </c>
      <c r="B9372" t="s">
        <v>7872</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5882</v>
      </c>
      <c r="R9372" t="s">
        <v>13</v>
      </c>
      <c r="S9372" t="s">
        <v>3231</v>
      </c>
      <c r="T9372" t="s">
        <v>3105</v>
      </c>
      <c r="U9372">
        <v>41.568000000000005</v>
      </c>
      <c r="V9372">
        <v>4</v>
      </c>
      <c r="W9372">
        <v>0.2</v>
      </c>
      <c r="X9372">
        <v>-4.1568000000000023</v>
      </c>
    </row>
    <row r="9373" spans="1:24" x14ac:dyDescent="0.3">
      <c r="A9373">
        <v>9372</v>
      </c>
      <c r="B9373" t="s">
        <v>7872</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4195</v>
      </c>
      <c r="R9373" t="s">
        <v>13</v>
      </c>
      <c r="S9373" t="s">
        <v>3229</v>
      </c>
      <c r="T9373" t="s">
        <v>146</v>
      </c>
      <c r="U9373">
        <v>317.05799999999999</v>
      </c>
      <c r="V9373">
        <v>3</v>
      </c>
      <c r="W9373">
        <v>0.3</v>
      </c>
      <c r="X9373">
        <v>-86.058600000000013</v>
      </c>
    </row>
    <row r="9374" spans="1:24" x14ac:dyDescent="0.3">
      <c r="A9374">
        <v>9373</v>
      </c>
      <c r="B9374" t="s">
        <v>7872</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4243</v>
      </c>
      <c r="R9374" t="s">
        <v>22</v>
      </c>
      <c r="S9374" t="s">
        <v>3237</v>
      </c>
      <c r="T9374" t="s">
        <v>250</v>
      </c>
      <c r="U9374">
        <v>8.0399999999999991</v>
      </c>
      <c r="V9374">
        <v>5</v>
      </c>
      <c r="W9374">
        <v>0.2</v>
      </c>
      <c r="X9374">
        <v>2.9144999999999994</v>
      </c>
    </row>
    <row r="9375" spans="1:24" x14ac:dyDescent="0.3">
      <c r="A9375">
        <v>9374</v>
      </c>
      <c r="B9375" t="s">
        <v>10832</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5016</v>
      </c>
      <c r="R9375" t="s">
        <v>35</v>
      </c>
      <c r="S9375" t="s">
        <v>3233</v>
      </c>
      <c r="T9375" t="s">
        <v>3192</v>
      </c>
      <c r="U9375">
        <v>419.94399999999996</v>
      </c>
      <c r="V9375">
        <v>7</v>
      </c>
      <c r="W9375">
        <v>0.2</v>
      </c>
      <c r="X9375">
        <v>52.492999999999967</v>
      </c>
    </row>
    <row r="9376" spans="1:24" x14ac:dyDescent="0.3">
      <c r="A9376">
        <v>9375</v>
      </c>
      <c r="B9376" t="s">
        <v>9165</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4774</v>
      </c>
      <c r="R9376" t="s">
        <v>22</v>
      </c>
      <c r="S9376" t="s">
        <v>3236</v>
      </c>
      <c r="T9376" t="s">
        <v>286</v>
      </c>
      <c r="U9376">
        <v>61.38</v>
      </c>
      <c r="V9376">
        <v>6</v>
      </c>
      <c r="W9376">
        <v>0</v>
      </c>
      <c r="X9376">
        <v>15.958800000000004</v>
      </c>
    </row>
    <row r="9377" spans="1:24" x14ac:dyDescent="0.3">
      <c r="A9377">
        <v>9376</v>
      </c>
      <c r="B9377" t="s">
        <v>7873</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5157</v>
      </c>
      <c r="R9377" t="s">
        <v>35</v>
      </c>
      <c r="S9377" t="s">
        <v>3235</v>
      </c>
      <c r="T9377" t="s">
        <v>1585</v>
      </c>
      <c r="U9377">
        <v>50</v>
      </c>
      <c r="V9377">
        <v>2</v>
      </c>
      <c r="W9377">
        <v>0</v>
      </c>
      <c r="X9377">
        <v>10.5</v>
      </c>
    </row>
    <row r="9378" spans="1:24" x14ac:dyDescent="0.3">
      <c r="A9378">
        <v>9377</v>
      </c>
      <c r="B9378" t="s">
        <v>10833</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5713</v>
      </c>
      <c r="R9378" t="s">
        <v>35</v>
      </c>
      <c r="S9378" t="s">
        <v>3235</v>
      </c>
      <c r="T9378" t="s">
        <v>468</v>
      </c>
      <c r="U9378">
        <v>31.799999999999997</v>
      </c>
      <c r="V9378">
        <v>3</v>
      </c>
      <c r="W9378">
        <v>0</v>
      </c>
      <c r="X9378">
        <v>13.674000000000003</v>
      </c>
    </row>
    <row r="9379" spans="1:24" x14ac:dyDescent="0.3">
      <c r="A9379">
        <v>9378</v>
      </c>
      <c r="B9379" t="s">
        <v>10834</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5634</v>
      </c>
      <c r="R9379" t="s">
        <v>22</v>
      </c>
      <c r="S9379" t="s">
        <v>3230</v>
      </c>
      <c r="T9379" t="s">
        <v>2724</v>
      </c>
      <c r="U9379">
        <v>32.56</v>
      </c>
      <c r="V9379">
        <v>2</v>
      </c>
      <c r="W9379">
        <v>0</v>
      </c>
      <c r="X9379">
        <v>8.465600000000002</v>
      </c>
    </row>
    <row r="9380" spans="1:24" x14ac:dyDescent="0.3">
      <c r="A9380">
        <v>9379</v>
      </c>
      <c r="B9380" t="s">
        <v>9166</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5913</v>
      </c>
      <c r="R9380" t="s">
        <v>22</v>
      </c>
      <c r="S9380" t="s">
        <v>103</v>
      </c>
      <c r="T9380" t="s">
        <v>2318</v>
      </c>
      <c r="U9380">
        <v>7.0720000000000001</v>
      </c>
      <c r="V9380">
        <v>2</v>
      </c>
      <c r="W9380">
        <v>0.2</v>
      </c>
      <c r="X9380">
        <v>2.3868</v>
      </c>
    </row>
    <row r="9381" spans="1:24" x14ac:dyDescent="0.3">
      <c r="A9381">
        <v>9380</v>
      </c>
      <c r="B9381" t="s">
        <v>6824</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5315</v>
      </c>
      <c r="R9381" t="s">
        <v>22</v>
      </c>
      <c r="S9381" t="s">
        <v>45</v>
      </c>
      <c r="T9381" t="s">
        <v>1086</v>
      </c>
      <c r="U9381">
        <v>45.527999999999999</v>
      </c>
      <c r="V9381">
        <v>3</v>
      </c>
      <c r="W9381">
        <v>0.2</v>
      </c>
      <c r="X9381">
        <v>15.934799999999997</v>
      </c>
    </row>
    <row r="9382" spans="1:24" x14ac:dyDescent="0.3">
      <c r="A9382">
        <v>9381</v>
      </c>
      <c r="B9382" t="s">
        <v>6824</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4277</v>
      </c>
      <c r="R9382" t="s">
        <v>13</v>
      </c>
      <c r="S9382" t="s">
        <v>3229</v>
      </c>
      <c r="T9382" t="s">
        <v>352</v>
      </c>
      <c r="U9382">
        <v>64.784000000000006</v>
      </c>
      <c r="V9382">
        <v>1</v>
      </c>
      <c r="W9382">
        <v>0.2</v>
      </c>
      <c r="X9382">
        <v>6.4784000000000042</v>
      </c>
    </row>
    <row r="9383" spans="1:24" x14ac:dyDescent="0.3">
      <c r="A9383">
        <v>9382</v>
      </c>
      <c r="B9383" t="s">
        <v>6824</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5322</v>
      </c>
      <c r="R9383" t="s">
        <v>22</v>
      </c>
      <c r="S9383" t="s">
        <v>3230</v>
      </c>
      <c r="T9383" t="s">
        <v>2484</v>
      </c>
      <c r="U9383">
        <v>424.27200000000005</v>
      </c>
      <c r="V9383">
        <v>2</v>
      </c>
      <c r="W9383">
        <v>0.2</v>
      </c>
      <c r="X9383">
        <v>-10.60680000000005</v>
      </c>
    </row>
    <row r="9384" spans="1:24" x14ac:dyDescent="0.3">
      <c r="A9384">
        <v>9383</v>
      </c>
      <c r="B9384" t="s">
        <v>6824</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4171</v>
      </c>
      <c r="R9384" t="s">
        <v>22</v>
      </c>
      <c r="S9384" t="s">
        <v>3232</v>
      </c>
      <c r="T9384" t="s">
        <v>344</v>
      </c>
      <c r="U9384">
        <v>1.3440000000000001</v>
      </c>
      <c r="V9384">
        <v>1</v>
      </c>
      <c r="W9384">
        <v>0.2</v>
      </c>
      <c r="X9384">
        <v>0.504</v>
      </c>
    </row>
    <row r="9385" spans="1:24" x14ac:dyDescent="0.3">
      <c r="A9385">
        <v>9384</v>
      </c>
      <c r="B9385" t="s">
        <v>6824</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5104</v>
      </c>
      <c r="R9385" t="s">
        <v>22</v>
      </c>
      <c r="S9385" t="s">
        <v>3230</v>
      </c>
      <c r="T9385" t="s">
        <v>789</v>
      </c>
      <c r="U9385">
        <v>83.920000000000016</v>
      </c>
      <c r="V9385">
        <v>5</v>
      </c>
      <c r="W9385">
        <v>0.2</v>
      </c>
      <c r="X9385">
        <v>-1.049000000000003</v>
      </c>
    </row>
    <row r="9386" spans="1:24" x14ac:dyDescent="0.3">
      <c r="A9386">
        <v>9385</v>
      </c>
      <c r="B9386" t="s">
        <v>10835</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4591</v>
      </c>
      <c r="R9386" t="s">
        <v>22</v>
      </c>
      <c r="S9386" t="s">
        <v>45</v>
      </c>
      <c r="T9386" t="s">
        <v>736</v>
      </c>
      <c r="U9386">
        <v>25.92</v>
      </c>
      <c r="V9386">
        <v>4</v>
      </c>
      <c r="W9386">
        <v>0</v>
      </c>
      <c r="X9386">
        <v>12.441600000000001</v>
      </c>
    </row>
    <row r="9387" spans="1:24" x14ac:dyDescent="0.3">
      <c r="A9387">
        <v>9386</v>
      </c>
      <c r="B9387" t="s">
        <v>10836</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5234</v>
      </c>
      <c r="R9387" t="s">
        <v>13</v>
      </c>
      <c r="S9387" t="s">
        <v>3231</v>
      </c>
      <c r="T9387" t="s">
        <v>1349</v>
      </c>
      <c r="U9387">
        <v>120.57600000000001</v>
      </c>
      <c r="V9387">
        <v>8</v>
      </c>
      <c r="W9387">
        <v>0.2</v>
      </c>
      <c r="X9387">
        <v>33.1584</v>
      </c>
    </row>
    <row r="9388" spans="1:24" x14ac:dyDescent="0.3">
      <c r="A9388">
        <v>9387</v>
      </c>
      <c r="B9388" t="s">
        <v>10837</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4472</v>
      </c>
      <c r="R9388" t="s">
        <v>22</v>
      </c>
      <c r="S9388" t="s">
        <v>45</v>
      </c>
      <c r="T9388" t="s">
        <v>2123</v>
      </c>
      <c r="U9388">
        <v>79.92</v>
      </c>
      <c r="V9388">
        <v>4</v>
      </c>
      <c r="W9388">
        <v>0</v>
      </c>
      <c r="X9388">
        <v>37.562399999999997</v>
      </c>
    </row>
    <row r="9389" spans="1:24" x14ac:dyDescent="0.3">
      <c r="A9389">
        <v>9388</v>
      </c>
      <c r="B9389" t="s">
        <v>10837</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4094</v>
      </c>
      <c r="R9389" t="s">
        <v>22</v>
      </c>
      <c r="S9389" t="s">
        <v>45</v>
      </c>
      <c r="T9389" t="s">
        <v>2367</v>
      </c>
      <c r="U9389">
        <v>12.28</v>
      </c>
      <c r="V9389">
        <v>1</v>
      </c>
      <c r="W9389">
        <v>0</v>
      </c>
      <c r="X9389">
        <v>5.7715999999999994</v>
      </c>
    </row>
    <row r="9390" spans="1:24" x14ac:dyDescent="0.3">
      <c r="A9390">
        <v>9389</v>
      </c>
      <c r="B9390" t="s">
        <v>10837</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5190</v>
      </c>
      <c r="R9390" t="s">
        <v>22</v>
      </c>
      <c r="S9390" t="s">
        <v>38</v>
      </c>
      <c r="T9390" t="s">
        <v>1701</v>
      </c>
      <c r="U9390">
        <v>542.93999999999994</v>
      </c>
      <c r="V9390">
        <v>3</v>
      </c>
      <c r="W9390">
        <v>0</v>
      </c>
      <c r="X9390">
        <v>152.02319999999997</v>
      </c>
    </row>
    <row r="9391" spans="1:24" x14ac:dyDescent="0.3">
      <c r="A9391">
        <v>9390</v>
      </c>
      <c r="B9391" t="s">
        <v>10837</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4141</v>
      </c>
      <c r="R9391" t="s">
        <v>22</v>
      </c>
      <c r="S9391" t="s">
        <v>103</v>
      </c>
      <c r="T9391" t="s">
        <v>191</v>
      </c>
      <c r="U9391">
        <v>2.04</v>
      </c>
      <c r="V9391">
        <v>1</v>
      </c>
      <c r="W9391">
        <v>0</v>
      </c>
      <c r="X9391">
        <v>0.95879999999999987</v>
      </c>
    </row>
    <row r="9392" spans="1:24" x14ac:dyDescent="0.3">
      <c r="A9392">
        <v>9391</v>
      </c>
      <c r="B9392" t="s">
        <v>7874</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5354</v>
      </c>
      <c r="R9392" t="s">
        <v>22</v>
      </c>
      <c r="S9392" t="s">
        <v>3230</v>
      </c>
      <c r="T9392" t="s">
        <v>866</v>
      </c>
      <c r="U9392">
        <v>228.92</v>
      </c>
      <c r="V9392">
        <v>5</v>
      </c>
      <c r="W9392">
        <v>0.2</v>
      </c>
      <c r="X9392">
        <v>14.307499999999997</v>
      </c>
    </row>
    <row r="9393" spans="1:24" x14ac:dyDescent="0.3">
      <c r="A9393">
        <v>9392</v>
      </c>
      <c r="B9393" t="s">
        <v>10838</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4946</v>
      </c>
      <c r="R9393" t="s">
        <v>35</v>
      </c>
      <c r="S9393" t="s">
        <v>3233</v>
      </c>
      <c r="T9393" t="s">
        <v>1481</v>
      </c>
      <c r="U9393">
        <v>7.9920000000000009</v>
      </c>
      <c r="V9393">
        <v>1</v>
      </c>
      <c r="W9393">
        <v>0.2</v>
      </c>
      <c r="X9393">
        <v>2.5973999999999995</v>
      </c>
    </row>
    <row r="9394" spans="1:24" x14ac:dyDescent="0.3">
      <c r="A9394">
        <v>9393</v>
      </c>
      <c r="B9394" t="s">
        <v>7875</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5525</v>
      </c>
      <c r="R9394" t="s">
        <v>13</v>
      </c>
      <c r="S9394" t="s">
        <v>3229</v>
      </c>
      <c r="T9394" t="s">
        <v>2427</v>
      </c>
      <c r="U9394">
        <v>582.33600000000001</v>
      </c>
      <c r="V9394">
        <v>8</v>
      </c>
      <c r="W9394">
        <v>0.2</v>
      </c>
      <c r="X9394">
        <v>-29.116799999999955</v>
      </c>
    </row>
    <row r="9395" spans="1:24" x14ac:dyDescent="0.3">
      <c r="A9395">
        <v>9394</v>
      </c>
      <c r="B9395" t="s">
        <v>6825</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5617</v>
      </c>
      <c r="R9395" t="s">
        <v>35</v>
      </c>
      <c r="S9395" t="s">
        <v>3233</v>
      </c>
      <c r="T9395" t="s">
        <v>561</v>
      </c>
      <c r="U9395">
        <v>629.94999999999993</v>
      </c>
      <c r="V9395">
        <v>5</v>
      </c>
      <c r="W9395">
        <v>0</v>
      </c>
      <c r="X9395">
        <v>157.48750000000001</v>
      </c>
    </row>
    <row r="9396" spans="1:24" x14ac:dyDescent="0.3">
      <c r="A9396">
        <v>9395</v>
      </c>
      <c r="B9396" t="s">
        <v>6825</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4747</v>
      </c>
      <c r="R9396" t="s">
        <v>13</v>
      </c>
      <c r="S9396" t="s">
        <v>3229</v>
      </c>
      <c r="T9396" t="s">
        <v>464</v>
      </c>
      <c r="U9396">
        <v>631.78200000000004</v>
      </c>
      <c r="V9396">
        <v>2</v>
      </c>
      <c r="W9396">
        <v>0.1</v>
      </c>
      <c r="X9396">
        <v>140.39599999999993</v>
      </c>
    </row>
    <row r="9397" spans="1:24" x14ac:dyDescent="0.3">
      <c r="A9397">
        <v>9396</v>
      </c>
      <c r="B9397" t="s">
        <v>6825</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5326</v>
      </c>
      <c r="R9397" t="s">
        <v>13</v>
      </c>
      <c r="S9397" t="s">
        <v>14</v>
      </c>
      <c r="T9397" t="s">
        <v>2128</v>
      </c>
      <c r="U9397">
        <v>801.5680000000001</v>
      </c>
      <c r="V9397">
        <v>2</v>
      </c>
      <c r="W9397">
        <v>0.2</v>
      </c>
      <c r="X9397">
        <v>-10.019600000000054</v>
      </c>
    </row>
    <row r="9398" spans="1:24" x14ac:dyDescent="0.3">
      <c r="A9398">
        <v>9397</v>
      </c>
      <c r="B9398" t="s">
        <v>6825</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4161</v>
      </c>
      <c r="R9398" t="s">
        <v>22</v>
      </c>
      <c r="S9398" t="s">
        <v>23</v>
      </c>
      <c r="T9398" t="s">
        <v>523</v>
      </c>
      <c r="U9398">
        <v>75.179999999999993</v>
      </c>
      <c r="V9398">
        <v>6</v>
      </c>
      <c r="W9398">
        <v>0</v>
      </c>
      <c r="X9398">
        <v>35.334599999999995</v>
      </c>
    </row>
    <row r="9399" spans="1:24" x14ac:dyDescent="0.3">
      <c r="A9399">
        <v>9398</v>
      </c>
      <c r="B9399" t="s">
        <v>6825</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5348</v>
      </c>
      <c r="R9399" t="s">
        <v>22</v>
      </c>
      <c r="S9399" t="s">
        <v>38</v>
      </c>
      <c r="T9399" t="s">
        <v>1915</v>
      </c>
      <c r="U9399">
        <v>30.98</v>
      </c>
      <c r="V9399">
        <v>1</v>
      </c>
      <c r="W9399">
        <v>0</v>
      </c>
      <c r="X9399">
        <v>8.0548000000000002</v>
      </c>
    </row>
    <row r="9400" spans="1:24" x14ac:dyDescent="0.3">
      <c r="A9400">
        <v>9399</v>
      </c>
      <c r="B9400" t="s">
        <v>6825</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5408</v>
      </c>
      <c r="R9400" t="s">
        <v>35</v>
      </c>
      <c r="S9400" t="s">
        <v>3233</v>
      </c>
      <c r="T9400" t="s">
        <v>2601</v>
      </c>
      <c r="U9400">
        <v>1349.91</v>
      </c>
      <c r="V9400">
        <v>9</v>
      </c>
      <c r="W9400">
        <v>0</v>
      </c>
      <c r="X9400">
        <v>661.45590000000004</v>
      </c>
    </row>
    <row r="9401" spans="1:24" x14ac:dyDescent="0.3">
      <c r="A9401">
        <v>9400</v>
      </c>
      <c r="B9401" t="s">
        <v>9167</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4602</v>
      </c>
      <c r="R9401" t="s">
        <v>22</v>
      </c>
      <c r="S9401" t="s">
        <v>3232</v>
      </c>
      <c r="T9401" t="s">
        <v>826</v>
      </c>
      <c r="U9401">
        <v>14.111999999999998</v>
      </c>
      <c r="V9401">
        <v>6</v>
      </c>
      <c r="W9401">
        <v>0.2</v>
      </c>
      <c r="X9401">
        <v>1.2348000000000008</v>
      </c>
    </row>
    <row r="9402" spans="1:24" x14ac:dyDescent="0.3">
      <c r="A9402">
        <v>9401</v>
      </c>
      <c r="B9402" t="s">
        <v>7876</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4926</v>
      </c>
      <c r="R9402" t="s">
        <v>22</v>
      </c>
      <c r="S9402" t="s">
        <v>103</v>
      </c>
      <c r="T9402" t="s">
        <v>5928</v>
      </c>
      <c r="U9402">
        <v>31.12</v>
      </c>
      <c r="V9402">
        <v>4</v>
      </c>
      <c r="W9402">
        <v>0</v>
      </c>
      <c r="X9402">
        <v>14.6264</v>
      </c>
    </row>
    <row r="9403" spans="1:24" x14ac:dyDescent="0.3">
      <c r="A9403">
        <v>9402</v>
      </c>
      <c r="B9403" t="s">
        <v>6826</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5630</v>
      </c>
      <c r="R9403" t="s">
        <v>13</v>
      </c>
      <c r="S9403" t="s">
        <v>3231</v>
      </c>
      <c r="T9403" t="s">
        <v>1900</v>
      </c>
      <c r="U9403">
        <v>4.2720000000000002</v>
      </c>
      <c r="V9403">
        <v>2</v>
      </c>
      <c r="W9403">
        <v>0.2</v>
      </c>
      <c r="X9403">
        <v>0.96119999999999983</v>
      </c>
    </row>
    <row r="9404" spans="1:24" x14ac:dyDescent="0.3">
      <c r="A9404">
        <v>9403</v>
      </c>
      <c r="B9404" t="s">
        <v>9168</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4711</v>
      </c>
      <c r="R9404" t="s">
        <v>13</v>
      </c>
      <c r="S9404" t="s">
        <v>29</v>
      </c>
      <c r="T9404" t="s">
        <v>2106</v>
      </c>
      <c r="U9404">
        <v>209.148</v>
      </c>
      <c r="V9404">
        <v>2</v>
      </c>
      <c r="W9404">
        <v>0.4</v>
      </c>
      <c r="X9404">
        <v>-66.230199999999996</v>
      </c>
    </row>
    <row r="9405" spans="1:24" x14ac:dyDescent="0.3">
      <c r="A9405">
        <v>9404</v>
      </c>
      <c r="B9405" t="s">
        <v>9168</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5322</v>
      </c>
      <c r="R9405" t="s">
        <v>22</v>
      </c>
      <c r="S9405" t="s">
        <v>3230</v>
      </c>
      <c r="T9405" t="s">
        <v>2484</v>
      </c>
      <c r="U9405">
        <v>1591.02</v>
      </c>
      <c r="V9405">
        <v>6</v>
      </c>
      <c r="W9405">
        <v>0</v>
      </c>
      <c r="X9405">
        <v>286.38359999999989</v>
      </c>
    </row>
    <row r="9406" spans="1:24" x14ac:dyDescent="0.3">
      <c r="A9406">
        <v>9405</v>
      </c>
      <c r="B9406" t="s">
        <v>10839</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5317</v>
      </c>
      <c r="R9406" t="s">
        <v>22</v>
      </c>
      <c r="S9406" t="s">
        <v>3237</v>
      </c>
      <c r="T9406" t="s">
        <v>2301</v>
      </c>
      <c r="U9406">
        <v>7.92</v>
      </c>
      <c r="V9406">
        <v>5</v>
      </c>
      <c r="W9406">
        <v>0.2</v>
      </c>
      <c r="X9406">
        <v>1.6829999999999994</v>
      </c>
    </row>
    <row r="9407" spans="1:24" x14ac:dyDescent="0.3">
      <c r="A9407">
        <v>9406</v>
      </c>
      <c r="B9407" t="s">
        <v>6827</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5481</v>
      </c>
      <c r="R9407" t="s">
        <v>35</v>
      </c>
      <c r="S9407" t="s">
        <v>3238</v>
      </c>
      <c r="T9407" t="s">
        <v>1872</v>
      </c>
      <c r="U9407">
        <v>574.91</v>
      </c>
      <c r="V9407">
        <v>2</v>
      </c>
      <c r="W9407">
        <v>0.3</v>
      </c>
      <c r="X9407">
        <v>156.04699999999997</v>
      </c>
    </row>
    <row r="9408" spans="1:24" x14ac:dyDescent="0.3">
      <c r="A9408">
        <v>9407</v>
      </c>
      <c r="B9408" t="s">
        <v>6827</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5798</v>
      </c>
      <c r="R9408" t="s">
        <v>22</v>
      </c>
      <c r="S9408" t="s">
        <v>45</v>
      </c>
      <c r="T9408" t="s">
        <v>1597</v>
      </c>
      <c r="U9408">
        <v>8.4480000000000004</v>
      </c>
      <c r="V9408">
        <v>2</v>
      </c>
      <c r="W9408">
        <v>0.2</v>
      </c>
      <c r="X9408">
        <v>2.6399999999999997</v>
      </c>
    </row>
    <row r="9409" spans="1:24" x14ac:dyDescent="0.3">
      <c r="A9409">
        <v>9408</v>
      </c>
      <c r="B9409" t="s">
        <v>10840</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5279</v>
      </c>
      <c r="R9409" t="s">
        <v>35</v>
      </c>
      <c r="S9409" t="s">
        <v>3235</v>
      </c>
      <c r="T9409" t="s">
        <v>637</v>
      </c>
      <c r="U9409">
        <v>1071</v>
      </c>
      <c r="V9409">
        <v>9</v>
      </c>
      <c r="W9409">
        <v>0</v>
      </c>
      <c r="X9409">
        <v>171.36000000000007</v>
      </c>
    </row>
    <row r="9410" spans="1:24" x14ac:dyDescent="0.3">
      <c r="A9410">
        <v>9409</v>
      </c>
      <c r="B9410" t="s">
        <v>10840</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4544</v>
      </c>
      <c r="R9410" t="s">
        <v>13</v>
      </c>
      <c r="S9410" t="s">
        <v>3231</v>
      </c>
      <c r="T9410" t="s">
        <v>1796</v>
      </c>
      <c r="U9410">
        <v>12.07</v>
      </c>
      <c r="V9410">
        <v>1</v>
      </c>
      <c r="W9410">
        <v>0</v>
      </c>
      <c r="X9410">
        <v>3.9831000000000003</v>
      </c>
    </row>
    <row r="9411" spans="1:24" x14ac:dyDescent="0.3">
      <c r="A9411">
        <v>9410</v>
      </c>
      <c r="B9411" t="s">
        <v>10841</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4729</v>
      </c>
      <c r="R9411" t="s">
        <v>22</v>
      </c>
      <c r="S9411" t="s">
        <v>3234</v>
      </c>
      <c r="T9411" t="s">
        <v>1545</v>
      </c>
      <c r="U9411">
        <v>3.2730000000000006</v>
      </c>
      <c r="V9411">
        <v>1</v>
      </c>
      <c r="W9411">
        <v>0.7</v>
      </c>
      <c r="X9411">
        <v>-2.5092999999999996</v>
      </c>
    </row>
    <row r="9412" spans="1:24" x14ac:dyDescent="0.3">
      <c r="A9412">
        <v>9411</v>
      </c>
      <c r="B9412" t="s">
        <v>10841</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4605</v>
      </c>
      <c r="R9412" t="s">
        <v>13</v>
      </c>
      <c r="S9412" t="s">
        <v>3231</v>
      </c>
      <c r="T9412" t="s">
        <v>2638</v>
      </c>
      <c r="U9412">
        <v>87.92</v>
      </c>
      <c r="V9412">
        <v>5</v>
      </c>
      <c r="W9412">
        <v>0.2</v>
      </c>
      <c r="X9412">
        <v>15.385999999999999</v>
      </c>
    </row>
    <row r="9413" spans="1:24" x14ac:dyDescent="0.3">
      <c r="A9413">
        <v>9412</v>
      </c>
      <c r="B9413" t="s">
        <v>9169</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4631</v>
      </c>
      <c r="R9413" t="s">
        <v>22</v>
      </c>
      <c r="S9413" t="s">
        <v>3230</v>
      </c>
      <c r="T9413" t="s">
        <v>1360</v>
      </c>
      <c r="U9413">
        <v>104.69600000000001</v>
      </c>
      <c r="V9413">
        <v>1</v>
      </c>
      <c r="W9413">
        <v>0.2</v>
      </c>
      <c r="X9413">
        <v>6.5434999999999981</v>
      </c>
    </row>
    <row r="9414" spans="1:24" x14ac:dyDescent="0.3">
      <c r="A9414">
        <v>9413</v>
      </c>
      <c r="B9414" t="s">
        <v>7877</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4584</v>
      </c>
      <c r="R9414" t="s">
        <v>13</v>
      </c>
      <c r="S9414" t="s">
        <v>3229</v>
      </c>
      <c r="T9414" t="s">
        <v>885</v>
      </c>
      <c r="U9414">
        <v>2803.92</v>
      </c>
      <c r="V9414">
        <v>5</v>
      </c>
      <c r="W9414">
        <v>0.2</v>
      </c>
      <c r="X9414">
        <v>0</v>
      </c>
    </row>
    <row r="9415" spans="1:24" x14ac:dyDescent="0.3">
      <c r="A9415">
        <v>9414</v>
      </c>
      <c r="B9415" t="s">
        <v>9170</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4911</v>
      </c>
      <c r="R9415" t="s">
        <v>22</v>
      </c>
      <c r="S9415" t="s">
        <v>3234</v>
      </c>
      <c r="T9415" t="s">
        <v>819</v>
      </c>
      <c r="U9415">
        <v>6.8159999999999981</v>
      </c>
      <c r="V9415">
        <v>2</v>
      </c>
      <c r="W9415">
        <v>0.8</v>
      </c>
      <c r="X9415">
        <v>-11.587200000000003</v>
      </c>
    </row>
    <row r="9416" spans="1:24" x14ac:dyDescent="0.3">
      <c r="A9416">
        <v>9415</v>
      </c>
      <c r="B9416" t="s">
        <v>7878</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5866</v>
      </c>
      <c r="R9416" t="s">
        <v>35</v>
      </c>
      <c r="S9416" t="s">
        <v>3233</v>
      </c>
      <c r="T9416" t="s">
        <v>141</v>
      </c>
      <c r="U9416">
        <v>249.58400000000003</v>
      </c>
      <c r="V9416">
        <v>2</v>
      </c>
      <c r="W9416">
        <v>0.2</v>
      </c>
      <c r="X9416">
        <v>15.598999999999997</v>
      </c>
    </row>
    <row r="9417" spans="1:24" x14ac:dyDescent="0.3">
      <c r="A9417">
        <v>9416</v>
      </c>
      <c r="B9417" t="s">
        <v>7878</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5405</v>
      </c>
      <c r="R9417" t="s">
        <v>22</v>
      </c>
      <c r="S9417" t="s">
        <v>45</v>
      </c>
      <c r="T9417" t="s">
        <v>2849</v>
      </c>
      <c r="U9417">
        <v>17.940000000000001</v>
      </c>
      <c r="V9417">
        <v>3</v>
      </c>
      <c r="W9417">
        <v>0</v>
      </c>
      <c r="X9417">
        <v>8.7906000000000013</v>
      </c>
    </row>
    <row r="9418" spans="1:24" x14ac:dyDescent="0.3">
      <c r="A9418">
        <v>9417</v>
      </c>
      <c r="B9418" t="s">
        <v>7878</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4334</v>
      </c>
      <c r="R9418" t="s">
        <v>13</v>
      </c>
      <c r="S9418" t="s">
        <v>3231</v>
      </c>
      <c r="T9418" t="s">
        <v>405</v>
      </c>
      <c r="U9418">
        <v>10.11</v>
      </c>
      <c r="V9418">
        <v>3</v>
      </c>
      <c r="W9418">
        <v>0</v>
      </c>
      <c r="X9418">
        <v>3.2351999999999994</v>
      </c>
    </row>
    <row r="9419" spans="1:24" x14ac:dyDescent="0.3">
      <c r="A9419">
        <v>9418</v>
      </c>
      <c r="B9419" t="s">
        <v>6828</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4868</v>
      </c>
      <c r="R9419" t="s">
        <v>22</v>
      </c>
      <c r="S9419" t="s">
        <v>45</v>
      </c>
      <c r="T9419" t="s">
        <v>1766</v>
      </c>
      <c r="U9419">
        <v>10.368000000000002</v>
      </c>
      <c r="V9419">
        <v>2</v>
      </c>
      <c r="W9419">
        <v>0.2</v>
      </c>
      <c r="X9419">
        <v>3.6288</v>
      </c>
    </row>
    <row r="9420" spans="1:24" x14ac:dyDescent="0.3">
      <c r="A9420">
        <v>9419</v>
      </c>
      <c r="B9420" t="s">
        <v>6828</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4900</v>
      </c>
      <c r="R9420" t="s">
        <v>22</v>
      </c>
      <c r="S9420" t="s">
        <v>45</v>
      </c>
      <c r="T9420" t="s">
        <v>5923</v>
      </c>
      <c r="U9420">
        <v>11.952000000000002</v>
      </c>
      <c r="V9420">
        <v>3</v>
      </c>
      <c r="W9420">
        <v>0.2</v>
      </c>
      <c r="X9420">
        <v>4.0338000000000003</v>
      </c>
    </row>
    <row r="9421" spans="1:24" x14ac:dyDescent="0.3">
      <c r="A9421">
        <v>9420</v>
      </c>
      <c r="B9421" t="s">
        <v>10842</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4614</v>
      </c>
      <c r="R9421" t="s">
        <v>22</v>
      </c>
      <c r="S9421" t="s">
        <v>38</v>
      </c>
      <c r="T9421" t="s">
        <v>341</v>
      </c>
      <c r="U9421">
        <v>15.223999999999997</v>
      </c>
      <c r="V9421">
        <v>2</v>
      </c>
      <c r="W9421">
        <v>0.8</v>
      </c>
      <c r="X9421">
        <v>-38.821200000000012</v>
      </c>
    </row>
    <row r="9422" spans="1:24" x14ac:dyDescent="0.3">
      <c r="A9422">
        <v>9421</v>
      </c>
      <c r="B9422" t="s">
        <v>10842</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5615</v>
      </c>
      <c r="R9422" t="s">
        <v>22</v>
      </c>
      <c r="S9422" t="s">
        <v>38</v>
      </c>
      <c r="T9422" t="s">
        <v>2287</v>
      </c>
      <c r="U9422">
        <v>21.983999999999995</v>
      </c>
      <c r="V9422">
        <v>6</v>
      </c>
      <c r="W9422">
        <v>0.8</v>
      </c>
      <c r="X9422">
        <v>-56.059200000000011</v>
      </c>
    </row>
    <row r="9423" spans="1:24" x14ac:dyDescent="0.3">
      <c r="A9423">
        <v>9422</v>
      </c>
      <c r="B9423" t="s">
        <v>6829</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5152</v>
      </c>
      <c r="R9423" t="s">
        <v>35</v>
      </c>
      <c r="S9423" t="s">
        <v>3233</v>
      </c>
      <c r="T9423" t="s">
        <v>585</v>
      </c>
      <c r="U9423">
        <v>604.75199999999995</v>
      </c>
      <c r="V9423">
        <v>6</v>
      </c>
      <c r="W9423">
        <v>0.2</v>
      </c>
      <c r="X9423">
        <v>60.475200000000058</v>
      </c>
    </row>
    <row r="9424" spans="1:24" x14ac:dyDescent="0.3">
      <c r="A9424">
        <v>9423</v>
      </c>
      <c r="B9424" t="s">
        <v>6829</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4692</v>
      </c>
      <c r="R9424" t="s">
        <v>22</v>
      </c>
      <c r="S9424" t="s">
        <v>3236</v>
      </c>
      <c r="T9424" t="s">
        <v>353</v>
      </c>
      <c r="U9424">
        <v>40.700000000000003</v>
      </c>
      <c r="V9424">
        <v>5</v>
      </c>
      <c r="W9424">
        <v>0</v>
      </c>
      <c r="X9424">
        <v>11.802999999999999</v>
      </c>
    </row>
    <row r="9425" spans="1:24" x14ac:dyDescent="0.3">
      <c r="A9425">
        <v>9424</v>
      </c>
      <c r="B9425" t="s">
        <v>6829</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4814</v>
      </c>
      <c r="R9425" t="s">
        <v>35</v>
      </c>
      <c r="S9425" t="s">
        <v>3233</v>
      </c>
      <c r="T9425" t="s">
        <v>2579</v>
      </c>
      <c r="U9425">
        <v>302.37599999999998</v>
      </c>
      <c r="V9425">
        <v>3</v>
      </c>
      <c r="W9425">
        <v>0.2</v>
      </c>
      <c r="X9425">
        <v>37.796999999999997</v>
      </c>
    </row>
    <row r="9426" spans="1:24" x14ac:dyDescent="0.3">
      <c r="A9426">
        <v>9425</v>
      </c>
      <c r="B9426" t="s">
        <v>6829</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4158</v>
      </c>
      <c r="R9426" t="s">
        <v>35</v>
      </c>
      <c r="S9426" t="s">
        <v>3235</v>
      </c>
      <c r="T9426" t="s">
        <v>222</v>
      </c>
      <c r="U9426">
        <v>45</v>
      </c>
      <c r="V9426">
        <v>3</v>
      </c>
      <c r="W9426">
        <v>0</v>
      </c>
      <c r="X9426">
        <v>4.9500000000000011</v>
      </c>
    </row>
    <row r="9427" spans="1:24" x14ac:dyDescent="0.3">
      <c r="A9427">
        <v>9426</v>
      </c>
      <c r="B9427" t="s">
        <v>6830</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4584</v>
      </c>
      <c r="R9427" t="s">
        <v>13</v>
      </c>
      <c r="S9427" t="s">
        <v>3229</v>
      </c>
      <c r="T9427" t="s">
        <v>885</v>
      </c>
      <c r="U9427">
        <v>3785.2920000000004</v>
      </c>
      <c r="V9427">
        <v>6</v>
      </c>
      <c r="W9427">
        <v>0.1</v>
      </c>
      <c r="X9427">
        <v>420.58800000000019</v>
      </c>
    </row>
    <row r="9428" spans="1:24" x14ac:dyDescent="0.3">
      <c r="A9428">
        <v>9427</v>
      </c>
      <c r="B9428" t="s">
        <v>9171</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5720</v>
      </c>
      <c r="R9428" t="s">
        <v>22</v>
      </c>
      <c r="S9428" t="s">
        <v>3232</v>
      </c>
      <c r="T9428" t="s">
        <v>2870</v>
      </c>
      <c r="U9428">
        <v>35.4</v>
      </c>
      <c r="V9428">
        <v>5</v>
      </c>
      <c r="W9428">
        <v>0</v>
      </c>
      <c r="X9428">
        <v>13.452000000000002</v>
      </c>
    </row>
    <row r="9429" spans="1:24" x14ac:dyDescent="0.3">
      <c r="A9429">
        <v>9428</v>
      </c>
      <c r="B9429" t="s">
        <v>6831</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4980</v>
      </c>
      <c r="R9429" t="s">
        <v>13</v>
      </c>
      <c r="S9429" t="s">
        <v>3231</v>
      </c>
      <c r="T9429" t="s">
        <v>1060</v>
      </c>
      <c r="U9429">
        <v>199.89999999999998</v>
      </c>
      <c r="V9429">
        <v>5</v>
      </c>
      <c r="W9429">
        <v>0</v>
      </c>
      <c r="X9429">
        <v>39.97999999999999</v>
      </c>
    </row>
    <row r="9430" spans="1:24" x14ac:dyDescent="0.3">
      <c r="A9430">
        <v>9429</v>
      </c>
      <c r="B9430" t="s">
        <v>6832</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4481</v>
      </c>
      <c r="R9430" t="s">
        <v>13</v>
      </c>
      <c r="S9430" t="s">
        <v>3229</v>
      </c>
      <c r="T9430" t="s">
        <v>3197</v>
      </c>
      <c r="U9430">
        <v>1212.9599999999998</v>
      </c>
      <c r="V9430">
        <v>8</v>
      </c>
      <c r="W9430">
        <v>0.3</v>
      </c>
      <c r="X9430">
        <v>-69.311999999999898</v>
      </c>
    </row>
    <row r="9431" spans="1:24" x14ac:dyDescent="0.3">
      <c r="A9431">
        <v>9430</v>
      </c>
      <c r="B9431" t="s">
        <v>7879</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4991</v>
      </c>
      <c r="R9431" t="s">
        <v>35</v>
      </c>
      <c r="S9431" t="s">
        <v>3233</v>
      </c>
      <c r="T9431" t="s">
        <v>2209</v>
      </c>
      <c r="U9431">
        <v>1099.96</v>
      </c>
      <c r="V9431">
        <v>5</v>
      </c>
      <c r="W9431">
        <v>0.2</v>
      </c>
      <c r="X9431">
        <v>82.496999999999957</v>
      </c>
    </row>
    <row r="9432" spans="1:24" x14ac:dyDescent="0.3">
      <c r="A9432">
        <v>9431</v>
      </c>
      <c r="B9432" t="s">
        <v>7879</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5199</v>
      </c>
      <c r="R9432" t="s">
        <v>13</v>
      </c>
      <c r="S9432" t="s">
        <v>29</v>
      </c>
      <c r="T9432" t="s">
        <v>1062</v>
      </c>
      <c r="U9432">
        <v>103.48100000000001</v>
      </c>
      <c r="V9432">
        <v>1</v>
      </c>
      <c r="W9432">
        <v>0.3</v>
      </c>
      <c r="X9432">
        <v>-16.261300000000006</v>
      </c>
    </row>
    <row r="9433" spans="1:24" x14ac:dyDescent="0.3">
      <c r="A9433">
        <v>9432</v>
      </c>
      <c r="B9433" t="s">
        <v>7880</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5911</v>
      </c>
      <c r="R9433" t="s">
        <v>22</v>
      </c>
      <c r="S9433" t="s">
        <v>23</v>
      </c>
      <c r="T9433" t="s">
        <v>1127</v>
      </c>
      <c r="U9433">
        <v>5.9039999999999999</v>
      </c>
      <c r="V9433">
        <v>2</v>
      </c>
      <c r="W9433">
        <v>0.2</v>
      </c>
      <c r="X9433">
        <v>1.9925999999999999</v>
      </c>
    </row>
    <row r="9434" spans="1:24" x14ac:dyDescent="0.3">
      <c r="A9434">
        <v>9433</v>
      </c>
      <c r="B9434" t="s">
        <v>7881</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5281</v>
      </c>
      <c r="R9434" t="s">
        <v>35</v>
      </c>
      <c r="S9434" t="s">
        <v>3235</v>
      </c>
      <c r="T9434" t="s">
        <v>2453</v>
      </c>
      <c r="U9434">
        <v>30.080000000000002</v>
      </c>
      <c r="V9434">
        <v>2</v>
      </c>
      <c r="W9434">
        <v>0.2</v>
      </c>
      <c r="X9434">
        <v>-5.2640000000000002</v>
      </c>
    </row>
    <row r="9435" spans="1:24" x14ac:dyDescent="0.3">
      <c r="A9435">
        <v>9434</v>
      </c>
      <c r="B9435" t="s">
        <v>7881</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4397</v>
      </c>
      <c r="R9435" t="s">
        <v>22</v>
      </c>
      <c r="S9435" t="s">
        <v>45</v>
      </c>
      <c r="T9435" t="s">
        <v>2683</v>
      </c>
      <c r="U9435">
        <v>36.288000000000011</v>
      </c>
      <c r="V9435">
        <v>7</v>
      </c>
      <c r="W9435">
        <v>0.2</v>
      </c>
      <c r="X9435">
        <v>12.700800000000001</v>
      </c>
    </row>
    <row r="9436" spans="1:24" x14ac:dyDescent="0.3">
      <c r="A9436">
        <v>9435</v>
      </c>
      <c r="B9436" t="s">
        <v>7881</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4876</v>
      </c>
      <c r="R9436" t="s">
        <v>22</v>
      </c>
      <c r="S9436" t="s">
        <v>3232</v>
      </c>
      <c r="T9436" t="s">
        <v>2762</v>
      </c>
      <c r="U9436">
        <v>10.272000000000002</v>
      </c>
      <c r="V9436">
        <v>3</v>
      </c>
      <c r="W9436">
        <v>0.2</v>
      </c>
      <c r="X9436">
        <v>1.1555999999999984</v>
      </c>
    </row>
    <row r="9437" spans="1:24" x14ac:dyDescent="0.3">
      <c r="A9437">
        <v>9436</v>
      </c>
      <c r="B9437" t="s">
        <v>7881</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4649</v>
      </c>
      <c r="R9437" t="s">
        <v>35</v>
      </c>
      <c r="S9437" t="s">
        <v>3235</v>
      </c>
      <c r="T9437" t="s">
        <v>657</v>
      </c>
      <c r="U9437">
        <v>252.8</v>
      </c>
      <c r="V9437">
        <v>4</v>
      </c>
      <c r="W9437">
        <v>0.2</v>
      </c>
      <c r="X9437">
        <v>-31.600000000000037</v>
      </c>
    </row>
    <row r="9438" spans="1:24" x14ac:dyDescent="0.3">
      <c r="A9438">
        <v>9437</v>
      </c>
      <c r="B9438" t="s">
        <v>7882</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4788</v>
      </c>
      <c r="R9438" t="s">
        <v>22</v>
      </c>
      <c r="S9438" t="s">
        <v>3234</v>
      </c>
      <c r="T9438" t="s">
        <v>2071</v>
      </c>
      <c r="U9438">
        <v>2.9460000000000006</v>
      </c>
      <c r="V9438">
        <v>2</v>
      </c>
      <c r="W9438">
        <v>0.7</v>
      </c>
      <c r="X9438">
        <v>-2.0621999999999998</v>
      </c>
    </row>
    <row r="9439" spans="1:24" x14ac:dyDescent="0.3">
      <c r="A9439">
        <v>9438</v>
      </c>
      <c r="B9439" t="s">
        <v>10843</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5511</v>
      </c>
      <c r="R9439" t="s">
        <v>22</v>
      </c>
      <c r="S9439" t="s">
        <v>45</v>
      </c>
      <c r="T9439" t="s">
        <v>2977</v>
      </c>
      <c r="U9439">
        <v>12.96</v>
      </c>
      <c r="V9439">
        <v>2</v>
      </c>
      <c r="W9439">
        <v>0</v>
      </c>
      <c r="X9439">
        <v>6.2208000000000006</v>
      </c>
    </row>
    <row r="9440" spans="1:24" x14ac:dyDescent="0.3">
      <c r="A9440">
        <v>9439</v>
      </c>
      <c r="B9440" t="s">
        <v>10844</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5347</v>
      </c>
      <c r="R9440" t="s">
        <v>35</v>
      </c>
      <c r="S9440" t="s">
        <v>3233</v>
      </c>
      <c r="T9440" t="s">
        <v>1697</v>
      </c>
      <c r="U9440">
        <v>285.57599999999996</v>
      </c>
      <c r="V9440">
        <v>4</v>
      </c>
      <c r="W9440">
        <v>0.4</v>
      </c>
      <c r="X9440">
        <v>-57.115200000000016</v>
      </c>
    </row>
    <row r="9441" spans="1:24" x14ac:dyDescent="0.3">
      <c r="A9441">
        <v>9440</v>
      </c>
      <c r="B9441" t="s">
        <v>6833</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5284</v>
      </c>
      <c r="R9441" t="s">
        <v>22</v>
      </c>
      <c r="S9441" t="s">
        <v>3236</v>
      </c>
      <c r="T9441" t="s">
        <v>1020</v>
      </c>
      <c r="U9441">
        <v>22.240000000000002</v>
      </c>
      <c r="V9441">
        <v>2</v>
      </c>
      <c r="W9441">
        <v>0.2</v>
      </c>
      <c r="X9441">
        <v>2.5019999999999971</v>
      </c>
    </row>
    <row r="9442" spans="1:24" x14ac:dyDescent="0.3">
      <c r="A9442">
        <v>9441</v>
      </c>
      <c r="B9442" t="s">
        <v>6834</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5559</v>
      </c>
      <c r="R9442" t="s">
        <v>22</v>
      </c>
      <c r="S9442" t="s">
        <v>45</v>
      </c>
      <c r="T9442" t="s">
        <v>225</v>
      </c>
      <c r="U9442">
        <v>14.62</v>
      </c>
      <c r="V9442">
        <v>2</v>
      </c>
      <c r="W9442">
        <v>0</v>
      </c>
      <c r="X9442">
        <v>6.7251999999999992</v>
      </c>
    </row>
    <row r="9443" spans="1:24" x14ac:dyDescent="0.3">
      <c r="A9443">
        <v>9442</v>
      </c>
      <c r="B9443" t="s">
        <v>6835</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5283</v>
      </c>
      <c r="R9443" t="s">
        <v>22</v>
      </c>
      <c r="S9443" t="s">
        <v>38</v>
      </c>
      <c r="T9443" t="s">
        <v>1894</v>
      </c>
      <c r="U9443">
        <v>48.36</v>
      </c>
      <c r="V9443">
        <v>5</v>
      </c>
      <c r="W9443">
        <v>0.2</v>
      </c>
      <c r="X9443">
        <v>6.0449999999999946</v>
      </c>
    </row>
    <row r="9444" spans="1:24" x14ac:dyDescent="0.3">
      <c r="A9444">
        <v>9443</v>
      </c>
      <c r="B9444" t="s">
        <v>10845</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4504</v>
      </c>
      <c r="R9444" t="s">
        <v>22</v>
      </c>
      <c r="S9444" t="s">
        <v>3232</v>
      </c>
      <c r="T9444" t="s">
        <v>1509</v>
      </c>
      <c r="U9444">
        <v>16.256</v>
      </c>
      <c r="V9444">
        <v>2</v>
      </c>
      <c r="W9444">
        <v>0.2</v>
      </c>
      <c r="X9444">
        <v>1.2192000000000007</v>
      </c>
    </row>
    <row r="9445" spans="1:24" x14ac:dyDescent="0.3">
      <c r="A9445">
        <v>9444</v>
      </c>
      <c r="B9445" t="s">
        <v>10845</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4908</v>
      </c>
      <c r="R9445" t="s">
        <v>35</v>
      </c>
      <c r="S9445" t="s">
        <v>3233</v>
      </c>
      <c r="T9445" t="s">
        <v>1561</v>
      </c>
      <c r="U9445">
        <v>219.18400000000003</v>
      </c>
      <c r="V9445">
        <v>2</v>
      </c>
      <c r="W9445">
        <v>0.2</v>
      </c>
      <c r="X9445">
        <v>19.178600000000003</v>
      </c>
    </row>
    <row r="9446" spans="1:24" x14ac:dyDescent="0.3">
      <c r="A9446">
        <v>9445</v>
      </c>
      <c r="B9446" t="s">
        <v>7883</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5684</v>
      </c>
      <c r="R9446" t="s">
        <v>35</v>
      </c>
      <c r="S9446" t="s">
        <v>3233</v>
      </c>
      <c r="T9446" t="s">
        <v>2149</v>
      </c>
      <c r="U9446">
        <v>95.84</v>
      </c>
      <c r="V9446">
        <v>4</v>
      </c>
      <c r="W9446">
        <v>0.2</v>
      </c>
      <c r="X9446">
        <v>34.741999999999997</v>
      </c>
    </row>
    <row r="9447" spans="1:24" x14ac:dyDescent="0.3">
      <c r="A9447">
        <v>9446</v>
      </c>
      <c r="B9447" t="s">
        <v>7884</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4712</v>
      </c>
      <c r="R9447" t="s">
        <v>22</v>
      </c>
      <c r="S9447" t="s">
        <v>23</v>
      </c>
      <c r="T9447" t="s">
        <v>2701</v>
      </c>
      <c r="U9447">
        <v>12.39</v>
      </c>
      <c r="V9447">
        <v>3</v>
      </c>
      <c r="W9447">
        <v>0</v>
      </c>
      <c r="X9447">
        <v>5.6993999999999998</v>
      </c>
    </row>
    <row r="9448" spans="1:24" x14ac:dyDescent="0.3">
      <c r="A9448">
        <v>9447</v>
      </c>
      <c r="B9448" t="s">
        <v>9172</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5428</v>
      </c>
      <c r="R9448" t="s">
        <v>22</v>
      </c>
      <c r="S9448" t="s">
        <v>45</v>
      </c>
      <c r="T9448" t="s">
        <v>325</v>
      </c>
      <c r="U9448">
        <v>35.880000000000003</v>
      </c>
      <c r="V9448">
        <v>6</v>
      </c>
      <c r="W9448">
        <v>0</v>
      </c>
      <c r="X9448">
        <v>16.146000000000001</v>
      </c>
    </row>
    <row r="9449" spans="1:24" x14ac:dyDescent="0.3">
      <c r="A9449">
        <v>9448</v>
      </c>
      <c r="B9449" t="s">
        <v>10846</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4147</v>
      </c>
      <c r="R9449" t="s">
        <v>13</v>
      </c>
      <c r="S9449" t="s">
        <v>3231</v>
      </c>
      <c r="T9449" t="s">
        <v>1137</v>
      </c>
      <c r="U9449">
        <v>477.29999999999995</v>
      </c>
      <c r="V9449">
        <v>5</v>
      </c>
      <c r="W9449">
        <v>0</v>
      </c>
      <c r="X9449">
        <v>138.41699999999997</v>
      </c>
    </row>
    <row r="9450" spans="1:24" x14ac:dyDescent="0.3">
      <c r="A9450">
        <v>9449</v>
      </c>
      <c r="B9450" t="s">
        <v>9173</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5124</v>
      </c>
      <c r="R9450" t="s">
        <v>22</v>
      </c>
      <c r="S9450" t="s">
        <v>23</v>
      </c>
      <c r="T9450" t="s">
        <v>1903</v>
      </c>
      <c r="U9450">
        <v>12.32</v>
      </c>
      <c r="V9450">
        <v>4</v>
      </c>
      <c r="W9450">
        <v>0</v>
      </c>
      <c r="X9450">
        <v>5.9135999999999997</v>
      </c>
    </row>
    <row r="9451" spans="1:24" x14ac:dyDescent="0.3">
      <c r="A9451">
        <v>9450</v>
      </c>
      <c r="B9451" t="s">
        <v>6836</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5059</v>
      </c>
      <c r="R9451" t="s">
        <v>22</v>
      </c>
      <c r="S9451" t="s">
        <v>3234</v>
      </c>
      <c r="T9451" t="s">
        <v>223</v>
      </c>
      <c r="U9451">
        <v>8.6080000000000005</v>
      </c>
      <c r="V9451">
        <v>2</v>
      </c>
      <c r="W9451">
        <v>0.2</v>
      </c>
      <c r="X9451">
        <v>3.0127999999999995</v>
      </c>
    </row>
    <row r="9452" spans="1:24" x14ac:dyDescent="0.3">
      <c r="A9452">
        <v>9451</v>
      </c>
      <c r="B9452" t="s">
        <v>10847</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4566</v>
      </c>
      <c r="R9452" t="s">
        <v>22</v>
      </c>
      <c r="S9452" t="s">
        <v>3230</v>
      </c>
      <c r="T9452" t="s">
        <v>1281</v>
      </c>
      <c r="U9452">
        <v>136.26</v>
      </c>
      <c r="V9452">
        <v>9</v>
      </c>
      <c r="W9452">
        <v>0</v>
      </c>
      <c r="X9452">
        <v>5.4503999999999913</v>
      </c>
    </row>
    <row r="9453" spans="1:24" x14ac:dyDescent="0.3">
      <c r="A9453">
        <v>9452</v>
      </c>
      <c r="B9453" t="s">
        <v>7885</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5177</v>
      </c>
      <c r="R9453" t="s">
        <v>22</v>
      </c>
      <c r="S9453" t="s">
        <v>38</v>
      </c>
      <c r="T9453" t="s">
        <v>1172</v>
      </c>
      <c r="U9453">
        <v>186.14999999999998</v>
      </c>
      <c r="V9453">
        <v>3</v>
      </c>
      <c r="W9453">
        <v>0</v>
      </c>
      <c r="X9453">
        <v>55.844999999999985</v>
      </c>
    </row>
    <row r="9454" spans="1:24" x14ac:dyDescent="0.3">
      <c r="A9454">
        <v>9453</v>
      </c>
      <c r="B9454" t="s">
        <v>7885</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4911</v>
      </c>
      <c r="R9454" t="s">
        <v>22</v>
      </c>
      <c r="S9454" t="s">
        <v>3234</v>
      </c>
      <c r="T9454" t="s">
        <v>819</v>
      </c>
      <c r="U9454">
        <v>81.792000000000002</v>
      </c>
      <c r="V9454">
        <v>6</v>
      </c>
      <c r="W9454">
        <v>0.2</v>
      </c>
      <c r="X9454">
        <v>26.582399999999986</v>
      </c>
    </row>
    <row r="9455" spans="1:24" x14ac:dyDescent="0.3">
      <c r="A9455">
        <v>9454</v>
      </c>
      <c r="B9455" t="s">
        <v>7885</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5858</v>
      </c>
      <c r="R9455" t="s">
        <v>22</v>
      </c>
      <c r="S9455" t="s">
        <v>3236</v>
      </c>
      <c r="T9455" t="s">
        <v>942</v>
      </c>
      <c r="U9455">
        <v>47.19</v>
      </c>
      <c r="V9455">
        <v>3</v>
      </c>
      <c r="W9455">
        <v>0</v>
      </c>
      <c r="X9455">
        <v>13.685099999999995</v>
      </c>
    </row>
    <row r="9456" spans="1:24" x14ac:dyDescent="0.3">
      <c r="A9456">
        <v>9455</v>
      </c>
      <c r="B9456" t="s">
        <v>7885</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4563</v>
      </c>
      <c r="R9456" t="s">
        <v>35</v>
      </c>
      <c r="S9456" t="s">
        <v>3233</v>
      </c>
      <c r="T9456" t="s">
        <v>2299</v>
      </c>
      <c r="U9456">
        <v>36.783999999999999</v>
      </c>
      <c r="V9456">
        <v>2</v>
      </c>
      <c r="W9456">
        <v>0.2</v>
      </c>
      <c r="X9456">
        <v>-8.2763999999999971</v>
      </c>
    </row>
    <row r="9457" spans="1:24" x14ac:dyDescent="0.3">
      <c r="A9457">
        <v>9456</v>
      </c>
      <c r="B9457" t="s">
        <v>9174</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5914</v>
      </c>
      <c r="R9457" t="s">
        <v>35</v>
      </c>
      <c r="S9457" t="s">
        <v>3238</v>
      </c>
      <c r="T9457" t="s">
        <v>1738</v>
      </c>
      <c r="U9457">
        <v>91.474999999999994</v>
      </c>
      <c r="V9457">
        <v>1</v>
      </c>
      <c r="W9457">
        <v>0.5</v>
      </c>
      <c r="X9457">
        <v>-1.8294999999999959</v>
      </c>
    </row>
    <row r="9458" spans="1:24" x14ac:dyDescent="0.3">
      <c r="A9458">
        <v>9457</v>
      </c>
      <c r="B9458" t="s">
        <v>10848</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5915</v>
      </c>
      <c r="R9458" t="s">
        <v>35</v>
      </c>
      <c r="S9458" t="s">
        <v>3235</v>
      </c>
      <c r="T9458" t="s">
        <v>832</v>
      </c>
      <c r="U9458">
        <v>27.192</v>
      </c>
      <c r="V9458">
        <v>3</v>
      </c>
      <c r="W9458">
        <v>0.2</v>
      </c>
      <c r="X9458">
        <v>0.33989999999999654</v>
      </c>
    </row>
    <row r="9459" spans="1:24" x14ac:dyDescent="0.3">
      <c r="A9459">
        <v>9458</v>
      </c>
      <c r="B9459" t="s">
        <v>10848</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5310</v>
      </c>
      <c r="R9459" t="s">
        <v>22</v>
      </c>
      <c r="S9459" t="s">
        <v>3234</v>
      </c>
      <c r="T9459" t="s">
        <v>1819</v>
      </c>
      <c r="U9459">
        <v>12.059999999999999</v>
      </c>
      <c r="V9459">
        <v>5</v>
      </c>
      <c r="W9459">
        <v>0.7</v>
      </c>
      <c r="X9459">
        <v>-10.050000000000001</v>
      </c>
    </row>
    <row r="9460" spans="1:24" x14ac:dyDescent="0.3">
      <c r="A9460">
        <v>9459</v>
      </c>
      <c r="B9460" t="s">
        <v>6837</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4389</v>
      </c>
      <c r="R9460" t="s">
        <v>22</v>
      </c>
      <c r="S9460" t="s">
        <v>3232</v>
      </c>
      <c r="T9460" t="s">
        <v>1176</v>
      </c>
      <c r="U9460">
        <v>144.60000000000002</v>
      </c>
      <c r="V9460">
        <v>3</v>
      </c>
      <c r="W9460">
        <v>0</v>
      </c>
      <c r="X9460">
        <v>41.933999999999983</v>
      </c>
    </row>
    <row r="9461" spans="1:24" x14ac:dyDescent="0.3">
      <c r="A9461">
        <v>9460</v>
      </c>
      <c r="B9461" t="s">
        <v>6837</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5792</v>
      </c>
      <c r="R9461" t="s">
        <v>35</v>
      </c>
      <c r="S9461" t="s">
        <v>3233</v>
      </c>
      <c r="T9461" t="s">
        <v>1718</v>
      </c>
      <c r="U9461">
        <v>15.991999999999999</v>
      </c>
      <c r="V9461">
        <v>1</v>
      </c>
      <c r="W9461">
        <v>0.2</v>
      </c>
      <c r="X9461">
        <v>-2.9985000000000022</v>
      </c>
    </row>
    <row r="9462" spans="1:24" x14ac:dyDescent="0.3">
      <c r="A9462">
        <v>9461</v>
      </c>
      <c r="B9462" t="s">
        <v>6838</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4785</v>
      </c>
      <c r="R9462" t="s">
        <v>22</v>
      </c>
      <c r="S9462" t="s">
        <v>45</v>
      </c>
      <c r="T9462" t="s">
        <v>1749</v>
      </c>
      <c r="U9462">
        <v>34.44</v>
      </c>
      <c r="V9462">
        <v>3</v>
      </c>
      <c r="W9462">
        <v>0</v>
      </c>
      <c r="X9462">
        <v>17.22</v>
      </c>
    </row>
    <row r="9463" spans="1:24" x14ac:dyDescent="0.3">
      <c r="A9463">
        <v>9462</v>
      </c>
      <c r="B9463" t="s">
        <v>6839</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4067</v>
      </c>
      <c r="R9463" t="s">
        <v>35</v>
      </c>
      <c r="S9463" t="s">
        <v>3233</v>
      </c>
      <c r="T9463" t="s">
        <v>2371</v>
      </c>
      <c r="U9463">
        <v>321.55200000000002</v>
      </c>
      <c r="V9463">
        <v>6</v>
      </c>
      <c r="W9463">
        <v>0.2</v>
      </c>
      <c r="X9463">
        <v>20.097000000000008</v>
      </c>
    </row>
    <row r="9464" spans="1:24" x14ac:dyDescent="0.3">
      <c r="A9464">
        <v>9463</v>
      </c>
      <c r="B9464" t="s">
        <v>10849</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5214</v>
      </c>
      <c r="R9464" t="s">
        <v>13</v>
      </c>
      <c r="S9464" t="s">
        <v>3229</v>
      </c>
      <c r="T9464" t="s">
        <v>3075</v>
      </c>
      <c r="U9464">
        <v>701.96</v>
      </c>
      <c r="V9464">
        <v>2</v>
      </c>
      <c r="W9464">
        <v>0</v>
      </c>
      <c r="X9464">
        <v>168.47040000000004</v>
      </c>
    </row>
    <row r="9465" spans="1:24" x14ac:dyDescent="0.3">
      <c r="A9465">
        <v>9464</v>
      </c>
      <c r="B9465" t="s">
        <v>6840</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4588</v>
      </c>
      <c r="R9465" t="s">
        <v>22</v>
      </c>
      <c r="S9465" t="s">
        <v>3232</v>
      </c>
      <c r="T9465" t="s">
        <v>549</v>
      </c>
      <c r="U9465">
        <v>19.456000000000003</v>
      </c>
      <c r="V9465">
        <v>4</v>
      </c>
      <c r="W9465">
        <v>0.2</v>
      </c>
      <c r="X9465">
        <v>3.4047999999999981</v>
      </c>
    </row>
    <row r="9466" spans="1:24" x14ac:dyDescent="0.3">
      <c r="A9466">
        <v>9465</v>
      </c>
      <c r="B9466" t="s">
        <v>6841</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5633</v>
      </c>
      <c r="R9466" t="s">
        <v>22</v>
      </c>
      <c r="S9466" t="s">
        <v>23</v>
      </c>
      <c r="T9466" t="s">
        <v>3147</v>
      </c>
      <c r="U9466">
        <v>17.28</v>
      </c>
      <c r="V9466">
        <v>6</v>
      </c>
      <c r="W9466">
        <v>0</v>
      </c>
      <c r="X9466">
        <v>7.9487999999999985</v>
      </c>
    </row>
    <row r="9467" spans="1:24" x14ac:dyDescent="0.3">
      <c r="A9467">
        <v>9466</v>
      </c>
      <c r="B9467" t="s">
        <v>9175</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4570</v>
      </c>
      <c r="R9467" t="s">
        <v>13</v>
      </c>
      <c r="S9467" t="s">
        <v>3231</v>
      </c>
      <c r="T9467" t="s">
        <v>2655</v>
      </c>
      <c r="U9467">
        <v>31.96</v>
      </c>
      <c r="V9467">
        <v>2</v>
      </c>
      <c r="W9467">
        <v>0</v>
      </c>
      <c r="X9467">
        <v>1.597999999999999</v>
      </c>
    </row>
    <row r="9468" spans="1:24" x14ac:dyDescent="0.3">
      <c r="A9468">
        <v>9467</v>
      </c>
      <c r="B9468" t="s">
        <v>10850</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4253</v>
      </c>
      <c r="R9468" t="s">
        <v>22</v>
      </c>
      <c r="S9468" t="s">
        <v>3234</v>
      </c>
      <c r="T9468" t="s">
        <v>1443</v>
      </c>
      <c r="U9468">
        <v>164.68800000000002</v>
      </c>
      <c r="V9468">
        <v>6</v>
      </c>
      <c r="W9468">
        <v>0.2</v>
      </c>
      <c r="X9468">
        <v>55.582200000000007</v>
      </c>
    </row>
    <row r="9469" spans="1:24" x14ac:dyDescent="0.3">
      <c r="A9469">
        <v>9468</v>
      </c>
      <c r="B9469" t="s">
        <v>10850</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5647</v>
      </c>
      <c r="R9469" t="s">
        <v>13</v>
      </c>
      <c r="S9469" t="s">
        <v>29</v>
      </c>
      <c r="T9469" t="s">
        <v>1685</v>
      </c>
      <c r="U9469">
        <v>166.5</v>
      </c>
      <c r="V9469">
        <v>2</v>
      </c>
      <c r="W9469">
        <v>0.4</v>
      </c>
      <c r="X9469">
        <v>-66.599999999999994</v>
      </c>
    </row>
    <row r="9470" spans="1:24" x14ac:dyDescent="0.3">
      <c r="A9470">
        <v>9469</v>
      </c>
      <c r="B9470" t="s">
        <v>10850</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4772</v>
      </c>
      <c r="R9470" t="s">
        <v>22</v>
      </c>
      <c r="S9470" t="s">
        <v>45</v>
      </c>
      <c r="T9470" t="s">
        <v>1298</v>
      </c>
      <c r="U9470">
        <v>12.96</v>
      </c>
      <c r="V9470">
        <v>2</v>
      </c>
      <c r="W9470">
        <v>0</v>
      </c>
      <c r="X9470">
        <v>6.2208000000000006</v>
      </c>
    </row>
    <row r="9471" spans="1:24" x14ac:dyDescent="0.3">
      <c r="A9471">
        <v>9470</v>
      </c>
      <c r="B9471" t="s">
        <v>10850</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4520</v>
      </c>
      <c r="R9471" t="s">
        <v>22</v>
      </c>
      <c r="S9471" t="s">
        <v>45</v>
      </c>
      <c r="T9471" t="s">
        <v>1679</v>
      </c>
      <c r="U9471">
        <v>110.96</v>
      </c>
      <c r="V9471">
        <v>2</v>
      </c>
      <c r="W9471">
        <v>0</v>
      </c>
      <c r="X9471">
        <v>53.260799999999996</v>
      </c>
    </row>
    <row r="9472" spans="1:24" x14ac:dyDescent="0.3">
      <c r="A9472">
        <v>9471</v>
      </c>
      <c r="B9472" t="s">
        <v>10850</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4252</v>
      </c>
      <c r="R9472" t="s">
        <v>35</v>
      </c>
      <c r="S9472" t="s">
        <v>3233</v>
      </c>
      <c r="T9472" t="s">
        <v>876</v>
      </c>
      <c r="U9472">
        <v>99.98</v>
      </c>
      <c r="V9472">
        <v>2</v>
      </c>
      <c r="W9472">
        <v>0</v>
      </c>
      <c r="X9472">
        <v>3.9991999999999877</v>
      </c>
    </row>
    <row r="9473" spans="1:24" x14ac:dyDescent="0.3">
      <c r="A9473">
        <v>9472</v>
      </c>
      <c r="B9473" t="s">
        <v>10850</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4384</v>
      </c>
      <c r="R9473" t="s">
        <v>22</v>
      </c>
      <c r="S9473" t="s">
        <v>3234</v>
      </c>
      <c r="T9473" t="s">
        <v>1474</v>
      </c>
      <c r="U9473">
        <v>11.423999999999999</v>
      </c>
      <c r="V9473">
        <v>1</v>
      </c>
      <c r="W9473">
        <v>0.2</v>
      </c>
      <c r="X9473">
        <v>3.7127999999999997</v>
      </c>
    </row>
    <row r="9474" spans="1:24" x14ac:dyDescent="0.3">
      <c r="A9474">
        <v>9473</v>
      </c>
      <c r="B9474" t="s">
        <v>10850</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5529</v>
      </c>
      <c r="R9474" t="s">
        <v>13</v>
      </c>
      <c r="S9474" t="s">
        <v>3229</v>
      </c>
      <c r="T9474" t="s">
        <v>1980</v>
      </c>
      <c r="U9474">
        <v>128.12400000000002</v>
      </c>
      <c r="V9474">
        <v>2</v>
      </c>
      <c r="W9474">
        <v>0.1</v>
      </c>
      <c r="X9474">
        <v>24.2012</v>
      </c>
    </row>
    <row r="9475" spans="1:24" x14ac:dyDescent="0.3">
      <c r="A9475">
        <v>9474</v>
      </c>
      <c r="B9475" t="s">
        <v>10850</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5817</v>
      </c>
      <c r="R9475" t="s">
        <v>13</v>
      </c>
      <c r="S9475" t="s">
        <v>3231</v>
      </c>
      <c r="T9475" t="s">
        <v>918</v>
      </c>
      <c r="U9475">
        <v>101.4</v>
      </c>
      <c r="V9475">
        <v>5</v>
      </c>
      <c r="W9475">
        <v>0</v>
      </c>
      <c r="X9475">
        <v>38.532000000000004</v>
      </c>
    </row>
    <row r="9476" spans="1:24" x14ac:dyDescent="0.3">
      <c r="A9476">
        <v>9475</v>
      </c>
      <c r="B9476" t="s">
        <v>7886</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5220</v>
      </c>
      <c r="R9476" t="s">
        <v>22</v>
      </c>
      <c r="S9476" t="s">
        <v>23</v>
      </c>
      <c r="T9476" t="s">
        <v>322</v>
      </c>
      <c r="U9476">
        <v>5.9039999999999999</v>
      </c>
      <c r="V9476">
        <v>2</v>
      </c>
      <c r="W9476">
        <v>0.2</v>
      </c>
      <c r="X9476">
        <v>1.9925999999999999</v>
      </c>
    </row>
    <row r="9477" spans="1:24" x14ac:dyDescent="0.3">
      <c r="A9477">
        <v>9476</v>
      </c>
      <c r="B9477" t="s">
        <v>7886</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5116</v>
      </c>
      <c r="R9477" t="s">
        <v>22</v>
      </c>
      <c r="S9477" t="s">
        <v>45</v>
      </c>
      <c r="T9477" t="s">
        <v>1982</v>
      </c>
      <c r="U9477">
        <v>173.48800000000003</v>
      </c>
      <c r="V9477">
        <v>7</v>
      </c>
      <c r="W9477">
        <v>0.2</v>
      </c>
      <c r="X9477">
        <v>54.214999999999982</v>
      </c>
    </row>
    <row r="9478" spans="1:24" x14ac:dyDescent="0.3">
      <c r="A9478">
        <v>9477</v>
      </c>
      <c r="B9478" t="s">
        <v>7886</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5604</v>
      </c>
      <c r="R9478" t="s">
        <v>13</v>
      </c>
      <c r="S9478" t="s">
        <v>3231</v>
      </c>
      <c r="T9478" t="s">
        <v>2761</v>
      </c>
      <c r="U9478">
        <v>51.56</v>
      </c>
      <c r="V9478">
        <v>2</v>
      </c>
      <c r="W9478">
        <v>0.6</v>
      </c>
      <c r="X9478">
        <v>-61.872</v>
      </c>
    </row>
    <row r="9479" spans="1:24" x14ac:dyDescent="0.3">
      <c r="A9479">
        <v>9478</v>
      </c>
      <c r="B9479" t="s">
        <v>7886</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5076</v>
      </c>
      <c r="R9479" t="s">
        <v>22</v>
      </c>
      <c r="S9479" t="s">
        <v>3234</v>
      </c>
      <c r="T9479" t="s">
        <v>84</v>
      </c>
      <c r="U9479">
        <v>3.5639999999999992</v>
      </c>
      <c r="V9479">
        <v>3</v>
      </c>
      <c r="W9479">
        <v>0.8</v>
      </c>
      <c r="X9479">
        <v>-6.2370000000000019</v>
      </c>
    </row>
    <row r="9480" spans="1:24" x14ac:dyDescent="0.3">
      <c r="A9480">
        <v>9479</v>
      </c>
      <c r="B9480" t="s">
        <v>6842</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5395</v>
      </c>
      <c r="R9480" t="s">
        <v>22</v>
      </c>
      <c r="S9480" t="s">
        <v>3237</v>
      </c>
      <c r="T9480" t="s">
        <v>1942</v>
      </c>
      <c r="U9480">
        <v>13.16</v>
      </c>
      <c r="V9480">
        <v>5</v>
      </c>
      <c r="W9480">
        <v>0.2</v>
      </c>
      <c r="X9480">
        <v>4.1124999999999998</v>
      </c>
    </row>
    <row r="9481" spans="1:24" x14ac:dyDescent="0.3">
      <c r="A9481">
        <v>9480</v>
      </c>
      <c r="B9481" t="s">
        <v>6842</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4071</v>
      </c>
      <c r="R9481" t="s">
        <v>22</v>
      </c>
      <c r="S9481" t="s">
        <v>3234</v>
      </c>
      <c r="T9481" t="s">
        <v>2462</v>
      </c>
      <c r="U9481">
        <v>3.8279999999999994</v>
      </c>
      <c r="V9481">
        <v>3</v>
      </c>
      <c r="W9481">
        <v>0.8</v>
      </c>
      <c r="X9481">
        <v>-6.5076000000000018</v>
      </c>
    </row>
    <row r="9482" spans="1:24" x14ac:dyDescent="0.3">
      <c r="A9482">
        <v>9481</v>
      </c>
      <c r="B9482" t="s">
        <v>6842</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4665</v>
      </c>
      <c r="R9482" t="s">
        <v>22</v>
      </c>
      <c r="S9482" t="s">
        <v>3234</v>
      </c>
      <c r="T9482" t="s">
        <v>478</v>
      </c>
      <c r="U9482">
        <v>304.98999999999995</v>
      </c>
      <c r="V9482">
        <v>5</v>
      </c>
      <c r="W9482">
        <v>0.8</v>
      </c>
      <c r="X9482">
        <v>-533.73250000000007</v>
      </c>
    </row>
    <row r="9483" spans="1:24" x14ac:dyDescent="0.3">
      <c r="A9483">
        <v>9482</v>
      </c>
      <c r="B9483" t="s">
        <v>10851</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4187</v>
      </c>
      <c r="R9483" t="s">
        <v>22</v>
      </c>
      <c r="S9483" t="s">
        <v>3230</v>
      </c>
      <c r="T9483" t="s">
        <v>315</v>
      </c>
      <c r="U9483">
        <v>18.16</v>
      </c>
      <c r="V9483">
        <v>2</v>
      </c>
      <c r="W9483">
        <v>0.2</v>
      </c>
      <c r="X9483">
        <v>1.8160000000000016</v>
      </c>
    </row>
    <row r="9484" spans="1:24" x14ac:dyDescent="0.3">
      <c r="A9484">
        <v>9483</v>
      </c>
      <c r="B9484" t="s">
        <v>7887</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4744</v>
      </c>
      <c r="R9484" t="s">
        <v>35</v>
      </c>
      <c r="S9484" t="s">
        <v>3235</v>
      </c>
      <c r="T9484" t="s">
        <v>1860</v>
      </c>
      <c r="U9484">
        <v>319.98400000000004</v>
      </c>
      <c r="V9484">
        <v>2</v>
      </c>
      <c r="W9484">
        <v>0.2</v>
      </c>
      <c r="X9484">
        <v>91.995400000000018</v>
      </c>
    </row>
    <row r="9485" spans="1:24" x14ac:dyDescent="0.3">
      <c r="A9485">
        <v>9484</v>
      </c>
      <c r="B9485" t="s">
        <v>6843</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4452</v>
      </c>
      <c r="R9485" t="s">
        <v>22</v>
      </c>
      <c r="S9485" t="s">
        <v>3232</v>
      </c>
      <c r="T9485" t="s">
        <v>2162</v>
      </c>
      <c r="U9485">
        <v>19.68</v>
      </c>
      <c r="V9485">
        <v>6</v>
      </c>
      <c r="W9485">
        <v>0</v>
      </c>
      <c r="X9485">
        <v>6.4943999999999988</v>
      </c>
    </row>
    <row r="9486" spans="1:24" x14ac:dyDescent="0.3">
      <c r="A9486">
        <v>9485</v>
      </c>
      <c r="B9486" t="s">
        <v>9176</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5748</v>
      </c>
      <c r="R9486" t="s">
        <v>13</v>
      </c>
      <c r="S9486" t="s">
        <v>14</v>
      </c>
      <c r="T9486" t="s">
        <v>2887</v>
      </c>
      <c r="U9486">
        <v>781.86399999999992</v>
      </c>
      <c r="V9486">
        <v>10</v>
      </c>
      <c r="W9486">
        <v>0.32</v>
      </c>
      <c r="X9486">
        <v>-137.97600000000008</v>
      </c>
    </row>
    <row r="9487" spans="1:24" x14ac:dyDescent="0.3">
      <c r="A9487">
        <v>9486</v>
      </c>
      <c r="B9487" t="s">
        <v>9176</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5200</v>
      </c>
      <c r="R9487" t="s">
        <v>22</v>
      </c>
      <c r="S9487" t="s">
        <v>45</v>
      </c>
      <c r="T9487" t="s">
        <v>957</v>
      </c>
      <c r="U9487">
        <v>30.816000000000003</v>
      </c>
      <c r="V9487">
        <v>9</v>
      </c>
      <c r="W9487">
        <v>0.2</v>
      </c>
      <c r="X9487">
        <v>9.6299999999999955</v>
      </c>
    </row>
    <row r="9488" spans="1:24" x14ac:dyDescent="0.3">
      <c r="A9488">
        <v>9487</v>
      </c>
      <c r="B9488" t="s">
        <v>10852</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4944</v>
      </c>
      <c r="R9488" t="s">
        <v>13</v>
      </c>
      <c r="S9488" t="s">
        <v>29</v>
      </c>
      <c r="T9488" t="s">
        <v>40</v>
      </c>
      <c r="U9488">
        <v>673.34399999999994</v>
      </c>
      <c r="V9488">
        <v>3</v>
      </c>
      <c r="W9488">
        <v>0.3</v>
      </c>
      <c r="X9488">
        <v>-76.953599999999994</v>
      </c>
    </row>
    <row r="9489" spans="1:24" x14ac:dyDescent="0.3">
      <c r="A9489">
        <v>9488</v>
      </c>
      <c r="B9489" t="s">
        <v>10853</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4934</v>
      </c>
      <c r="R9489" t="s">
        <v>22</v>
      </c>
      <c r="S9489" t="s">
        <v>3237</v>
      </c>
      <c r="T9489" t="s">
        <v>531</v>
      </c>
      <c r="U9489">
        <v>6.5400000000000009</v>
      </c>
      <c r="V9489">
        <v>3</v>
      </c>
      <c r="W9489">
        <v>0</v>
      </c>
      <c r="X9489">
        <v>2.1581999999999999</v>
      </c>
    </row>
    <row r="9490" spans="1:24" x14ac:dyDescent="0.3">
      <c r="A9490">
        <v>9489</v>
      </c>
      <c r="B9490" t="s">
        <v>7888</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5201</v>
      </c>
      <c r="R9490" t="s">
        <v>35</v>
      </c>
      <c r="S9490" t="s">
        <v>3233</v>
      </c>
      <c r="T9490" t="s">
        <v>1921</v>
      </c>
      <c r="U9490">
        <v>572.80000000000007</v>
      </c>
      <c r="V9490">
        <v>2</v>
      </c>
      <c r="W9490">
        <v>0.2</v>
      </c>
      <c r="X9490">
        <v>50.120000000000033</v>
      </c>
    </row>
    <row r="9491" spans="1:24" x14ac:dyDescent="0.3">
      <c r="A9491">
        <v>9490</v>
      </c>
      <c r="B9491" t="s">
        <v>9177</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5346</v>
      </c>
      <c r="R9491" t="s">
        <v>22</v>
      </c>
      <c r="S9491" t="s">
        <v>3232</v>
      </c>
      <c r="T9491" t="s">
        <v>1630</v>
      </c>
      <c r="U9491">
        <v>197.04999999999998</v>
      </c>
      <c r="V9491">
        <v>7</v>
      </c>
      <c r="W9491">
        <v>0</v>
      </c>
      <c r="X9491">
        <v>59.114999999999981</v>
      </c>
    </row>
    <row r="9492" spans="1:24" x14ac:dyDescent="0.3">
      <c r="A9492">
        <v>9491</v>
      </c>
      <c r="B9492" t="s">
        <v>10854</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4486</v>
      </c>
      <c r="R9492" t="s">
        <v>22</v>
      </c>
      <c r="S9492" t="s">
        <v>3234</v>
      </c>
      <c r="T9492" t="s">
        <v>1156</v>
      </c>
      <c r="U9492">
        <v>2022.2720000000002</v>
      </c>
      <c r="V9492">
        <v>8</v>
      </c>
      <c r="W9492">
        <v>0.2</v>
      </c>
      <c r="X9492">
        <v>682.5168000000001</v>
      </c>
    </row>
    <row r="9493" spans="1:24" x14ac:dyDescent="0.3">
      <c r="A9493">
        <v>9492</v>
      </c>
      <c r="B9493" t="s">
        <v>10854</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5356</v>
      </c>
      <c r="R9493" t="s">
        <v>22</v>
      </c>
      <c r="S9493" t="s">
        <v>3232</v>
      </c>
      <c r="T9493" t="s">
        <v>1408</v>
      </c>
      <c r="U9493">
        <v>9.120000000000001</v>
      </c>
      <c r="V9493">
        <v>3</v>
      </c>
      <c r="W9493">
        <v>0</v>
      </c>
      <c r="X9493">
        <v>3.1007999999999996</v>
      </c>
    </row>
    <row r="9494" spans="1:24" x14ac:dyDescent="0.3">
      <c r="A9494">
        <v>9493</v>
      </c>
      <c r="B9494" t="s">
        <v>10855</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4127</v>
      </c>
      <c r="R9494" t="s">
        <v>22</v>
      </c>
      <c r="S9494" t="s">
        <v>3234</v>
      </c>
      <c r="T9494" t="s">
        <v>2055</v>
      </c>
      <c r="U9494">
        <v>38.160000000000004</v>
      </c>
      <c r="V9494">
        <v>9</v>
      </c>
      <c r="W9494">
        <v>0</v>
      </c>
      <c r="X9494">
        <v>19.080000000000002</v>
      </c>
    </row>
    <row r="9495" spans="1:24" x14ac:dyDescent="0.3">
      <c r="A9495">
        <v>9494</v>
      </c>
      <c r="B9495" t="s">
        <v>9178</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4448</v>
      </c>
      <c r="R9495" t="s">
        <v>13</v>
      </c>
      <c r="S9495" t="s">
        <v>29</v>
      </c>
      <c r="T9495" t="s">
        <v>1904</v>
      </c>
      <c r="U9495">
        <v>1592.8500000000001</v>
      </c>
      <c r="V9495">
        <v>7</v>
      </c>
      <c r="W9495">
        <v>0</v>
      </c>
      <c r="X9495">
        <v>350.42700000000002</v>
      </c>
    </row>
    <row r="9496" spans="1:24" x14ac:dyDescent="0.3">
      <c r="A9496">
        <v>9495</v>
      </c>
      <c r="B9496" t="s">
        <v>9178</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5076</v>
      </c>
      <c r="R9496" t="s">
        <v>22</v>
      </c>
      <c r="S9496" t="s">
        <v>3234</v>
      </c>
      <c r="T9496" t="s">
        <v>84</v>
      </c>
      <c r="U9496">
        <v>11.88</v>
      </c>
      <c r="V9496">
        <v>2</v>
      </c>
      <c r="W9496">
        <v>0</v>
      </c>
      <c r="X9496">
        <v>5.3460000000000001</v>
      </c>
    </row>
    <row r="9497" spans="1:24" x14ac:dyDescent="0.3">
      <c r="A9497">
        <v>9496</v>
      </c>
      <c r="B9497" t="s">
        <v>9179</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5883</v>
      </c>
      <c r="R9497" t="s">
        <v>35</v>
      </c>
      <c r="S9497" t="s">
        <v>3235</v>
      </c>
      <c r="T9497" t="s">
        <v>3156</v>
      </c>
      <c r="U9497">
        <v>120</v>
      </c>
      <c r="V9497">
        <v>6</v>
      </c>
      <c r="W9497">
        <v>0</v>
      </c>
      <c r="X9497">
        <v>46.800000000000004</v>
      </c>
    </row>
    <row r="9498" spans="1:24" x14ac:dyDescent="0.3">
      <c r="A9498">
        <v>9497</v>
      </c>
      <c r="B9498" t="s">
        <v>9179</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5372</v>
      </c>
      <c r="R9498" t="s">
        <v>22</v>
      </c>
      <c r="S9498" t="s">
        <v>38</v>
      </c>
      <c r="T9498" t="s">
        <v>5926</v>
      </c>
      <c r="U9498">
        <v>8.67</v>
      </c>
      <c r="V9498">
        <v>1</v>
      </c>
      <c r="W9498">
        <v>0</v>
      </c>
      <c r="X9498">
        <v>2.3409000000000004</v>
      </c>
    </row>
    <row r="9499" spans="1:24" x14ac:dyDescent="0.3">
      <c r="A9499">
        <v>9498</v>
      </c>
      <c r="B9499" t="s">
        <v>10856</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4359</v>
      </c>
      <c r="R9499" t="s">
        <v>22</v>
      </c>
      <c r="S9499" t="s">
        <v>45</v>
      </c>
      <c r="T9499" t="s">
        <v>1301</v>
      </c>
      <c r="U9499">
        <v>4.41</v>
      </c>
      <c r="V9499">
        <v>1</v>
      </c>
      <c r="W9499">
        <v>0</v>
      </c>
      <c r="X9499">
        <v>2.0286</v>
      </c>
    </row>
    <row r="9500" spans="1:24" x14ac:dyDescent="0.3">
      <c r="A9500">
        <v>9499</v>
      </c>
      <c r="B9500" t="s">
        <v>10856</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5716</v>
      </c>
      <c r="R9500" t="s">
        <v>22</v>
      </c>
      <c r="S9500" t="s">
        <v>45</v>
      </c>
      <c r="T9500" t="s">
        <v>5923</v>
      </c>
      <c r="U9500">
        <v>167.94</v>
      </c>
      <c r="V9500">
        <v>3</v>
      </c>
      <c r="W9500">
        <v>0</v>
      </c>
      <c r="X9500">
        <v>82.290599999999998</v>
      </c>
    </row>
    <row r="9501" spans="1:24" x14ac:dyDescent="0.3">
      <c r="A9501">
        <v>9500</v>
      </c>
      <c r="B9501" t="s">
        <v>10856</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5073</v>
      </c>
      <c r="R9501" t="s">
        <v>22</v>
      </c>
      <c r="S9501" t="s">
        <v>45</v>
      </c>
      <c r="T9501" t="s">
        <v>1314</v>
      </c>
      <c r="U9501">
        <v>67.8</v>
      </c>
      <c r="V9501">
        <v>10</v>
      </c>
      <c r="W9501">
        <v>0</v>
      </c>
      <c r="X9501">
        <v>31.187999999999999</v>
      </c>
    </row>
    <row r="9502" spans="1:24" x14ac:dyDescent="0.3">
      <c r="A9502">
        <v>9501</v>
      </c>
      <c r="B9502" t="s">
        <v>9180</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5187</v>
      </c>
      <c r="R9502" t="s">
        <v>13</v>
      </c>
      <c r="S9502" t="s">
        <v>3231</v>
      </c>
      <c r="T9502" t="s">
        <v>2069</v>
      </c>
      <c r="U9502">
        <v>26.94</v>
      </c>
      <c r="V9502">
        <v>3</v>
      </c>
      <c r="W9502">
        <v>0</v>
      </c>
      <c r="X9502">
        <v>11.314800000000002</v>
      </c>
    </row>
    <row r="9503" spans="1:24" x14ac:dyDescent="0.3">
      <c r="A9503">
        <v>9502</v>
      </c>
      <c r="B9503" t="s">
        <v>7889</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5515</v>
      </c>
      <c r="R9503" t="s">
        <v>13</v>
      </c>
      <c r="S9503" t="s">
        <v>3231</v>
      </c>
      <c r="T9503" t="s">
        <v>101</v>
      </c>
      <c r="U9503">
        <v>32.04</v>
      </c>
      <c r="V9503">
        <v>3</v>
      </c>
      <c r="W9503">
        <v>0</v>
      </c>
      <c r="X9503">
        <v>8.01</v>
      </c>
    </row>
    <row r="9504" spans="1:24" x14ac:dyDescent="0.3">
      <c r="A9504">
        <v>9503</v>
      </c>
      <c r="B9504" t="s">
        <v>9181</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5802</v>
      </c>
      <c r="R9504" t="s">
        <v>22</v>
      </c>
      <c r="S9504" t="s">
        <v>3232</v>
      </c>
      <c r="T9504" t="s">
        <v>546</v>
      </c>
      <c r="U9504">
        <v>32.129999999999995</v>
      </c>
      <c r="V9504">
        <v>9</v>
      </c>
      <c r="W9504">
        <v>0</v>
      </c>
      <c r="X9504">
        <v>8.3537999999999997</v>
      </c>
    </row>
    <row r="9505" spans="1:24" x14ac:dyDescent="0.3">
      <c r="A9505">
        <v>9504</v>
      </c>
      <c r="B9505" t="s">
        <v>9181</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4742</v>
      </c>
      <c r="R9505" t="s">
        <v>22</v>
      </c>
      <c r="S9505" t="s">
        <v>3232</v>
      </c>
      <c r="T9505" t="s">
        <v>2268</v>
      </c>
      <c r="U9505">
        <v>2.88</v>
      </c>
      <c r="V9505">
        <v>1</v>
      </c>
      <c r="W9505">
        <v>0</v>
      </c>
      <c r="X9505">
        <v>0.80640000000000001</v>
      </c>
    </row>
    <row r="9506" spans="1:24" x14ac:dyDescent="0.3">
      <c r="A9506">
        <v>9505</v>
      </c>
      <c r="B9506" t="s">
        <v>9182</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5866</v>
      </c>
      <c r="R9506" t="s">
        <v>35</v>
      </c>
      <c r="S9506" t="s">
        <v>3233</v>
      </c>
      <c r="T9506" t="s">
        <v>141</v>
      </c>
      <c r="U9506">
        <v>1091.93</v>
      </c>
      <c r="V9506">
        <v>7</v>
      </c>
      <c r="W9506">
        <v>0</v>
      </c>
      <c r="X9506">
        <v>272.98250000000002</v>
      </c>
    </row>
    <row r="9507" spans="1:24" x14ac:dyDescent="0.3">
      <c r="A9507">
        <v>9506</v>
      </c>
      <c r="B9507" t="s">
        <v>9182</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4094</v>
      </c>
      <c r="R9507" t="s">
        <v>22</v>
      </c>
      <c r="S9507" t="s">
        <v>45</v>
      </c>
      <c r="T9507" t="s">
        <v>2891</v>
      </c>
      <c r="U9507">
        <v>111.96</v>
      </c>
      <c r="V9507">
        <v>2</v>
      </c>
      <c r="W9507">
        <v>0</v>
      </c>
      <c r="X9507">
        <v>54.860399999999998</v>
      </c>
    </row>
    <row r="9508" spans="1:24" x14ac:dyDescent="0.3">
      <c r="A9508">
        <v>9507</v>
      </c>
      <c r="B9508" t="s">
        <v>6844</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4907</v>
      </c>
      <c r="R9508" t="s">
        <v>22</v>
      </c>
      <c r="S9508" t="s">
        <v>3232</v>
      </c>
      <c r="T9508" t="s">
        <v>2861</v>
      </c>
      <c r="U9508">
        <v>26.7</v>
      </c>
      <c r="V9508">
        <v>2</v>
      </c>
      <c r="W9508">
        <v>0</v>
      </c>
      <c r="X9508">
        <v>7.4759999999999991</v>
      </c>
    </row>
    <row r="9509" spans="1:24" x14ac:dyDescent="0.3">
      <c r="A9509">
        <v>9508</v>
      </c>
      <c r="B9509" t="s">
        <v>6844</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5310</v>
      </c>
      <c r="R9509" t="s">
        <v>22</v>
      </c>
      <c r="S9509" t="s">
        <v>3234</v>
      </c>
      <c r="T9509" t="s">
        <v>1819</v>
      </c>
      <c r="U9509">
        <v>40.199999999999996</v>
      </c>
      <c r="V9509">
        <v>5</v>
      </c>
      <c r="W9509">
        <v>0</v>
      </c>
      <c r="X9509">
        <v>18.089999999999996</v>
      </c>
    </row>
    <row r="9510" spans="1:24" x14ac:dyDescent="0.3">
      <c r="A9510">
        <v>9509</v>
      </c>
      <c r="B9510" t="s">
        <v>6844</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4292</v>
      </c>
      <c r="R9510" t="s">
        <v>22</v>
      </c>
      <c r="S9510" t="s">
        <v>3232</v>
      </c>
      <c r="T9510" t="s">
        <v>93</v>
      </c>
      <c r="U9510">
        <v>13.89</v>
      </c>
      <c r="V9510">
        <v>3</v>
      </c>
      <c r="W9510">
        <v>0</v>
      </c>
      <c r="X9510">
        <v>4.5836999999999994</v>
      </c>
    </row>
    <row r="9511" spans="1:24" x14ac:dyDescent="0.3">
      <c r="A9511">
        <v>9510</v>
      </c>
      <c r="B9511" t="s">
        <v>6844</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4267</v>
      </c>
      <c r="R9511" t="s">
        <v>22</v>
      </c>
      <c r="S9511" t="s">
        <v>3230</v>
      </c>
      <c r="T9511" t="s">
        <v>116</v>
      </c>
      <c r="U9511">
        <v>689.81999999999994</v>
      </c>
      <c r="V9511">
        <v>6</v>
      </c>
      <c r="W9511">
        <v>0</v>
      </c>
      <c r="X9511">
        <v>20.694600000000008</v>
      </c>
    </row>
    <row r="9512" spans="1:24" x14ac:dyDescent="0.3">
      <c r="A9512">
        <v>9511</v>
      </c>
      <c r="B9512" t="s">
        <v>9183</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4426</v>
      </c>
      <c r="R9512" t="s">
        <v>22</v>
      </c>
      <c r="S9512" t="s">
        <v>3232</v>
      </c>
      <c r="T9512" t="s">
        <v>1709</v>
      </c>
      <c r="U9512">
        <v>38.339999999999996</v>
      </c>
      <c r="V9512">
        <v>9</v>
      </c>
      <c r="W9512">
        <v>0</v>
      </c>
      <c r="X9512">
        <v>15.7194</v>
      </c>
    </row>
    <row r="9513" spans="1:24" x14ac:dyDescent="0.3">
      <c r="A9513">
        <v>9512</v>
      </c>
      <c r="B9513" t="s">
        <v>6845</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5170</v>
      </c>
      <c r="R9513" t="s">
        <v>22</v>
      </c>
      <c r="S9513" t="s">
        <v>3234</v>
      </c>
      <c r="T9513" t="s">
        <v>1857</v>
      </c>
      <c r="U9513">
        <v>9.2639999999999976</v>
      </c>
      <c r="V9513">
        <v>3</v>
      </c>
      <c r="W9513">
        <v>0.8</v>
      </c>
      <c r="X9513">
        <v>-13.895999999999997</v>
      </c>
    </row>
    <row r="9514" spans="1:24" x14ac:dyDescent="0.3">
      <c r="A9514">
        <v>9513</v>
      </c>
      <c r="B9514" t="s">
        <v>10857</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4878</v>
      </c>
      <c r="R9514" t="s">
        <v>13</v>
      </c>
      <c r="S9514" t="s">
        <v>14</v>
      </c>
      <c r="T9514" t="s">
        <v>2595</v>
      </c>
      <c r="U9514">
        <v>204.66639999999998</v>
      </c>
      <c r="V9514">
        <v>1</v>
      </c>
      <c r="W9514">
        <v>0.32</v>
      </c>
      <c r="X9514">
        <v>-6.0196000000000254</v>
      </c>
    </row>
    <row r="9515" spans="1:24" x14ac:dyDescent="0.3">
      <c r="A9515">
        <v>9514</v>
      </c>
      <c r="B9515" t="s">
        <v>9184</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4854</v>
      </c>
      <c r="R9515" t="s">
        <v>35</v>
      </c>
      <c r="S9515" t="s">
        <v>3235</v>
      </c>
      <c r="T9515" t="s">
        <v>1850</v>
      </c>
      <c r="U9515">
        <v>1649.75</v>
      </c>
      <c r="V9515">
        <v>5</v>
      </c>
      <c r="W9515">
        <v>0</v>
      </c>
      <c r="X9515">
        <v>544.41749999999979</v>
      </c>
    </row>
    <row r="9516" spans="1:24" x14ac:dyDescent="0.3">
      <c r="A9516">
        <v>9515</v>
      </c>
      <c r="B9516" t="s">
        <v>6846</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4734</v>
      </c>
      <c r="R9516" t="s">
        <v>22</v>
      </c>
      <c r="S9516" t="s">
        <v>45</v>
      </c>
      <c r="T9516" t="s">
        <v>734</v>
      </c>
      <c r="U9516">
        <v>91.055999999999997</v>
      </c>
      <c r="V9516">
        <v>6</v>
      </c>
      <c r="W9516">
        <v>0.2</v>
      </c>
      <c r="X9516">
        <v>31.869599999999995</v>
      </c>
    </row>
    <row r="9517" spans="1:24" x14ac:dyDescent="0.3">
      <c r="A9517">
        <v>9516</v>
      </c>
      <c r="B9517" t="s">
        <v>6847</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5238</v>
      </c>
      <c r="R9517" t="s">
        <v>22</v>
      </c>
      <c r="S9517" t="s">
        <v>3232</v>
      </c>
      <c r="T9517" t="s">
        <v>5922</v>
      </c>
      <c r="U9517">
        <v>54.207999999999998</v>
      </c>
      <c r="V9517">
        <v>14</v>
      </c>
      <c r="W9517">
        <v>0.2</v>
      </c>
      <c r="X9517">
        <v>8.808799999999998</v>
      </c>
    </row>
    <row r="9518" spans="1:24" x14ac:dyDescent="0.3">
      <c r="A9518">
        <v>9517</v>
      </c>
      <c r="B9518" t="s">
        <v>7890</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5328</v>
      </c>
      <c r="R9518" t="s">
        <v>35</v>
      </c>
      <c r="S9518" t="s">
        <v>3233</v>
      </c>
      <c r="T9518" t="s">
        <v>162</v>
      </c>
      <c r="U9518">
        <v>26.981999999999999</v>
      </c>
      <c r="V9518">
        <v>3</v>
      </c>
      <c r="W9518">
        <v>0.4</v>
      </c>
      <c r="X9518">
        <v>4.0472999999999999</v>
      </c>
    </row>
    <row r="9519" spans="1:24" x14ac:dyDescent="0.3">
      <c r="A9519">
        <v>9518</v>
      </c>
      <c r="B9519" t="s">
        <v>7890</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5265</v>
      </c>
      <c r="R9519" t="s">
        <v>22</v>
      </c>
      <c r="S9519" t="s">
        <v>23</v>
      </c>
      <c r="T9519" t="s">
        <v>1057</v>
      </c>
      <c r="U9519">
        <v>6.911999999999999</v>
      </c>
      <c r="V9519">
        <v>3</v>
      </c>
      <c r="W9519">
        <v>0.2</v>
      </c>
      <c r="X9519">
        <v>2.5056000000000003</v>
      </c>
    </row>
    <row r="9520" spans="1:24" x14ac:dyDescent="0.3">
      <c r="A9520">
        <v>9519</v>
      </c>
      <c r="B9520" t="s">
        <v>7890</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4355</v>
      </c>
      <c r="R9520" t="s">
        <v>22</v>
      </c>
      <c r="S9520" t="s">
        <v>3230</v>
      </c>
      <c r="T9520" t="s">
        <v>2508</v>
      </c>
      <c r="U9520">
        <v>435.50400000000002</v>
      </c>
      <c r="V9520">
        <v>3</v>
      </c>
      <c r="W9520">
        <v>0.2</v>
      </c>
      <c r="X9520">
        <v>48.994199999999921</v>
      </c>
    </row>
    <row r="9521" spans="1:24" x14ac:dyDescent="0.3">
      <c r="A9521">
        <v>9520</v>
      </c>
      <c r="B9521" t="s">
        <v>10858</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5343</v>
      </c>
      <c r="R9521" t="s">
        <v>22</v>
      </c>
      <c r="S9521" t="s">
        <v>38</v>
      </c>
      <c r="T9521" t="s">
        <v>1030</v>
      </c>
      <c r="U9521">
        <v>81.08</v>
      </c>
      <c r="V9521">
        <v>4</v>
      </c>
      <c r="W9521">
        <v>0</v>
      </c>
      <c r="X9521">
        <v>22.702400000000004</v>
      </c>
    </row>
    <row r="9522" spans="1:24" x14ac:dyDescent="0.3">
      <c r="A9522">
        <v>9521</v>
      </c>
      <c r="B9522" t="s">
        <v>9185</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4353</v>
      </c>
      <c r="R9522" t="s">
        <v>22</v>
      </c>
      <c r="S9522" t="s">
        <v>3230</v>
      </c>
      <c r="T9522" t="s">
        <v>2607</v>
      </c>
      <c r="U9522">
        <v>93.02</v>
      </c>
      <c r="V9522">
        <v>2</v>
      </c>
      <c r="W9522">
        <v>0</v>
      </c>
      <c r="X9522">
        <v>3.720799999999997</v>
      </c>
    </row>
    <row r="9523" spans="1:24" x14ac:dyDescent="0.3">
      <c r="A9523">
        <v>9522</v>
      </c>
      <c r="B9523" t="s">
        <v>6848</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5916</v>
      </c>
      <c r="R9523" t="s">
        <v>35</v>
      </c>
      <c r="S9523" t="s">
        <v>3233</v>
      </c>
      <c r="T9523" t="s">
        <v>1587</v>
      </c>
      <c r="U9523">
        <v>323.97600000000006</v>
      </c>
      <c r="V9523">
        <v>3</v>
      </c>
      <c r="W9523">
        <v>0.2</v>
      </c>
      <c r="X9523">
        <v>36.44729999999997</v>
      </c>
    </row>
    <row r="9524" spans="1:24" x14ac:dyDescent="0.3">
      <c r="A9524">
        <v>9523</v>
      </c>
      <c r="B9524" t="s">
        <v>6848</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5857</v>
      </c>
      <c r="R9524" t="s">
        <v>22</v>
      </c>
      <c r="S9524" t="s">
        <v>45</v>
      </c>
      <c r="T9524" t="s">
        <v>1838</v>
      </c>
      <c r="U9524">
        <v>15.552000000000003</v>
      </c>
      <c r="V9524">
        <v>3</v>
      </c>
      <c r="W9524">
        <v>0.2</v>
      </c>
      <c r="X9524">
        <v>5.4432</v>
      </c>
    </row>
    <row r="9525" spans="1:24" x14ac:dyDescent="0.3">
      <c r="A9525">
        <v>9524</v>
      </c>
      <c r="B9525" t="s">
        <v>6848</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5119</v>
      </c>
      <c r="R9525" t="s">
        <v>22</v>
      </c>
      <c r="S9525" t="s">
        <v>3230</v>
      </c>
      <c r="T9525" t="s">
        <v>1535</v>
      </c>
      <c r="U9525">
        <v>32.591999999999999</v>
      </c>
      <c r="V9525">
        <v>3</v>
      </c>
      <c r="W9525">
        <v>0.2</v>
      </c>
      <c r="X9525">
        <v>-7.7406000000000006</v>
      </c>
    </row>
    <row r="9526" spans="1:24" x14ac:dyDescent="0.3">
      <c r="A9526">
        <v>9525</v>
      </c>
      <c r="B9526" t="s">
        <v>10859</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4409</v>
      </c>
      <c r="R9526" t="s">
        <v>22</v>
      </c>
      <c r="S9526" t="s">
        <v>3234</v>
      </c>
      <c r="T9526" t="s">
        <v>1189</v>
      </c>
      <c r="U9526">
        <v>83.920000000000016</v>
      </c>
      <c r="V9526">
        <v>5</v>
      </c>
      <c r="W9526">
        <v>0.2</v>
      </c>
      <c r="X9526">
        <v>29.371999999999993</v>
      </c>
    </row>
    <row r="9527" spans="1:24" x14ac:dyDescent="0.3">
      <c r="A9527">
        <v>9526</v>
      </c>
      <c r="B9527" t="s">
        <v>10859</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4980</v>
      </c>
      <c r="R9527" t="s">
        <v>13</v>
      </c>
      <c r="S9527" t="s">
        <v>3231</v>
      </c>
      <c r="T9527" t="s">
        <v>1060</v>
      </c>
      <c r="U9527">
        <v>199.89999999999998</v>
      </c>
      <c r="V9527">
        <v>5</v>
      </c>
      <c r="W9527">
        <v>0</v>
      </c>
      <c r="X9527">
        <v>39.97999999999999</v>
      </c>
    </row>
    <row r="9528" spans="1:24" x14ac:dyDescent="0.3">
      <c r="A9528">
        <v>9527</v>
      </c>
      <c r="B9528" t="s">
        <v>10859</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4870</v>
      </c>
      <c r="R9528" t="s">
        <v>35</v>
      </c>
      <c r="S9528" t="s">
        <v>3233</v>
      </c>
      <c r="T9528" t="s">
        <v>377</v>
      </c>
      <c r="U9528">
        <v>31.176000000000002</v>
      </c>
      <c r="V9528">
        <v>3</v>
      </c>
      <c r="W9528">
        <v>0.2</v>
      </c>
      <c r="X9528">
        <v>-7.0145999999999997</v>
      </c>
    </row>
    <row r="9529" spans="1:24" x14ac:dyDescent="0.3">
      <c r="A9529">
        <v>9528</v>
      </c>
      <c r="B9529" t="s">
        <v>10859</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4483</v>
      </c>
      <c r="R9529" t="s">
        <v>22</v>
      </c>
      <c r="S9529" t="s">
        <v>3234</v>
      </c>
      <c r="T9529" t="s">
        <v>1036</v>
      </c>
      <c r="U9529">
        <v>172.75200000000001</v>
      </c>
      <c r="V9529">
        <v>6</v>
      </c>
      <c r="W9529">
        <v>0.2</v>
      </c>
      <c r="X9529">
        <v>60.463200000000015</v>
      </c>
    </row>
    <row r="9530" spans="1:24" x14ac:dyDescent="0.3">
      <c r="A9530">
        <v>9529</v>
      </c>
      <c r="B9530" t="s">
        <v>10859</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4791</v>
      </c>
      <c r="R9530" t="s">
        <v>22</v>
      </c>
      <c r="S9530" t="s">
        <v>3234</v>
      </c>
      <c r="T9530" t="s">
        <v>545</v>
      </c>
      <c r="U9530">
        <v>9.2959999999999994</v>
      </c>
      <c r="V9530">
        <v>2</v>
      </c>
      <c r="W9530">
        <v>0.2</v>
      </c>
      <c r="X9530">
        <v>3.0211999999999994</v>
      </c>
    </row>
    <row r="9531" spans="1:24" x14ac:dyDescent="0.3">
      <c r="A9531">
        <v>9530</v>
      </c>
      <c r="B9531" t="s">
        <v>10860</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4073</v>
      </c>
      <c r="R9531" t="s">
        <v>22</v>
      </c>
      <c r="S9531" t="s">
        <v>3230</v>
      </c>
      <c r="T9531" t="s">
        <v>630</v>
      </c>
      <c r="U9531">
        <v>12.768000000000001</v>
      </c>
      <c r="V9531">
        <v>2</v>
      </c>
      <c r="W9531">
        <v>0.2</v>
      </c>
      <c r="X9531">
        <v>0.95759999999999934</v>
      </c>
    </row>
    <row r="9532" spans="1:24" x14ac:dyDescent="0.3">
      <c r="A9532">
        <v>9531</v>
      </c>
      <c r="B9532" t="s">
        <v>10861</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4902</v>
      </c>
      <c r="R9532" t="s">
        <v>22</v>
      </c>
      <c r="S9532" t="s">
        <v>45</v>
      </c>
      <c r="T9532" t="s">
        <v>5923</v>
      </c>
      <c r="U9532">
        <v>52.76</v>
      </c>
      <c r="V9532">
        <v>2</v>
      </c>
      <c r="W9532">
        <v>0</v>
      </c>
      <c r="X9532">
        <v>24.269599999999997</v>
      </c>
    </row>
    <row r="9533" spans="1:24" x14ac:dyDescent="0.3">
      <c r="A9533">
        <v>9532</v>
      </c>
      <c r="B9533" t="s">
        <v>10862</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5235</v>
      </c>
      <c r="R9533" t="s">
        <v>22</v>
      </c>
      <c r="S9533" t="s">
        <v>3230</v>
      </c>
      <c r="T9533" t="s">
        <v>1123</v>
      </c>
      <c r="U9533">
        <v>55.616</v>
      </c>
      <c r="V9533">
        <v>2</v>
      </c>
      <c r="W9533">
        <v>0.2</v>
      </c>
      <c r="X9533">
        <v>5.5616000000000021</v>
      </c>
    </row>
    <row r="9534" spans="1:24" x14ac:dyDescent="0.3">
      <c r="A9534">
        <v>9533</v>
      </c>
      <c r="B9534" t="s">
        <v>9186</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5349</v>
      </c>
      <c r="R9534" t="s">
        <v>13</v>
      </c>
      <c r="S9534" t="s">
        <v>3229</v>
      </c>
      <c r="T9534" t="s">
        <v>2099</v>
      </c>
      <c r="U9534">
        <v>427.64400000000001</v>
      </c>
      <c r="V9534">
        <v>14</v>
      </c>
      <c r="W9534">
        <v>0.1</v>
      </c>
      <c r="X9534">
        <v>80.777199999999979</v>
      </c>
    </row>
    <row r="9535" spans="1:24" x14ac:dyDescent="0.3">
      <c r="A9535">
        <v>9534</v>
      </c>
      <c r="B9535" t="s">
        <v>9186</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4305</v>
      </c>
      <c r="R9535" t="s">
        <v>22</v>
      </c>
      <c r="S9535" t="s">
        <v>3237</v>
      </c>
      <c r="T9535" t="s">
        <v>594</v>
      </c>
      <c r="U9535">
        <v>40.669999999999995</v>
      </c>
      <c r="V9535">
        <v>7</v>
      </c>
      <c r="W9535">
        <v>0</v>
      </c>
      <c r="X9535">
        <v>12.607699999999999</v>
      </c>
    </row>
    <row r="9536" spans="1:24" x14ac:dyDescent="0.3">
      <c r="A9536">
        <v>9535</v>
      </c>
      <c r="B9536" t="s">
        <v>9186</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5824</v>
      </c>
      <c r="R9536" t="s">
        <v>22</v>
      </c>
      <c r="S9536" t="s">
        <v>3230</v>
      </c>
      <c r="T9536" t="s">
        <v>1276</v>
      </c>
      <c r="U9536">
        <v>33.479999999999997</v>
      </c>
      <c r="V9536">
        <v>2</v>
      </c>
      <c r="W9536">
        <v>0</v>
      </c>
      <c r="X9536">
        <v>1.3391999999999982</v>
      </c>
    </row>
    <row r="9537" spans="1:24" x14ac:dyDescent="0.3">
      <c r="A9537">
        <v>9536</v>
      </c>
      <c r="B9537" t="s">
        <v>9186</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4624</v>
      </c>
      <c r="R9537" t="s">
        <v>22</v>
      </c>
      <c r="S9537" t="s">
        <v>3234</v>
      </c>
      <c r="T9537" t="s">
        <v>591</v>
      </c>
      <c r="U9537">
        <v>9.7280000000000015</v>
      </c>
      <c r="V9537">
        <v>2</v>
      </c>
      <c r="W9537">
        <v>0.2</v>
      </c>
      <c r="X9537">
        <v>3.283199999999999</v>
      </c>
    </row>
    <row r="9538" spans="1:24" x14ac:dyDescent="0.3">
      <c r="A9538">
        <v>9537</v>
      </c>
      <c r="B9538" t="s">
        <v>10863</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5334</v>
      </c>
      <c r="R9538" t="s">
        <v>13</v>
      </c>
      <c r="S9538" t="s">
        <v>3231</v>
      </c>
      <c r="T9538" t="s">
        <v>2385</v>
      </c>
      <c r="U9538">
        <v>8.8559999999999999</v>
      </c>
      <c r="V9538">
        <v>3</v>
      </c>
      <c r="W9538">
        <v>0.6</v>
      </c>
      <c r="X9538">
        <v>-6.8634000000000013</v>
      </c>
    </row>
    <row r="9539" spans="1:24" x14ac:dyDescent="0.3">
      <c r="A9539">
        <v>9538</v>
      </c>
      <c r="B9539" t="s">
        <v>9187</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4288</v>
      </c>
      <c r="R9539" t="s">
        <v>13</v>
      </c>
      <c r="S9539" t="s">
        <v>14</v>
      </c>
      <c r="T9539" t="s">
        <v>376</v>
      </c>
      <c r="U9539">
        <v>477.666</v>
      </c>
      <c r="V9539">
        <v>2</v>
      </c>
      <c r="W9539">
        <v>0.15</v>
      </c>
      <c r="X9539">
        <v>84.293999999999969</v>
      </c>
    </row>
    <row r="9540" spans="1:24" x14ac:dyDescent="0.3">
      <c r="A9540">
        <v>9539</v>
      </c>
      <c r="B9540" t="s">
        <v>10864</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5025</v>
      </c>
      <c r="R9540" t="s">
        <v>22</v>
      </c>
      <c r="S9540" t="s">
        <v>45</v>
      </c>
      <c r="T9540" t="s">
        <v>506</v>
      </c>
      <c r="U9540">
        <v>16.899999999999999</v>
      </c>
      <c r="V9540">
        <v>5</v>
      </c>
      <c r="W9540">
        <v>0</v>
      </c>
      <c r="X9540">
        <v>7.7739999999999991</v>
      </c>
    </row>
    <row r="9541" spans="1:24" x14ac:dyDescent="0.3">
      <c r="A9541">
        <v>9540</v>
      </c>
      <c r="B9541" t="s">
        <v>10864</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4472</v>
      </c>
      <c r="R9541" t="s">
        <v>22</v>
      </c>
      <c r="S9541" t="s">
        <v>45</v>
      </c>
      <c r="T9541" t="s">
        <v>2123</v>
      </c>
      <c r="U9541">
        <v>39.96</v>
      </c>
      <c r="V9541">
        <v>2</v>
      </c>
      <c r="W9541">
        <v>0</v>
      </c>
      <c r="X9541">
        <v>18.781199999999998</v>
      </c>
    </row>
    <row r="9542" spans="1:24" x14ac:dyDescent="0.3">
      <c r="A9542">
        <v>9541</v>
      </c>
      <c r="B9542" t="s">
        <v>7891</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4965</v>
      </c>
      <c r="R9542" t="s">
        <v>13</v>
      </c>
      <c r="S9542" t="s">
        <v>3229</v>
      </c>
      <c r="T9542" t="s">
        <v>1366</v>
      </c>
      <c r="U9542">
        <v>191.96800000000002</v>
      </c>
      <c r="V9542">
        <v>7</v>
      </c>
      <c r="W9542">
        <v>0.2</v>
      </c>
      <c r="X9542">
        <v>16.797200000000004</v>
      </c>
    </row>
    <row r="9543" spans="1:24" x14ac:dyDescent="0.3">
      <c r="A9543">
        <v>9542</v>
      </c>
      <c r="B9543" t="s">
        <v>7892</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4308</v>
      </c>
      <c r="R9543" t="s">
        <v>22</v>
      </c>
      <c r="S9543" t="s">
        <v>23</v>
      </c>
      <c r="T9543" t="s">
        <v>617</v>
      </c>
      <c r="U9543">
        <v>35.520000000000003</v>
      </c>
      <c r="V9543">
        <v>3</v>
      </c>
      <c r="W9543">
        <v>0.2</v>
      </c>
      <c r="X9543">
        <v>13.320000000000002</v>
      </c>
    </row>
    <row r="9544" spans="1:24" x14ac:dyDescent="0.3">
      <c r="A9544">
        <v>9543</v>
      </c>
      <c r="B9544" t="s">
        <v>7892</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4888</v>
      </c>
      <c r="R9544" t="s">
        <v>22</v>
      </c>
      <c r="S9544" t="s">
        <v>3234</v>
      </c>
      <c r="T9544" t="s">
        <v>3100</v>
      </c>
      <c r="U9544">
        <v>6.2299999999999986</v>
      </c>
      <c r="V9544">
        <v>5</v>
      </c>
      <c r="W9544">
        <v>0.8</v>
      </c>
      <c r="X9544">
        <v>-9.6565000000000047</v>
      </c>
    </row>
    <row r="9545" spans="1:24" x14ac:dyDescent="0.3">
      <c r="A9545">
        <v>9544</v>
      </c>
      <c r="B9545" t="s">
        <v>7892</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5795</v>
      </c>
      <c r="R9545" t="s">
        <v>22</v>
      </c>
      <c r="S9545" t="s">
        <v>45</v>
      </c>
      <c r="T9545" t="s">
        <v>1799</v>
      </c>
      <c r="U9545">
        <v>56.704000000000001</v>
      </c>
      <c r="V9545">
        <v>2</v>
      </c>
      <c r="W9545">
        <v>0.2</v>
      </c>
      <c r="X9545">
        <v>19.137599999999992</v>
      </c>
    </row>
    <row r="9546" spans="1:24" x14ac:dyDescent="0.3">
      <c r="A9546">
        <v>9545</v>
      </c>
      <c r="B9546" t="s">
        <v>7892</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5186</v>
      </c>
      <c r="R9546" t="s">
        <v>13</v>
      </c>
      <c r="S9546" t="s">
        <v>14</v>
      </c>
      <c r="T9546" t="s">
        <v>1910</v>
      </c>
      <c r="U9546">
        <v>369.19919999999996</v>
      </c>
      <c r="V9546">
        <v>3</v>
      </c>
      <c r="W9546">
        <v>0.32</v>
      </c>
      <c r="X9546">
        <v>-114.01739999999995</v>
      </c>
    </row>
    <row r="9547" spans="1:24" x14ac:dyDescent="0.3">
      <c r="A9547">
        <v>9546</v>
      </c>
      <c r="B9547" t="s">
        <v>6849</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5501</v>
      </c>
      <c r="R9547" t="s">
        <v>35</v>
      </c>
      <c r="S9547" t="s">
        <v>3235</v>
      </c>
      <c r="T9547" t="s">
        <v>847</v>
      </c>
      <c r="U9547">
        <v>1.98</v>
      </c>
      <c r="V9547">
        <v>2</v>
      </c>
      <c r="W9547">
        <v>0</v>
      </c>
      <c r="X9547">
        <v>0.89100000000000001</v>
      </c>
    </row>
    <row r="9548" spans="1:24" x14ac:dyDescent="0.3">
      <c r="A9548">
        <v>9547</v>
      </c>
      <c r="B9548" t="s">
        <v>6849</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4179</v>
      </c>
      <c r="R9548" t="s">
        <v>22</v>
      </c>
      <c r="S9548" t="s">
        <v>45</v>
      </c>
      <c r="T9548" t="s">
        <v>2715</v>
      </c>
      <c r="U9548">
        <v>75.88</v>
      </c>
      <c r="V9548">
        <v>2</v>
      </c>
      <c r="W9548">
        <v>0</v>
      </c>
      <c r="X9548">
        <v>35.663599999999995</v>
      </c>
    </row>
    <row r="9549" spans="1:24" x14ac:dyDescent="0.3">
      <c r="A9549">
        <v>9548</v>
      </c>
      <c r="B9549" t="s">
        <v>9188</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5600</v>
      </c>
      <c r="R9549" t="s">
        <v>22</v>
      </c>
      <c r="S9549" t="s">
        <v>45</v>
      </c>
      <c r="T9549" t="s">
        <v>1517</v>
      </c>
      <c r="U9549">
        <v>6.8480000000000008</v>
      </c>
      <c r="V9549">
        <v>2</v>
      </c>
      <c r="W9549">
        <v>0.2</v>
      </c>
      <c r="X9549">
        <v>2.1399999999999992</v>
      </c>
    </row>
    <row r="9550" spans="1:24" x14ac:dyDescent="0.3">
      <c r="A9550">
        <v>9549</v>
      </c>
      <c r="B9550" t="s">
        <v>9188</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4120</v>
      </c>
      <c r="R9550" t="s">
        <v>22</v>
      </c>
      <c r="S9550" t="s">
        <v>3234</v>
      </c>
      <c r="T9550" t="s">
        <v>57</v>
      </c>
      <c r="U9550">
        <v>4.6260000000000003</v>
      </c>
      <c r="V9550">
        <v>2</v>
      </c>
      <c r="W9550">
        <v>0.7</v>
      </c>
      <c r="X9550">
        <v>-3.8549999999999986</v>
      </c>
    </row>
    <row r="9551" spans="1:24" x14ac:dyDescent="0.3">
      <c r="A9551">
        <v>9550</v>
      </c>
      <c r="B9551" t="s">
        <v>9188</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5222</v>
      </c>
      <c r="R9551" t="s">
        <v>22</v>
      </c>
      <c r="S9551" t="s">
        <v>38</v>
      </c>
      <c r="T9551" t="s">
        <v>2383</v>
      </c>
      <c r="U9551">
        <v>453.6</v>
      </c>
      <c r="V9551">
        <v>3</v>
      </c>
      <c r="W9551">
        <v>0.2</v>
      </c>
      <c r="X9551">
        <v>90.71999999999997</v>
      </c>
    </row>
    <row r="9552" spans="1:24" x14ac:dyDescent="0.3">
      <c r="A9552">
        <v>9551</v>
      </c>
      <c r="B9552" t="s">
        <v>7893</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4180</v>
      </c>
      <c r="R9552" t="s">
        <v>22</v>
      </c>
      <c r="S9552" t="s">
        <v>3234</v>
      </c>
      <c r="T9552" t="s">
        <v>1259</v>
      </c>
      <c r="U9552">
        <v>13.847999999999999</v>
      </c>
      <c r="V9552">
        <v>3</v>
      </c>
      <c r="W9552">
        <v>0.2</v>
      </c>
      <c r="X9552">
        <v>5.1929999999999996</v>
      </c>
    </row>
    <row r="9553" spans="1:24" x14ac:dyDescent="0.3">
      <c r="A9553">
        <v>9552</v>
      </c>
      <c r="B9553" t="s">
        <v>7894</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4862</v>
      </c>
      <c r="R9553" t="s">
        <v>22</v>
      </c>
      <c r="S9553" t="s">
        <v>3230</v>
      </c>
      <c r="T9553" t="s">
        <v>1099</v>
      </c>
      <c r="U9553">
        <v>577.58400000000006</v>
      </c>
      <c r="V9553">
        <v>6</v>
      </c>
      <c r="W9553">
        <v>0.2</v>
      </c>
      <c r="X9553">
        <v>43.318799999999953</v>
      </c>
    </row>
    <row r="9554" spans="1:24" x14ac:dyDescent="0.3">
      <c r="A9554">
        <v>9553</v>
      </c>
      <c r="B9554" t="s">
        <v>7895</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5378</v>
      </c>
      <c r="R9554" t="s">
        <v>35</v>
      </c>
      <c r="S9554" t="s">
        <v>3235</v>
      </c>
      <c r="T9554" t="s">
        <v>2892</v>
      </c>
      <c r="U9554">
        <v>151.96</v>
      </c>
      <c r="V9554">
        <v>4</v>
      </c>
      <c r="W9554">
        <v>0</v>
      </c>
      <c r="X9554">
        <v>36.470399999999998</v>
      </c>
    </row>
    <row r="9555" spans="1:24" x14ac:dyDescent="0.3">
      <c r="A9555">
        <v>9554</v>
      </c>
      <c r="B9555" t="s">
        <v>9189</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4494</v>
      </c>
      <c r="R9555" t="s">
        <v>13</v>
      </c>
      <c r="S9555" t="s">
        <v>3231</v>
      </c>
      <c r="T9555" t="s">
        <v>552</v>
      </c>
      <c r="U9555">
        <v>68.432000000000016</v>
      </c>
      <c r="V9555">
        <v>7</v>
      </c>
      <c r="W9555">
        <v>0.2</v>
      </c>
      <c r="X9555">
        <v>8.5539999999999878</v>
      </c>
    </row>
    <row r="9556" spans="1:24" x14ac:dyDescent="0.3">
      <c r="A9556">
        <v>9555</v>
      </c>
      <c r="B9556" t="s">
        <v>7896</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4202</v>
      </c>
      <c r="R9556" t="s">
        <v>13</v>
      </c>
      <c r="S9556" t="s">
        <v>3231</v>
      </c>
      <c r="T9556" t="s">
        <v>301</v>
      </c>
      <c r="U9556">
        <v>71.12</v>
      </c>
      <c r="V9556">
        <v>5</v>
      </c>
      <c r="W9556">
        <v>0.2</v>
      </c>
      <c r="X9556">
        <v>9.7789999999999964</v>
      </c>
    </row>
    <row r="9557" spans="1:24" x14ac:dyDescent="0.3">
      <c r="A9557">
        <v>9556</v>
      </c>
      <c r="B9557" t="s">
        <v>7896</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5100</v>
      </c>
      <c r="R9557" t="s">
        <v>22</v>
      </c>
      <c r="S9557" t="s">
        <v>3237</v>
      </c>
      <c r="T9557" t="s">
        <v>104</v>
      </c>
      <c r="U9557">
        <v>3.008</v>
      </c>
      <c r="V9557">
        <v>2</v>
      </c>
      <c r="W9557">
        <v>0.2</v>
      </c>
      <c r="X9557">
        <v>0.56399999999999983</v>
      </c>
    </row>
    <row r="9558" spans="1:24" x14ac:dyDescent="0.3">
      <c r="A9558">
        <v>9557</v>
      </c>
      <c r="B9558" t="s">
        <v>7897</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4869</v>
      </c>
      <c r="R9558" t="s">
        <v>22</v>
      </c>
      <c r="S9558" t="s">
        <v>45</v>
      </c>
      <c r="T9558" t="s">
        <v>1929</v>
      </c>
      <c r="U9558">
        <v>184.66</v>
      </c>
      <c r="V9558">
        <v>7</v>
      </c>
      <c r="W9558">
        <v>0</v>
      </c>
      <c r="X9558">
        <v>84.943599999999989</v>
      </c>
    </row>
    <row r="9559" spans="1:24" x14ac:dyDescent="0.3">
      <c r="A9559">
        <v>9558</v>
      </c>
      <c r="B9559" t="s">
        <v>6850</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5563</v>
      </c>
      <c r="R9559" t="s">
        <v>13</v>
      </c>
      <c r="S9559" t="s">
        <v>3231</v>
      </c>
      <c r="T9559" t="s">
        <v>1447</v>
      </c>
      <c r="U9559">
        <v>5.3120000000000003</v>
      </c>
      <c r="V9559">
        <v>2</v>
      </c>
      <c r="W9559">
        <v>0.6</v>
      </c>
      <c r="X9559">
        <v>-1.5935999999999995</v>
      </c>
    </row>
    <row r="9560" spans="1:24" x14ac:dyDescent="0.3">
      <c r="A9560">
        <v>9559</v>
      </c>
      <c r="B9560" t="s">
        <v>9190</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4327</v>
      </c>
      <c r="R9560" t="s">
        <v>35</v>
      </c>
      <c r="S9560" t="s">
        <v>3235</v>
      </c>
      <c r="T9560" t="s">
        <v>653</v>
      </c>
      <c r="U9560">
        <v>132.52000000000004</v>
      </c>
      <c r="V9560">
        <v>5</v>
      </c>
      <c r="W9560">
        <v>0.2</v>
      </c>
      <c r="X9560">
        <v>34.786500000000004</v>
      </c>
    </row>
    <row r="9561" spans="1:24" x14ac:dyDescent="0.3">
      <c r="A9561">
        <v>9560</v>
      </c>
      <c r="B9561" t="s">
        <v>9190</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5245</v>
      </c>
      <c r="R9561" t="s">
        <v>22</v>
      </c>
      <c r="S9561" t="s">
        <v>3230</v>
      </c>
      <c r="T9561" t="s">
        <v>262</v>
      </c>
      <c r="U9561">
        <v>195.64</v>
      </c>
      <c r="V9561">
        <v>5</v>
      </c>
      <c r="W9561">
        <v>0.2</v>
      </c>
      <c r="X9561">
        <v>-44.018999999999991</v>
      </c>
    </row>
    <row r="9562" spans="1:24" x14ac:dyDescent="0.3">
      <c r="A9562">
        <v>9561</v>
      </c>
      <c r="B9562" t="s">
        <v>9190</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5487</v>
      </c>
      <c r="R9562" t="s">
        <v>13</v>
      </c>
      <c r="S9562" t="s">
        <v>3231</v>
      </c>
      <c r="T9562" t="s">
        <v>2003</v>
      </c>
      <c r="U9562">
        <v>51.967999999999996</v>
      </c>
      <c r="V9562">
        <v>2</v>
      </c>
      <c r="W9562">
        <v>0.2</v>
      </c>
      <c r="X9562">
        <v>10.393599999999998</v>
      </c>
    </row>
    <row r="9563" spans="1:24" x14ac:dyDescent="0.3">
      <c r="A9563">
        <v>9562</v>
      </c>
      <c r="B9563" t="s">
        <v>9190</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5406</v>
      </c>
      <c r="R9563" t="s">
        <v>35</v>
      </c>
      <c r="S9563" t="s">
        <v>3235</v>
      </c>
      <c r="T9563" t="s">
        <v>1053</v>
      </c>
      <c r="U9563">
        <v>431.97600000000006</v>
      </c>
      <c r="V9563">
        <v>3</v>
      </c>
      <c r="W9563">
        <v>0.2</v>
      </c>
      <c r="X9563">
        <v>-75.59580000000004</v>
      </c>
    </row>
    <row r="9564" spans="1:24" x14ac:dyDescent="0.3">
      <c r="A9564">
        <v>9563</v>
      </c>
      <c r="B9564" t="s">
        <v>9190</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5917</v>
      </c>
      <c r="R9564" t="s">
        <v>35</v>
      </c>
      <c r="S9564" t="s">
        <v>3238</v>
      </c>
      <c r="T9564" t="s">
        <v>733</v>
      </c>
      <c r="U9564">
        <v>224.93700000000004</v>
      </c>
      <c r="V9564">
        <v>3</v>
      </c>
      <c r="W9564">
        <v>0.7</v>
      </c>
      <c r="X9564">
        <v>-164.9538</v>
      </c>
    </row>
    <row r="9565" spans="1:24" x14ac:dyDescent="0.3">
      <c r="A9565">
        <v>9564</v>
      </c>
      <c r="B9565" t="s">
        <v>9190</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5418</v>
      </c>
      <c r="R9565" t="s">
        <v>22</v>
      </c>
      <c r="S9565" t="s">
        <v>23</v>
      </c>
      <c r="T9565" t="s">
        <v>555</v>
      </c>
      <c r="U9565">
        <v>6</v>
      </c>
      <c r="V9565">
        <v>2</v>
      </c>
      <c r="W9565">
        <v>0.2</v>
      </c>
      <c r="X9565">
        <v>2.0999999999999996</v>
      </c>
    </row>
    <row r="9566" spans="1:24" x14ac:dyDescent="0.3">
      <c r="A9566">
        <v>9565</v>
      </c>
      <c r="B9566" t="s">
        <v>7898</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5103</v>
      </c>
      <c r="R9566" t="s">
        <v>22</v>
      </c>
      <c r="S9566" t="s">
        <v>45</v>
      </c>
      <c r="T9566" t="s">
        <v>2971</v>
      </c>
      <c r="U9566">
        <v>11.76</v>
      </c>
      <c r="V9566">
        <v>2</v>
      </c>
      <c r="W9566">
        <v>0</v>
      </c>
      <c r="X9566">
        <v>5.7623999999999995</v>
      </c>
    </row>
    <row r="9567" spans="1:24" x14ac:dyDescent="0.3">
      <c r="A9567">
        <v>9566</v>
      </c>
      <c r="B9567" t="s">
        <v>6851</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4338</v>
      </c>
      <c r="R9567" t="s">
        <v>13</v>
      </c>
      <c r="S9567" t="s">
        <v>3229</v>
      </c>
      <c r="T9567" t="s">
        <v>136</v>
      </c>
      <c r="U9567">
        <v>1125.4879999999998</v>
      </c>
      <c r="V9567">
        <v>7</v>
      </c>
      <c r="W9567">
        <v>0.2</v>
      </c>
      <c r="X9567">
        <v>98.480200000000082</v>
      </c>
    </row>
    <row r="9568" spans="1:24" x14ac:dyDescent="0.3">
      <c r="A9568">
        <v>9567</v>
      </c>
      <c r="B9568" t="s">
        <v>6851</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4766</v>
      </c>
      <c r="R9568" t="s">
        <v>22</v>
      </c>
      <c r="S9568" t="s">
        <v>3234</v>
      </c>
      <c r="T9568" t="s">
        <v>586</v>
      </c>
      <c r="U9568">
        <v>12.645000000000001</v>
      </c>
      <c r="V9568">
        <v>5</v>
      </c>
      <c r="W9568">
        <v>0.7</v>
      </c>
      <c r="X9568">
        <v>-10.116</v>
      </c>
    </row>
    <row r="9569" spans="1:24" x14ac:dyDescent="0.3">
      <c r="A9569">
        <v>9568</v>
      </c>
      <c r="B9569" t="s">
        <v>6851</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4293</v>
      </c>
      <c r="R9569" t="s">
        <v>22</v>
      </c>
      <c r="S9569" t="s">
        <v>3232</v>
      </c>
      <c r="T9569" t="s">
        <v>1750</v>
      </c>
      <c r="U9569">
        <v>4.032</v>
      </c>
      <c r="V9569">
        <v>2</v>
      </c>
      <c r="W9569">
        <v>0.2</v>
      </c>
      <c r="X9569">
        <v>1.0584000000000002</v>
      </c>
    </row>
    <row r="9570" spans="1:24" x14ac:dyDescent="0.3">
      <c r="A9570">
        <v>9569</v>
      </c>
      <c r="B9570" t="s">
        <v>10865</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4237</v>
      </c>
      <c r="R9570" t="s">
        <v>35</v>
      </c>
      <c r="S9570" t="s">
        <v>3233</v>
      </c>
      <c r="T9570" t="s">
        <v>1607</v>
      </c>
      <c r="U9570">
        <v>79.959999999999994</v>
      </c>
      <c r="V9570">
        <v>4</v>
      </c>
      <c r="W9570">
        <v>0</v>
      </c>
      <c r="X9570">
        <v>22.388800000000003</v>
      </c>
    </row>
    <row r="9571" spans="1:24" x14ac:dyDescent="0.3">
      <c r="A9571">
        <v>9570</v>
      </c>
      <c r="B9571" t="s">
        <v>7899</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5461</v>
      </c>
      <c r="R9571" t="s">
        <v>22</v>
      </c>
      <c r="S9571" t="s">
        <v>3234</v>
      </c>
      <c r="T9571" t="s">
        <v>1011</v>
      </c>
      <c r="U9571">
        <v>6.732000000000002</v>
      </c>
      <c r="V9571">
        <v>6</v>
      </c>
      <c r="W9571">
        <v>0.7</v>
      </c>
      <c r="X9571">
        <v>-4.4879999999999978</v>
      </c>
    </row>
    <row r="9572" spans="1:24" x14ac:dyDescent="0.3">
      <c r="A9572">
        <v>9571</v>
      </c>
      <c r="B9572" t="s">
        <v>7899</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5300</v>
      </c>
      <c r="R9572" t="s">
        <v>22</v>
      </c>
      <c r="S9572" t="s">
        <v>3230</v>
      </c>
      <c r="T9572" t="s">
        <v>803</v>
      </c>
      <c r="U9572">
        <v>33.568000000000005</v>
      </c>
      <c r="V9572">
        <v>2</v>
      </c>
      <c r="W9572">
        <v>0.2</v>
      </c>
      <c r="X9572">
        <v>1.6783999999999981</v>
      </c>
    </row>
    <row r="9573" spans="1:24" x14ac:dyDescent="0.3">
      <c r="A9573">
        <v>9572</v>
      </c>
      <c r="B9573" t="s">
        <v>7899</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5714</v>
      </c>
      <c r="R9573" t="s">
        <v>22</v>
      </c>
      <c r="S9573" t="s">
        <v>103</v>
      </c>
      <c r="T9573" t="s">
        <v>1347</v>
      </c>
      <c r="U9573">
        <v>15.840000000000002</v>
      </c>
      <c r="V9573">
        <v>2</v>
      </c>
      <c r="W9573">
        <v>0.2</v>
      </c>
      <c r="X9573">
        <v>5.5439999999999987</v>
      </c>
    </row>
    <row r="9574" spans="1:24" x14ac:dyDescent="0.3">
      <c r="A9574">
        <v>9573</v>
      </c>
      <c r="B9574" t="s">
        <v>7899</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4676</v>
      </c>
      <c r="R9574" t="s">
        <v>22</v>
      </c>
      <c r="S9574" t="s">
        <v>23</v>
      </c>
      <c r="T9574" t="s">
        <v>1166</v>
      </c>
      <c r="U9574">
        <v>24.424000000000003</v>
      </c>
      <c r="V9574">
        <v>1</v>
      </c>
      <c r="W9574">
        <v>0.2</v>
      </c>
      <c r="X9574">
        <v>7.9378000000000002</v>
      </c>
    </row>
    <row r="9575" spans="1:24" x14ac:dyDescent="0.3">
      <c r="A9575">
        <v>9574</v>
      </c>
      <c r="B9575" t="s">
        <v>7899</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5132</v>
      </c>
      <c r="R9575" t="s">
        <v>22</v>
      </c>
      <c r="S9575" t="s">
        <v>3232</v>
      </c>
      <c r="T9575" t="s">
        <v>1389</v>
      </c>
      <c r="U9575">
        <v>17.12</v>
      </c>
      <c r="V9575">
        <v>5</v>
      </c>
      <c r="W9575">
        <v>0.2</v>
      </c>
      <c r="X9575">
        <v>1.9259999999999975</v>
      </c>
    </row>
    <row r="9576" spans="1:24" x14ac:dyDescent="0.3">
      <c r="A9576">
        <v>9575</v>
      </c>
      <c r="B9576" t="s">
        <v>7900</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5251</v>
      </c>
      <c r="R9576" t="s">
        <v>13</v>
      </c>
      <c r="S9576" t="s">
        <v>3231</v>
      </c>
      <c r="T9576" t="s">
        <v>2368</v>
      </c>
      <c r="U9576">
        <v>31.56</v>
      </c>
      <c r="V9576">
        <v>3</v>
      </c>
      <c r="W9576">
        <v>0</v>
      </c>
      <c r="X9576">
        <v>10.4148</v>
      </c>
    </row>
    <row r="9577" spans="1:24" x14ac:dyDescent="0.3">
      <c r="A9577">
        <v>9576</v>
      </c>
      <c r="B9577" t="s">
        <v>7901</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4195</v>
      </c>
      <c r="R9577" t="s">
        <v>13</v>
      </c>
      <c r="S9577" t="s">
        <v>3229</v>
      </c>
      <c r="T9577" t="s">
        <v>146</v>
      </c>
      <c r="U9577">
        <v>105.68599999999999</v>
      </c>
      <c r="V9577">
        <v>1</v>
      </c>
      <c r="W9577">
        <v>0.3</v>
      </c>
      <c r="X9577">
        <v>-28.686199999999999</v>
      </c>
    </row>
    <row r="9578" spans="1:24" x14ac:dyDescent="0.3">
      <c r="A9578">
        <v>9577</v>
      </c>
      <c r="B9578" t="s">
        <v>7901</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5176</v>
      </c>
      <c r="R9578" t="s">
        <v>35</v>
      </c>
      <c r="S9578" t="s">
        <v>3238</v>
      </c>
      <c r="T9578" t="s">
        <v>3164</v>
      </c>
      <c r="U9578">
        <v>399.53999999999996</v>
      </c>
      <c r="V9578">
        <v>2</v>
      </c>
      <c r="W9578">
        <v>0.4</v>
      </c>
      <c r="X9578">
        <v>-79.908000000000015</v>
      </c>
    </row>
    <row r="9579" spans="1:24" x14ac:dyDescent="0.3">
      <c r="A9579">
        <v>9578</v>
      </c>
      <c r="B9579" t="s">
        <v>7901</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5225</v>
      </c>
      <c r="R9579" t="s">
        <v>13</v>
      </c>
      <c r="S9579" t="s">
        <v>3229</v>
      </c>
      <c r="T9579" t="s">
        <v>1392</v>
      </c>
      <c r="U9579">
        <v>104.93</v>
      </c>
      <c r="V9579">
        <v>5</v>
      </c>
      <c r="W9579">
        <v>0.3</v>
      </c>
      <c r="X9579">
        <v>-4.4969999999999999</v>
      </c>
    </row>
    <row r="9580" spans="1:24" x14ac:dyDescent="0.3">
      <c r="A9580">
        <v>9579</v>
      </c>
      <c r="B9580" t="s">
        <v>10866</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4995</v>
      </c>
      <c r="R9580" t="s">
        <v>35</v>
      </c>
      <c r="S9580" t="s">
        <v>3233</v>
      </c>
      <c r="T9580" t="s">
        <v>2243</v>
      </c>
      <c r="U9580">
        <v>1079.8499999999999</v>
      </c>
      <c r="V9580">
        <v>3</v>
      </c>
      <c r="W9580">
        <v>0</v>
      </c>
      <c r="X9580">
        <v>323.95499999999993</v>
      </c>
    </row>
    <row r="9581" spans="1:24" x14ac:dyDescent="0.3">
      <c r="A9581">
        <v>9580</v>
      </c>
      <c r="B9581" t="s">
        <v>10866</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5129</v>
      </c>
      <c r="R9581" t="s">
        <v>22</v>
      </c>
      <c r="S9581" t="s">
        <v>3230</v>
      </c>
      <c r="T9581" t="s">
        <v>2672</v>
      </c>
      <c r="U9581">
        <v>70.98</v>
      </c>
      <c r="V9581">
        <v>1</v>
      </c>
      <c r="W9581">
        <v>0</v>
      </c>
      <c r="X9581">
        <v>3.5489999999999924</v>
      </c>
    </row>
    <row r="9582" spans="1:24" x14ac:dyDescent="0.3">
      <c r="A9582">
        <v>9581</v>
      </c>
      <c r="B9582" t="s">
        <v>10866</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4848</v>
      </c>
      <c r="R9582" t="s">
        <v>22</v>
      </c>
      <c r="S9582" t="s">
        <v>3232</v>
      </c>
      <c r="T9582" t="s">
        <v>825</v>
      </c>
      <c r="U9582">
        <v>29.950000000000003</v>
      </c>
      <c r="V9582">
        <v>5</v>
      </c>
      <c r="W9582">
        <v>0</v>
      </c>
      <c r="X9582">
        <v>8.6854999999999993</v>
      </c>
    </row>
    <row r="9583" spans="1:24" x14ac:dyDescent="0.3">
      <c r="A9583">
        <v>9582</v>
      </c>
      <c r="B9583" t="s">
        <v>10866</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5650</v>
      </c>
      <c r="R9583" t="s">
        <v>13</v>
      </c>
      <c r="S9583" t="s">
        <v>3229</v>
      </c>
      <c r="T9583" t="s">
        <v>2888</v>
      </c>
      <c r="U9583">
        <v>589.41</v>
      </c>
      <c r="V9583">
        <v>5</v>
      </c>
      <c r="W9583">
        <v>0.1</v>
      </c>
      <c r="X9583">
        <v>-6.5490000000000492</v>
      </c>
    </row>
    <row r="9584" spans="1:24" x14ac:dyDescent="0.3">
      <c r="A9584">
        <v>9583</v>
      </c>
      <c r="B9584" t="s">
        <v>9191</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4243</v>
      </c>
      <c r="R9584" t="s">
        <v>22</v>
      </c>
      <c r="S9584" t="s">
        <v>3237</v>
      </c>
      <c r="T9584" t="s">
        <v>250</v>
      </c>
      <c r="U9584">
        <v>9.6479999999999997</v>
      </c>
      <c r="V9584">
        <v>6</v>
      </c>
      <c r="W9584">
        <v>0.2</v>
      </c>
      <c r="X9584">
        <v>3.4973999999999998</v>
      </c>
    </row>
    <row r="9585" spans="1:24" x14ac:dyDescent="0.3">
      <c r="A9585">
        <v>9584</v>
      </c>
      <c r="B9585" t="s">
        <v>10867</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5326</v>
      </c>
      <c r="R9585" t="s">
        <v>13</v>
      </c>
      <c r="S9585" t="s">
        <v>14</v>
      </c>
      <c r="T9585" t="s">
        <v>2128</v>
      </c>
      <c r="U9585">
        <v>400.78400000000005</v>
      </c>
      <c r="V9585">
        <v>1</v>
      </c>
      <c r="W9585">
        <v>0.2</v>
      </c>
      <c r="X9585">
        <v>-5.0098000000000269</v>
      </c>
    </row>
    <row r="9586" spans="1:24" x14ac:dyDescent="0.3">
      <c r="A9586">
        <v>9585</v>
      </c>
      <c r="B9586" t="s">
        <v>10868</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5117</v>
      </c>
      <c r="R9586" t="s">
        <v>22</v>
      </c>
      <c r="S9586" t="s">
        <v>3230</v>
      </c>
      <c r="T9586" t="s">
        <v>2903</v>
      </c>
      <c r="U9586">
        <v>53.72</v>
      </c>
      <c r="V9586">
        <v>4</v>
      </c>
      <c r="W9586">
        <v>0</v>
      </c>
      <c r="X9586">
        <v>13.967199999999998</v>
      </c>
    </row>
    <row r="9587" spans="1:24" x14ac:dyDescent="0.3">
      <c r="A9587">
        <v>9586</v>
      </c>
      <c r="B9587" t="s">
        <v>9192</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5484</v>
      </c>
      <c r="R9587" t="s">
        <v>22</v>
      </c>
      <c r="S9587" t="s">
        <v>45</v>
      </c>
      <c r="T9587" t="s">
        <v>3131</v>
      </c>
      <c r="U9587">
        <v>31.007999999999999</v>
      </c>
      <c r="V9587">
        <v>1</v>
      </c>
      <c r="W9587">
        <v>0.2</v>
      </c>
      <c r="X9587">
        <v>11.240400000000001</v>
      </c>
    </row>
    <row r="9588" spans="1:24" x14ac:dyDescent="0.3">
      <c r="A9588">
        <v>9587</v>
      </c>
      <c r="B9588" t="s">
        <v>9193</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5403</v>
      </c>
      <c r="R9588" t="s">
        <v>22</v>
      </c>
      <c r="S9588" t="s">
        <v>3234</v>
      </c>
      <c r="T9588" t="s">
        <v>2025</v>
      </c>
      <c r="U9588">
        <v>61.120000000000005</v>
      </c>
      <c r="V9588">
        <v>5</v>
      </c>
      <c r="W9588">
        <v>0.2</v>
      </c>
      <c r="X9588">
        <v>22.155999999999999</v>
      </c>
    </row>
    <row r="9589" spans="1:24" x14ac:dyDescent="0.3">
      <c r="A9589">
        <v>9588</v>
      </c>
      <c r="B9589" t="s">
        <v>10869</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4974</v>
      </c>
      <c r="R9589" t="s">
        <v>22</v>
      </c>
      <c r="S9589" t="s">
        <v>3230</v>
      </c>
      <c r="T9589" t="s">
        <v>193</v>
      </c>
      <c r="U9589">
        <v>195.136</v>
      </c>
      <c r="V9589">
        <v>4</v>
      </c>
      <c r="W9589">
        <v>0.2</v>
      </c>
      <c r="X9589">
        <v>-43.9056</v>
      </c>
    </row>
    <row r="9590" spans="1:24" x14ac:dyDescent="0.3">
      <c r="A9590">
        <v>9589</v>
      </c>
      <c r="B9590" t="s">
        <v>10870</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4220</v>
      </c>
      <c r="R9590" t="s">
        <v>22</v>
      </c>
      <c r="S9590" t="s">
        <v>3232</v>
      </c>
      <c r="T9590" t="s">
        <v>1383</v>
      </c>
      <c r="U9590">
        <v>121.536</v>
      </c>
      <c r="V9590">
        <v>4</v>
      </c>
      <c r="W9590">
        <v>0.2</v>
      </c>
      <c r="X9590">
        <v>15.191999999999979</v>
      </c>
    </row>
    <row r="9591" spans="1:24" x14ac:dyDescent="0.3">
      <c r="A9591">
        <v>9590</v>
      </c>
      <c r="B9591" t="s">
        <v>6852</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5809</v>
      </c>
      <c r="R9591" t="s">
        <v>22</v>
      </c>
      <c r="S9591" t="s">
        <v>45</v>
      </c>
      <c r="T9591" t="s">
        <v>783</v>
      </c>
      <c r="U9591">
        <v>17.472000000000001</v>
      </c>
      <c r="V9591">
        <v>3</v>
      </c>
      <c r="W9591">
        <v>0.2</v>
      </c>
      <c r="X9591">
        <v>5.6783999999999981</v>
      </c>
    </row>
    <row r="9592" spans="1:24" x14ac:dyDescent="0.3">
      <c r="A9592">
        <v>9591</v>
      </c>
      <c r="B9592" t="s">
        <v>6852</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5008</v>
      </c>
      <c r="R9592" t="s">
        <v>22</v>
      </c>
      <c r="S9592" t="s">
        <v>3234</v>
      </c>
      <c r="T9592" t="s">
        <v>1714</v>
      </c>
      <c r="U9592">
        <v>104.57999999999998</v>
      </c>
      <c r="V9592">
        <v>9</v>
      </c>
      <c r="W9592">
        <v>0.8</v>
      </c>
      <c r="X9592">
        <v>-172.55700000000007</v>
      </c>
    </row>
    <row r="9593" spans="1:24" x14ac:dyDescent="0.3">
      <c r="A9593">
        <v>9592</v>
      </c>
      <c r="B9593" t="s">
        <v>9194</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4981</v>
      </c>
      <c r="R9593" t="s">
        <v>13</v>
      </c>
      <c r="S9593" t="s">
        <v>3231</v>
      </c>
      <c r="T9593" t="s">
        <v>499</v>
      </c>
      <c r="U9593">
        <v>24.700000000000003</v>
      </c>
      <c r="V9593">
        <v>5</v>
      </c>
      <c r="W9593">
        <v>0.6</v>
      </c>
      <c r="X9593">
        <v>-9.8799999999999955</v>
      </c>
    </row>
    <row r="9594" spans="1:24" x14ac:dyDescent="0.3">
      <c r="A9594">
        <v>9593</v>
      </c>
      <c r="B9594" t="s">
        <v>9194</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5873</v>
      </c>
      <c r="R9594" t="s">
        <v>13</v>
      </c>
      <c r="S9594" t="s">
        <v>3231</v>
      </c>
      <c r="T9594" t="s">
        <v>445</v>
      </c>
      <c r="U9594">
        <v>302.72000000000003</v>
      </c>
      <c r="V9594">
        <v>5</v>
      </c>
      <c r="W9594">
        <v>0.6</v>
      </c>
      <c r="X9594">
        <v>-378.40000000000009</v>
      </c>
    </row>
    <row r="9595" spans="1:24" x14ac:dyDescent="0.3">
      <c r="A9595">
        <v>9594</v>
      </c>
      <c r="B9595" t="s">
        <v>10871</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5558</v>
      </c>
      <c r="R9595" t="s">
        <v>22</v>
      </c>
      <c r="S9595" t="s">
        <v>45</v>
      </c>
      <c r="T9595" t="s">
        <v>2815</v>
      </c>
      <c r="U9595">
        <v>8.56</v>
      </c>
      <c r="V9595">
        <v>2</v>
      </c>
      <c r="W9595">
        <v>0</v>
      </c>
      <c r="X9595">
        <v>3.8519999999999994</v>
      </c>
    </row>
    <row r="9596" spans="1:24" x14ac:dyDescent="0.3">
      <c r="A9596">
        <v>9595</v>
      </c>
      <c r="B9596" t="s">
        <v>10871</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4475</v>
      </c>
      <c r="R9596" t="s">
        <v>22</v>
      </c>
      <c r="S9596" t="s">
        <v>45</v>
      </c>
      <c r="T9596" t="s">
        <v>1498</v>
      </c>
      <c r="U9596">
        <v>11.56</v>
      </c>
      <c r="V9596">
        <v>2</v>
      </c>
      <c r="W9596">
        <v>0</v>
      </c>
      <c r="X9596">
        <v>5.6644000000000005</v>
      </c>
    </row>
    <row r="9597" spans="1:24" x14ac:dyDescent="0.3">
      <c r="A9597">
        <v>9596</v>
      </c>
      <c r="B9597" t="s">
        <v>10872</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4134</v>
      </c>
      <c r="R9597" t="s">
        <v>22</v>
      </c>
      <c r="S9597" t="s">
        <v>38</v>
      </c>
      <c r="T9597" t="s">
        <v>1608</v>
      </c>
      <c r="U9597">
        <v>25.86</v>
      </c>
      <c r="V9597">
        <v>3</v>
      </c>
      <c r="W9597">
        <v>0</v>
      </c>
      <c r="X9597">
        <v>6.7236000000000002</v>
      </c>
    </row>
    <row r="9598" spans="1:24" x14ac:dyDescent="0.3">
      <c r="A9598">
        <v>9597</v>
      </c>
      <c r="B9598" t="s">
        <v>10872</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5656</v>
      </c>
      <c r="R9598" t="s">
        <v>22</v>
      </c>
      <c r="S9598" t="s">
        <v>3234</v>
      </c>
      <c r="T9598" t="s">
        <v>1419</v>
      </c>
      <c r="U9598">
        <v>276.78400000000005</v>
      </c>
      <c r="V9598">
        <v>2</v>
      </c>
      <c r="W9598">
        <v>0.2</v>
      </c>
      <c r="X9598">
        <v>89.954799999999992</v>
      </c>
    </row>
    <row r="9599" spans="1:24" x14ac:dyDescent="0.3">
      <c r="A9599">
        <v>9598</v>
      </c>
      <c r="B9599" t="s">
        <v>10872</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5738</v>
      </c>
      <c r="R9599" t="s">
        <v>35</v>
      </c>
      <c r="S9599" t="s">
        <v>3233</v>
      </c>
      <c r="T9599" t="s">
        <v>2624</v>
      </c>
      <c r="U9599">
        <v>110.352</v>
      </c>
      <c r="V9599">
        <v>3</v>
      </c>
      <c r="W9599">
        <v>0.2</v>
      </c>
      <c r="X9599">
        <v>8.2763999999999953</v>
      </c>
    </row>
    <row r="9600" spans="1:24" x14ac:dyDescent="0.3">
      <c r="A9600">
        <v>9599</v>
      </c>
      <c r="B9600" t="s">
        <v>7902</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5561</v>
      </c>
      <c r="R9600" t="s">
        <v>13</v>
      </c>
      <c r="S9600" t="s">
        <v>3231</v>
      </c>
      <c r="T9600" t="s">
        <v>208</v>
      </c>
      <c r="U9600">
        <v>60.84</v>
      </c>
      <c r="V9600">
        <v>3</v>
      </c>
      <c r="W9600">
        <v>0</v>
      </c>
      <c r="X9600">
        <v>19.468799999999998</v>
      </c>
    </row>
    <row r="9601" spans="1:24" x14ac:dyDescent="0.3">
      <c r="A9601">
        <v>9600</v>
      </c>
      <c r="B9601" t="s">
        <v>7903</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5398</v>
      </c>
      <c r="R9601" t="s">
        <v>22</v>
      </c>
      <c r="S9601" t="s">
        <v>38</v>
      </c>
      <c r="T9601" t="s">
        <v>2487</v>
      </c>
      <c r="U9601">
        <v>35.207999999999998</v>
      </c>
      <c r="V9601">
        <v>1</v>
      </c>
      <c r="W9601">
        <v>0.2</v>
      </c>
      <c r="X9601">
        <v>2.6405999999999992</v>
      </c>
    </row>
    <row r="9602" spans="1:24" x14ac:dyDescent="0.3">
      <c r="A9602">
        <v>9601</v>
      </c>
      <c r="B9602" t="s">
        <v>10873</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5535</v>
      </c>
      <c r="R9602" t="s">
        <v>22</v>
      </c>
      <c r="S9602" t="s">
        <v>45</v>
      </c>
      <c r="T9602" t="s">
        <v>1072</v>
      </c>
      <c r="U9602">
        <v>41.472000000000008</v>
      </c>
      <c r="V9602">
        <v>8</v>
      </c>
      <c r="W9602">
        <v>0.2</v>
      </c>
      <c r="X9602">
        <v>14.5152</v>
      </c>
    </row>
    <row r="9603" spans="1:24" x14ac:dyDescent="0.3">
      <c r="A9603">
        <v>9602</v>
      </c>
      <c r="B9603" t="s">
        <v>9195</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5138</v>
      </c>
      <c r="R9603" t="s">
        <v>22</v>
      </c>
      <c r="S9603" t="s">
        <v>45</v>
      </c>
      <c r="T9603" t="s">
        <v>695</v>
      </c>
      <c r="U9603">
        <v>239.5</v>
      </c>
      <c r="V9603">
        <v>5</v>
      </c>
      <c r="W9603">
        <v>0</v>
      </c>
      <c r="X9603">
        <v>114.95999999999998</v>
      </c>
    </row>
    <row r="9604" spans="1:24" x14ac:dyDescent="0.3">
      <c r="A9604">
        <v>9603</v>
      </c>
      <c r="B9604" t="s">
        <v>6853</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5788</v>
      </c>
      <c r="R9604" t="s">
        <v>22</v>
      </c>
      <c r="S9604" t="s">
        <v>3236</v>
      </c>
      <c r="T9604" t="s">
        <v>2333</v>
      </c>
      <c r="U9604">
        <v>34.200000000000003</v>
      </c>
      <c r="V9604">
        <v>5</v>
      </c>
      <c r="W9604">
        <v>0</v>
      </c>
      <c r="X9604">
        <v>9.234</v>
      </c>
    </row>
    <row r="9605" spans="1:24" x14ac:dyDescent="0.3">
      <c r="A9605">
        <v>9604</v>
      </c>
      <c r="B9605" t="s">
        <v>9196</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5107</v>
      </c>
      <c r="R9605" t="s">
        <v>13</v>
      </c>
      <c r="S9605" t="s">
        <v>29</v>
      </c>
      <c r="T9605" t="s">
        <v>592</v>
      </c>
      <c r="U9605">
        <v>376.86599999999999</v>
      </c>
      <c r="V9605">
        <v>3</v>
      </c>
      <c r="W9605">
        <v>0.4</v>
      </c>
      <c r="X9605">
        <v>-213.55740000000006</v>
      </c>
    </row>
    <row r="9606" spans="1:24" x14ac:dyDescent="0.3">
      <c r="A9606">
        <v>9605</v>
      </c>
      <c r="B9606" t="s">
        <v>7904</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5918</v>
      </c>
      <c r="R9606" t="s">
        <v>22</v>
      </c>
      <c r="S9606" t="s">
        <v>38</v>
      </c>
      <c r="T9606" t="s">
        <v>1001</v>
      </c>
      <c r="U9606">
        <v>197.72</v>
      </c>
      <c r="V9606">
        <v>4</v>
      </c>
      <c r="W9606">
        <v>0</v>
      </c>
      <c r="X9606">
        <v>55.36160000000001</v>
      </c>
    </row>
    <row r="9607" spans="1:24" x14ac:dyDescent="0.3">
      <c r="A9607">
        <v>9606</v>
      </c>
      <c r="B9607" t="s">
        <v>10874</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4286</v>
      </c>
      <c r="R9607" t="s">
        <v>35</v>
      </c>
      <c r="S9607" t="s">
        <v>3235</v>
      </c>
      <c r="T9607" t="s">
        <v>1104</v>
      </c>
      <c r="U9607">
        <v>70.720000000000013</v>
      </c>
      <c r="V9607">
        <v>4</v>
      </c>
      <c r="W9607">
        <v>0.2</v>
      </c>
      <c r="X9607">
        <v>-6.1879999999999988</v>
      </c>
    </row>
    <row r="9608" spans="1:24" x14ac:dyDescent="0.3">
      <c r="A9608">
        <v>9607</v>
      </c>
      <c r="B9608" t="s">
        <v>10874</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4959</v>
      </c>
      <c r="R9608" t="s">
        <v>22</v>
      </c>
      <c r="S9608" t="s">
        <v>3230</v>
      </c>
      <c r="T9608" t="s">
        <v>1637</v>
      </c>
      <c r="U9608">
        <v>194.35200000000003</v>
      </c>
      <c r="V9608">
        <v>3</v>
      </c>
      <c r="W9608">
        <v>0.2</v>
      </c>
      <c r="X9608">
        <v>-43.729199999999992</v>
      </c>
    </row>
    <row r="9609" spans="1:24" x14ac:dyDescent="0.3">
      <c r="A9609">
        <v>9608</v>
      </c>
      <c r="B9609" t="s">
        <v>10875</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5618</v>
      </c>
      <c r="R9609" t="s">
        <v>22</v>
      </c>
      <c r="S9609" t="s">
        <v>45</v>
      </c>
      <c r="T9609" t="s">
        <v>428</v>
      </c>
      <c r="U9609">
        <v>21.6</v>
      </c>
      <c r="V9609">
        <v>6</v>
      </c>
      <c r="W9609">
        <v>0</v>
      </c>
      <c r="X9609">
        <v>9.9359999999999999</v>
      </c>
    </row>
    <row r="9610" spans="1:24" x14ac:dyDescent="0.3">
      <c r="A9610">
        <v>9609</v>
      </c>
      <c r="B9610" t="s">
        <v>10875</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5316</v>
      </c>
      <c r="R9610" t="s">
        <v>22</v>
      </c>
      <c r="S9610" t="s">
        <v>23</v>
      </c>
      <c r="T9610" t="s">
        <v>1163</v>
      </c>
      <c r="U9610">
        <v>11.07</v>
      </c>
      <c r="V9610">
        <v>3</v>
      </c>
      <c r="W9610">
        <v>0</v>
      </c>
      <c r="X9610">
        <v>5.2028999999999996</v>
      </c>
    </row>
    <row r="9611" spans="1:24" x14ac:dyDescent="0.3">
      <c r="A9611">
        <v>9610</v>
      </c>
      <c r="B9611" t="s">
        <v>9197</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5524</v>
      </c>
      <c r="R9611" t="s">
        <v>13</v>
      </c>
      <c r="S9611" t="s">
        <v>3231</v>
      </c>
      <c r="T9611" t="s">
        <v>2633</v>
      </c>
      <c r="U9611">
        <v>282.83999999999997</v>
      </c>
      <c r="V9611">
        <v>4</v>
      </c>
      <c r="W9611">
        <v>0</v>
      </c>
      <c r="X9611">
        <v>19.798799999999972</v>
      </c>
    </row>
    <row r="9612" spans="1:24" x14ac:dyDescent="0.3">
      <c r="A9612">
        <v>9611</v>
      </c>
      <c r="B9612" t="s">
        <v>9197</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5124</v>
      </c>
      <c r="R9612" t="s">
        <v>22</v>
      </c>
      <c r="S9612" t="s">
        <v>23</v>
      </c>
      <c r="T9612" t="s">
        <v>1903</v>
      </c>
      <c r="U9612">
        <v>27.72</v>
      </c>
      <c r="V9612">
        <v>9</v>
      </c>
      <c r="W9612">
        <v>0</v>
      </c>
      <c r="X9612">
        <v>13.3056</v>
      </c>
    </row>
    <row r="9613" spans="1:24" x14ac:dyDescent="0.3">
      <c r="A9613">
        <v>9612</v>
      </c>
      <c r="B9613" t="s">
        <v>10876</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4937</v>
      </c>
      <c r="R9613" t="s">
        <v>22</v>
      </c>
      <c r="S9613" t="s">
        <v>3237</v>
      </c>
      <c r="T9613" t="s">
        <v>104</v>
      </c>
      <c r="U9613">
        <v>11.68</v>
      </c>
      <c r="V9613">
        <v>4</v>
      </c>
      <c r="W9613">
        <v>0</v>
      </c>
      <c r="X9613">
        <v>5.2559999999999993</v>
      </c>
    </row>
    <row r="9614" spans="1:24" x14ac:dyDescent="0.3">
      <c r="A9614">
        <v>9613</v>
      </c>
      <c r="B9614" t="s">
        <v>9198</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5570</v>
      </c>
      <c r="R9614" t="s">
        <v>35</v>
      </c>
      <c r="S9614" t="s">
        <v>3233</v>
      </c>
      <c r="T9614" t="s">
        <v>667</v>
      </c>
      <c r="U9614">
        <v>239.98400000000004</v>
      </c>
      <c r="V9614">
        <v>2</v>
      </c>
      <c r="W9614">
        <v>0.2</v>
      </c>
      <c r="X9614">
        <v>23.998400000000004</v>
      </c>
    </row>
    <row r="9615" spans="1:24" x14ac:dyDescent="0.3">
      <c r="A9615">
        <v>9614</v>
      </c>
      <c r="B9615" t="s">
        <v>6854</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4121</v>
      </c>
      <c r="R9615" t="s">
        <v>22</v>
      </c>
      <c r="S9615" t="s">
        <v>38</v>
      </c>
      <c r="T9615" t="s">
        <v>976</v>
      </c>
      <c r="U9615">
        <v>22.98</v>
      </c>
      <c r="V9615">
        <v>1</v>
      </c>
      <c r="W9615">
        <v>0</v>
      </c>
      <c r="X9615">
        <v>6.8939999999999984</v>
      </c>
    </row>
    <row r="9616" spans="1:24" x14ac:dyDescent="0.3">
      <c r="A9616">
        <v>9615</v>
      </c>
      <c r="B9616" t="s">
        <v>6854</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5285</v>
      </c>
      <c r="R9616" t="s">
        <v>35</v>
      </c>
      <c r="S9616" t="s">
        <v>3235</v>
      </c>
      <c r="T9616" t="s">
        <v>416</v>
      </c>
      <c r="U9616">
        <v>102.13</v>
      </c>
      <c r="V9616">
        <v>7</v>
      </c>
      <c r="W9616">
        <v>0</v>
      </c>
      <c r="X9616">
        <v>15.319499999999996</v>
      </c>
    </row>
    <row r="9617" spans="1:24" x14ac:dyDescent="0.3">
      <c r="A9617">
        <v>9616</v>
      </c>
      <c r="B9617" t="s">
        <v>6854</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4552</v>
      </c>
      <c r="R9617" t="s">
        <v>22</v>
      </c>
      <c r="S9617" t="s">
        <v>3234</v>
      </c>
      <c r="T9617" t="s">
        <v>1551</v>
      </c>
      <c r="U9617">
        <v>2033.5840000000001</v>
      </c>
      <c r="V9617">
        <v>2</v>
      </c>
      <c r="W9617">
        <v>0.2</v>
      </c>
      <c r="X9617">
        <v>762.59400000000005</v>
      </c>
    </row>
    <row r="9618" spans="1:24" x14ac:dyDescent="0.3">
      <c r="A9618">
        <v>9617</v>
      </c>
      <c r="B9618" t="s">
        <v>9199</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4915</v>
      </c>
      <c r="R9618" t="s">
        <v>22</v>
      </c>
      <c r="S9618" t="s">
        <v>3232</v>
      </c>
      <c r="T9618" t="s">
        <v>149</v>
      </c>
      <c r="U9618">
        <v>5.76</v>
      </c>
      <c r="V9618">
        <v>2</v>
      </c>
      <c r="W9618">
        <v>0</v>
      </c>
      <c r="X9618">
        <v>1.6703999999999999</v>
      </c>
    </row>
    <row r="9619" spans="1:24" x14ac:dyDescent="0.3">
      <c r="A9619">
        <v>9618</v>
      </c>
      <c r="B9619" t="s">
        <v>10877</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4710</v>
      </c>
      <c r="R9619" t="s">
        <v>35</v>
      </c>
      <c r="S9619" t="s">
        <v>3239</v>
      </c>
      <c r="T9619" t="s">
        <v>1912</v>
      </c>
      <c r="U9619">
        <v>899.98199999999997</v>
      </c>
      <c r="V9619">
        <v>3</v>
      </c>
      <c r="W9619">
        <v>0.4</v>
      </c>
      <c r="X9619">
        <v>74.998499999999922</v>
      </c>
    </row>
    <row r="9620" spans="1:24" x14ac:dyDescent="0.3">
      <c r="A9620">
        <v>9619</v>
      </c>
      <c r="B9620" t="s">
        <v>10877</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5003</v>
      </c>
      <c r="R9620" t="s">
        <v>22</v>
      </c>
      <c r="S9620" t="s">
        <v>3232</v>
      </c>
      <c r="T9620" t="s">
        <v>2440</v>
      </c>
      <c r="U9620">
        <v>86.352000000000004</v>
      </c>
      <c r="V9620">
        <v>3</v>
      </c>
      <c r="W9620">
        <v>0.2</v>
      </c>
      <c r="X9620">
        <v>5.3969999999999914</v>
      </c>
    </row>
    <row r="9621" spans="1:24" x14ac:dyDescent="0.3">
      <c r="A9621">
        <v>9620</v>
      </c>
      <c r="B9621" t="s">
        <v>10877</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4449</v>
      </c>
      <c r="R9621" t="s">
        <v>35</v>
      </c>
      <c r="S9621" t="s">
        <v>3235</v>
      </c>
      <c r="T9621" t="s">
        <v>1289</v>
      </c>
      <c r="U9621">
        <v>139.96000000000004</v>
      </c>
      <c r="V9621">
        <v>5</v>
      </c>
      <c r="W9621">
        <v>0.2</v>
      </c>
      <c r="X9621">
        <v>-1.7495000000000118</v>
      </c>
    </row>
    <row r="9622" spans="1:24" x14ac:dyDescent="0.3">
      <c r="A9622">
        <v>9621</v>
      </c>
      <c r="B9622" t="s">
        <v>6855</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5868</v>
      </c>
      <c r="R9622" t="s">
        <v>22</v>
      </c>
      <c r="S9622" t="s">
        <v>38</v>
      </c>
      <c r="T9622" t="s">
        <v>2060</v>
      </c>
      <c r="U9622">
        <v>16.704000000000001</v>
      </c>
      <c r="V9622">
        <v>6</v>
      </c>
      <c r="W9622">
        <v>0.2</v>
      </c>
      <c r="X9622">
        <v>1.2527999999999988</v>
      </c>
    </row>
    <row r="9623" spans="1:24" x14ac:dyDescent="0.3">
      <c r="A9623">
        <v>9622</v>
      </c>
      <c r="B9623" t="s">
        <v>6855</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5896</v>
      </c>
      <c r="R9623" t="s">
        <v>35</v>
      </c>
      <c r="S9623" t="s">
        <v>3235</v>
      </c>
      <c r="T9623" t="s">
        <v>708</v>
      </c>
      <c r="U9623">
        <v>3.1520000000000001</v>
      </c>
      <c r="V9623">
        <v>2</v>
      </c>
      <c r="W9623">
        <v>0.2</v>
      </c>
      <c r="X9623">
        <v>0.47279999999999966</v>
      </c>
    </row>
    <row r="9624" spans="1:24" x14ac:dyDescent="0.3">
      <c r="A9624">
        <v>9623</v>
      </c>
      <c r="B9624" t="s">
        <v>6855</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4097</v>
      </c>
      <c r="R9624" t="s">
        <v>22</v>
      </c>
      <c r="S9624" t="s">
        <v>45</v>
      </c>
      <c r="T9624" t="s">
        <v>3137</v>
      </c>
      <c r="U9624">
        <v>32.896000000000001</v>
      </c>
      <c r="V9624">
        <v>4</v>
      </c>
      <c r="W9624">
        <v>0.2</v>
      </c>
      <c r="X9624">
        <v>11.102399999999996</v>
      </c>
    </row>
    <row r="9625" spans="1:24" x14ac:dyDescent="0.3">
      <c r="A9625">
        <v>9624</v>
      </c>
      <c r="B9625" t="s">
        <v>10878</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4743</v>
      </c>
      <c r="R9625" t="s">
        <v>22</v>
      </c>
      <c r="S9625" t="s">
        <v>38</v>
      </c>
      <c r="T9625" t="s">
        <v>1066</v>
      </c>
      <c r="U9625">
        <v>21.391999999999992</v>
      </c>
      <c r="V9625">
        <v>2</v>
      </c>
      <c r="W9625">
        <v>0.8</v>
      </c>
      <c r="X9625">
        <v>-54.549600000000012</v>
      </c>
    </row>
    <row r="9626" spans="1:24" x14ac:dyDescent="0.3">
      <c r="A9626">
        <v>9625</v>
      </c>
      <c r="B9626" t="s">
        <v>10878</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5291</v>
      </c>
      <c r="R9626" t="s">
        <v>13</v>
      </c>
      <c r="S9626" t="s">
        <v>29</v>
      </c>
      <c r="T9626" t="s">
        <v>538</v>
      </c>
      <c r="U9626">
        <v>307.31400000000002</v>
      </c>
      <c r="V9626">
        <v>3</v>
      </c>
      <c r="W9626">
        <v>0.3</v>
      </c>
      <c r="X9626">
        <v>-39.511800000000036</v>
      </c>
    </row>
    <row r="9627" spans="1:24" x14ac:dyDescent="0.3">
      <c r="A9627">
        <v>9626</v>
      </c>
      <c r="B9627" t="s">
        <v>10878</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5407</v>
      </c>
      <c r="R9627" t="s">
        <v>13</v>
      </c>
      <c r="S9627" t="s">
        <v>14</v>
      </c>
      <c r="T9627" t="s">
        <v>2297</v>
      </c>
      <c r="U9627">
        <v>409.99919999999997</v>
      </c>
      <c r="V9627">
        <v>3</v>
      </c>
      <c r="W9627">
        <v>0.32</v>
      </c>
      <c r="X9627">
        <v>-96.470399999999955</v>
      </c>
    </row>
    <row r="9628" spans="1:24" x14ac:dyDescent="0.3">
      <c r="A9628">
        <v>9627</v>
      </c>
      <c r="B9628" t="s">
        <v>10879</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5887</v>
      </c>
      <c r="R9628" t="s">
        <v>22</v>
      </c>
      <c r="S9628" t="s">
        <v>45</v>
      </c>
      <c r="T9628" t="s">
        <v>1271</v>
      </c>
      <c r="U9628">
        <v>9.2480000000000011</v>
      </c>
      <c r="V9628">
        <v>2</v>
      </c>
      <c r="W9628">
        <v>0.2</v>
      </c>
      <c r="X9628">
        <v>3.3524000000000003</v>
      </c>
    </row>
    <row r="9629" spans="1:24" x14ac:dyDescent="0.3">
      <c r="A9629">
        <v>9628</v>
      </c>
      <c r="B9629" t="s">
        <v>6856</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4856</v>
      </c>
      <c r="R9629" t="s">
        <v>22</v>
      </c>
      <c r="S9629" t="s">
        <v>3234</v>
      </c>
      <c r="T9629" t="s">
        <v>2884</v>
      </c>
      <c r="U9629">
        <v>14.669999999999998</v>
      </c>
      <c r="V9629">
        <v>3</v>
      </c>
      <c r="W9629">
        <v>0</v>
      </c>
      <c r="X9629">
        <v>6.7481999999999989</v>
      </c>
    </row>
    <row r="9630" spans="1:24" x14ac:dyDescent="0.3">
      <c r="A9630">
        <v>9629</v>
      </c>
      <c r="B9630" t="s">
        <v>6857</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4803</v>
      </c>
      <c r="R9630" t="s">
        <v>22</v>
      </c>
      <c r="S9630" t="s">
        <v>45</v>
      </c>
      <c r="T9630" t="s">
        <v>3055</v>
      </c>
      <c r="U9630">
        <v>37.408000000000001</v>
      </c>
      <c r="V9630">
        <v>7</v>
      </c>
      <c r="W9630">
        <v>0.2</v>
      </c>
      <c r="X9630">
        <v>13.0928</v>
      </c>
    </row>
    <row r="9631" spans="1:24" x14ac:dyDescent="0.3">
      <c r="A9631">
        <v>9630</v>
      </c>
      <c r="B9631" t="s">
        <v>6857</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5613</v>
      </c>
      <c r="R9631" t="s">
        <v>22</v>
      </c>
      <c r="S9631" t="s">
        <v>3234</v>
      </c>
      <c r="T9631" t="s">
        <v>2190</v>
      </c>
      <c r="U9631">
        <v>3.4380000000000006</v>
      </c>
      <c r="V9631">
        <v>2</v>
      </c>
      <c r="W9631">
        <v>0.7</v>
      </c>
      <c r="X9631">
        <v>-2.5212000000000003</v>
      </c>
    </row>
    <row r="9632" spans="1:24" x14ac:dyDescent="0.3">
      <c r="A9632">
        <v>9631</v>
      </c>
      <c r="B9632" t="s">
        <v>9200</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4210</v>
      </c>
      <c r="R9632" t="s">
        <v>22</v>
      </c>
      <c r="S9632" t="s">
        <v>3234</v>
      </c>
      <c r="T9632" t="s">
        <v>1626</v>
      </c>
      <c r="U9632">
        <v>7.1519999999999992</v>
      </c>
      <c r="V9632">
        <v>3</v>
      </c>
      <c r="W9632">
        <v>0.2</v>
      </c>
      <c r="X9632">
        <v>2.3243999999999994</v>
      </c>
    </row>
    <row r="9633" spans="1:24" x14ac:dyDescent="0.3">
      <c r="A9633">
        <v>9632</v>
      </c>
      <c r="B9633" t="s">
        <v>9200</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5684</v>
      </c>
      <c r="R9633" t="s">
        <v>35</v>
      </c>
      <c r="S9633" t="s">
        <v>3233</v>
      </c>
      <c r="T9633" t="s">
        <v>2149</v>
      </c>
      <c r="U9633">
        <v>179.7</v>
      </c>
      <c r="V9633">
        <v>6</v>
      </c>
      <c r="W9633">
        <v>0</v>
      </c>
      <c r="X9633">
        <v>88.052999999999997</v>
      </c>
    </row>
    <row r="9634" spans="1:24" x14ac:dyDescent="0.3">
      <c r="A9634">
        <v>9633</v>
      </c>
      <c r="B9634" t="s">
        <v>10880</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5280</v>
      </c>
      <c r="R9634" t="s">
        <v>22</v>
      </c>
      <c r="S9634" t="s">
        <v>38</v>
      </c>
      <c r="T9634" t="s">
        <v>461</v>
      </c>
      <c r="U9634">
        <v>90.64</v>
      </c>
      <c r="V9634">
        <v>8</v>
      </c>
      <c r="W9634">
        <v>0</v>
      </c>
      <c r="X9634">
        <v>38.975200000000008</v>
      </c>
    </row>
    <row r="9635" spans="1:24" x14ac:dyDescent="0.3">
      <c r="A9635">
        <v>9634</v>
      </c>
      <c r="B9635" t="s">
        <v>6858</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5099</v>
      </c>
      <c r="R9635" t="s">
        <v>35</v>
      </c>
      <c r="S9635" t="s">
        <v>3235</v>
      </c>
      <c r="T9635" t="s">
        <v>1362</v>
      </c>
      <c r="U9635">
        <v>177</v>
      </c>
      <c r="V9635">
        <v>3</v>
      </c>
      <c r="W9635">
        <v>0</v>
      </c>
      <c r="X9635">
        <v>30.089999999999982</v>
      </c>
    </row>
    <row r="9636" spans="1:24" x14ac:dyDescent="0.3">
      <c r="A9636">
        <v>9635</v>
      </c>
      <c r="B9636" t="s">
        <v>6858</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4187</v>
      </c>
      <c r="R9636" t="s">
        <v>22</v>
      </c>
      <c r="S9636" t="s">
        <v>3230</v>
      </c>
      <c r="T9636" t="s">
        <v>315</v>
      </c>
      <c r="U9636">
        <v>79.45</v>
      </c>
      <c r="V9636">
        <v>7</v>
      </c>
      <c r="W9636">
        <v>0</v>
      </c>
      <c r="X9636">
        <v>22.246000000000006</v>
      </c>
    </row>
    <row r="9637" spans="1:24" x14ac:dyDescent="0.3">
      <c r="A9637">
        <v>9636</v>
      </c>
      <c r="B9637" t="s">
        <v>6858</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5750</v>
      </c>
      <c r="R9637" t="s">
        <v>13</v>
      </c>
      <c r="S9637" t="s">
        <v>3229</v>
      </c>
      <c r="T9637" t="s">
        <v>2122</v>
      </c>
      <c r="U9637">
        <v>1628.82</v>
      </c>
      <c r="V9637">
        <v>9</v>
      </c>
      <c r="W9637">
        <v>0</v>
      </c>
      <c r="X9637">
        <v>260.61120000000017</v>
      </c>
    </row>
    <row r="9638" spans="1:24" x14ac:dyDescent="0.3">
      <c r="A9638">
        <v>9637</v>
      </c>
      <c r="B9638" t="s">
        <v>6859</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4664</v>
      </c>
      <c r="R9638" t="s">
        <v>13</v>
      </c>
      <c r="S9638" t="s">
        <v>3231</v>
      </c>
      <c r="T9638" t="s">
        <v>288</v>
      </c>
      <c r="U9638">
        <v>137.54</v>
      </c>
      <c r="V9638">
        <v>2</v>
      </c>
      <c r="W9638">
        <v>0</v>
      </c>
      <c r="X9638">
        <v>55.016000000000005</v>
      </c>
    </row>
    <row r="9639" spans="1:24" x14ac:dyDescent="0.3">
      <c r="A9639">
        <v>9638</v>
      </c>
      <c r="B9639" t="s">
        <v>6859</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5048</v>
      </c>
      <c r="R9639" t="s">
        <v>13</v>
      </c>
      <c r="S9639" t="s">
        <v>29</v>
      </c>
      <c r="T9639" t="s">
        <v>1307</v>
      </c>
      <c r="U9639">
        <v>730.2</v>
      </c>
      <c r="V9639">
        <v>4</v>
      </c>
      <c r="W9639">
        <v>0</v>
      </c>
      <c r="X9639">
        <v>94.926000000000045</v>
      </c>
    </row>
    <row r="9640" spans="1:24" x14ac:dyDescent="0.3">
      <c r="A9640">
        <v>9639</v>
      </c>
      <c r="B9640" t="s">
        <v>10881</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5887</v>
      </c>
      <c r="R9640" t="s">
        <v>22</v>
      </c>
      <c r="S9640" t="s">
        <v>45</v>
      </c>
      <c r="T9640" t="s">
        <v>1271</v>
      </c>
      <c r="U9640">
        <v>11.56</v>
      </c>
      <c r="V9640">
        <v>2</v>
      </c>
      <c r="W9640">
        <v>0</v>
      </c>
      <c r="X9640">
        <v>5.6644000000000005</v>
      </c>
    </row>
    <row r="9641" spans="1:24" x14ac:dyDescent="0.3">
      <c r="A9641">
        <v>9640</v>
      </c>
      <c r="B9641" t="s">
        <v>7905</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4689</v>
      </c>
      <c r="R9641" t="s">
        <v>13</v>
      </c>
      <c r="S9641" t="s">
        <v>29</v>
      </c>
      <c r="T9641" t="s">
        <v>1120</v>
      </c>
      <c r="U9641">
        <v>4297.6440000000002</v>
      </c>
      <c r="V9641">
        <v>13</v>
      </c>
      <c r="W9641">
        <v>0.4</v>
      </c>
      <c r="X9641">
        <v>-1862.3124000000003</v>
      </c>
    </row>
    <row r="9642" spans="1:24" x14ac:dyDescent="0.3">
      <c r="A9642">
        <v>9641</v>
      </c>
      <c r="B9642" t="s">
        <v>6860</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4217</v>
      </c>
      <c r="R9642" t="s">
        <v>22</v>
      </c>
      <c r="S9642" t="s">
        <v>3232</v>
      </c>
      <c r="T9642" t="s">
        <v>1292</v>
      </c>
      <c r="U9642">
        <v>20.65</v>
      </c>
      <c r="V9642">
        <v>5</v>
      </c>
      <c r="W9642">
        <v>0</v>
      </c>
      <c r="X9642">
        <v>9.4989999999999988</v>
      </c>
    </row>
    <row r="9643" spans="1:24" x14ac:dyDescent="0.3">
      <c r="A9643">
        <v>9642</v>
      </c>
      <c r="B9643" t="s">
        <v>6860</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4461</v>
      </c>
      <c r="R9643" t="s">
        <v>22</v>
      </c>
      <c r="S9643" t="s">
        <v>3230</v>
      </c>
      <c r="T9643" t="s">
        <v>1674</v>
      </c>
      <c r="U9643">
        <v>204.89999999999998</v>
      </c>
      <c r="V9643">
        <v>5</v>
      </c>
      <c r="W9643">
        <v>0</v>
      </c>
      <c r="X9643">
        <v>0</v>
      </c>
    </row>
    <row r="9644" spans="1:24" x14ac:dyDescent="0.3">
      <c r="A9644">
        <v>9643</v>
      </c>
      <c r="B9644" t="s">
        <v>6860</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5912</v>
      </c>
      <c r="R9644" t="s">
        <v>13</v>
      </c>
      <c r="S9644" t="s">
        <v>3229</v>
      </c>
      <c r="T9644" t="s">
        <v>2944</v>
      </c>
      <c r="U9644">
        <v>436.70400000000006</v>
      </c>
      <c r="V9644">
        <v>6</v>
      </c>
      <c r="W9644">
        <v>0.2</v>
      </c>
      <c r="X9644">
        <v>21.835199999999986</v>
      </c>
    </row>
    <row r="9645" spans="1:24" x14ac:dyDescent="0.3">
      <c r="A9645">
        <v>9644</v>
      </c>
      <c r="B9645" t="s">
        <v>6860</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5565</v>
      </c>
      <c r="R9645" t="s">
        <v>13</v>
      </c>
      <c r="S9645" t="s">
        <v>3229</v>
      </c>
      <c r="T9645" t="s">
        <v>2248</v>
      </c>
      <c r="U9645">
        <v>481.56800000000004</v>
      </c>
      <c r="V9645">
        <v>2</v>
      </c>
      <c r="W9645">
        <v>0.2</v>
      </c>
      <c r="X9645">
        <v>54.17639999999993</v>
      </c>
    </row>
    <row r="9646" spans="1:24" x14ac:dyDescent="0.3">
      <c r="A9646">
        <v>9645</v>
      </c>
      <c r="B9646" t="s">
        <v>10882</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5180</v>
      </c>
      <c r="R9646" t="s">
        <v>35</v>
      </c>
      <c r="S9646" t="s">
        <v>3235</v>
      </c>
      <c r="T9646" t="s">
        <v>2104</v>
      </c>
      <c r="U9646">
        <v>89.544000000000011</v>
      </c>
      <c r="V9646">
        <v>7</v>
      </c>
      <c r="W9646">
        <v>0.2</v>
      </c>
      <c r="X9646">
        <v>12.312299999999993</v>
      </c>
    </row>
    <row r="9647" spans="1:24" x14ac:dyDescent="0.3">
      <c r="A9647">
        <v>9646</v>
      </c>
      <c r="B9647" t="s">
        <v>10882</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4320</v>
      </c>
      <c r="R9647" t="s">
        <v>22</v>
      </c>
      <c r="S9647" t="s">
        <v>3230</v>
      </c>
      <c r="T9647" t="s">
        <v>2229</v>
      </c>
      <c r="U9647">
        <v>35.167999999999999</v>
      </c>
      <c r="V9647">
        <v>2</v>
      </c>
      <c r="W9647">
        <v>0.2</v>
      </c>
      <c r="X9647">
        <v>-8.3524000000000012</v>
      </c>
    </row>
    <row r="9648" spans="1:24" x14ac:dyDescent="0.3">
      <c r="A9648">
        <v>9647</v>
      </c>
      <c r="B9648" t="s">
        <v>10882</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4371</v>
      </c>
      <c r="R9648" t="s">
        <v>22</v>
      </c>
      <c r="S9648" t="s">
        <v>3234</v>
      </c>
      <c r="T9648" t="s">
        <v>2691</v>
      </c>
      <c r="U9648">
        <v>72.588000000000008</v>
      </c>
      <c r="V9648">
        <v>2</v>
      </c>
      <c r="W9648">
        <v>0.7</v>
      </c>
      <c r="X9648">
        <v>-48.391999999999982</v>
      </c>
    </row>
    <row r="9649" spans="1:24" x14ac:dyDescent="0.3">
      <c r="A9649">
        <v>9648</v>
      </c>
      <c r="B9649" t="s">
        <v>6861</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5208</v>
      </c>
      <c r="R9649" t="s">
        <v>22</v>
      </c>
      <c r="S9649" t="s">
        <v>3230</v>
      </c>
      <c r="T9649" t="s">
        <v>357</v>
      </c>
      <c r="U9649">
        <v>221.16</v>
      </c>
      <c r="V9649">
        <v>4</v>
      </c>
      <c r="W9649">
        <v>0</v>
      </c>
      <c r="X9649">
        <v>57.501599999999996</v>
      </c>
    </row>
    <row r="9650" spans="1:24" x14ac:dyDescent="0.3">
      <c r="A9650">
        <v>9649</v>
      </c>
      <c r="B9650" t="s">
        <v>6861</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4636</v>
      </c>
      <c r="R9650" t="s">
        <v>35</v>
      </c>
      <c r="S9650" t="s">
        <v>3233</v>
      </c>
      <c r="T9650" t="s">
        <v>1767</v>
      </c>
      <c r="U9650">
        <v>281.96999999999997</v>
      </c>
      <c r="V9650">
        <v>3</v>
      </c>
      <c r="W9650">
        <v>0</v>
      </c>
      <c r="X9650">
        <v>78.951599999999999</v>
      </c>
    </row>
    <row r="9651" spans="1:24" x14ac:dyDescent="0.3">
      <c r="A9651">
        <v>9650</v>
      </c>
      <c r="B9651" t="s">
        <v>9201</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5326</v>
      </c>
      <c r="R9651" t="s">
        <v>13</v>
      </c>
      <c r="S9651" t="s">
        <v>14</v>
      </c>
      <c r="T9651" t="s">
        <v>2128</v>
      </c>
      <c r="U9651">
        <v>3406.6640000000002</v>
      </c>
      <c r="V9651">
        <v>8</v>
      </c>
      <c r="W9651">
        <v>0.15</v>
      </c>
      <c r="X9651">
        <v>160.31359999999984</v>
      </c>
    </row>
    <row r="9652" spans="1:24" x14ac:dyDescent="0.3">
      <c r="A9652">
        <v>9651</v>
      </c>
      <c r="B9652" t="s">
        <v>9201</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5626</v>
      </c>
      <c r="R9652" t="s">
        <v>22</v>
      </c>
      <c r="S9652" t="s">
        <v>3232</v>
      </c>
      <c r="T9652" t="s">
        <v>595</v>
      </c>
      <c r="U9652">
        <v>37.17</v>
      </c>
      <c r="V9652">
        <v>9</v>
      </c>
      <c r="W9652">
        <v>0</v>
      </c>
      <c r="X9652">
        <v>10.4076</v>
      </c>
    </row>
    <row r="9653" spans="1:24" x14ac:dyDescent="0.3">
      <c r="A9653">
        <v>9652</v>
      </c>
      <c r="B9653" t="s">
        <v>9201</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4880</v>
      </c>
      <c r="R9653" t="s">
        <v>22</v>
      </c>
      <c r="S9653" t="s">
        <v>38</v>
      </c>
      <c r="T9653" t="s">
        <v>2272</v>
      </c>
      <c r="U9653">
        <v>64.959999999999994</v>
      </c>
      <c r="V9653">
        <v>2</v>
      </c>
      <c r="W9653">
        <v>0</v>
      </c>
      <c r="X9653">
        <v>19.487999999999992</v>
      </c>
    </row>
    <row r="9654" spans="1:24" x14ac:dyDescent="0.3">
      <c r="A9654">
        <v>9653</v>
      </c>
      <c r="B9654" t="s">
        <v>9201</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5156</v>
      </c>
      <c r="R9654" t="s">
        <v>13</v>
      </c>
      <c r="S9654" t="s">
        <v>3231</v>
      </c>
      <c r="T9654" t="s">
        <v>135</v>
      </c>
      <c r="U9654">
        <v>595.38</v>
      </c>
      <c r="V9654">
        <v>6</v>
      </c>
      <c r="W9654">
        <v>0</v>
      </c>
      <c r="X9654">
        <v>297.69</v>
      </c>
    </row>
    <row r="9655" spans="1:24" x14ac:dyDescent="0.3">
      <c r="A9655">
        <v>9654</v>
      </c>
      <c r="B9655" t="s">
        <v>10883</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5645</v>
      </c>
      <c r="R9655" t="s">
        <v>35</v>
      </c>
      <c r="S9655" t="s">
        <v>3235</v>
      </c>
      <c r="T9655" t="s">
        <v>2100</v>
      </c>
      <c r="U9655">
        <v>95.984000000000009</v>
      </c>
      <c r="V9655">
        <v>2</v>
      </c>
      <c r="W9655">
        <v>0.2</v>
      </c>
      <c r="X9655">
        <v>11.997999999999998</v>
      </c>
    </row>
    <row r="9656" spans="1:24" x14ac:dyDescent="0.3">
      <c r="A9656">
        <v>9655</v>
      </c>
      <c r="B9656" t="s">
        <v>10883</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5340</v>
      </c>
      <c r="R9656" t="s">
        <v>22</v>
      </c>
      <c r="S9656" t="s">
        <v>3234</v>
      </c>
      <c r="T9656" t="s">
        <v>70</v>
      </c>
      <c r="U9656">
        <v>4.9380000000000006</v>
      </c>
      <c r="V9656">
        <v>2</v>
      </c>
      <c r="W9656">
        <v>0.7</v>
      </c>
      <c r="X9656">
        <v>-3.6212</v>
      </c>
    </row>
    <row r="9657" spans="1:24" x14ac:dyDescent="0.3">
      <c r="A9657">
        <v>9656</v>
      </c>
      <c r="B9657" t="s">
        <v>6862</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5487</v>
      </c>
      <c r="R9657" t="s">
        <v>13</v>
      </c>
      <c r="S9657" t="s">
        <v>3231</v>
      </c>
      <c r="T9657" t="s">
        <v>2003</v>
      </c>
      <c r="U9657">
        <v>97.44</v>
      </c>
      <c r="V9657">
        <v>3</v>
      </c>
      <c r="W9657">
        <v>0</v>
      </c>
      <c r="X9657">
        <v>35.078399999999995</v>
      </c>
    </row>
    <row r="9658" spans="1:24" x14ac:dyDescent="0.3">
      <c r="A9658">
        <v>9657</v>
      </c>
      <c r="B9658" t="s">
        <v>6862</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4686</v>
      </c>
      <c r="R9658" t="s">
        <v>22</v>
      </c>
      <c r="S9658" t="s">
        <v>3234</v>
      </c>
      <c r="T9658" t="s">
        <v>869</v>
      </c>
      <c r="U9658">
        <v>3.9840000000000004</v>
      </c>
      <c r="V9658">
        <v>1</v>
      </c>
      <c r="W9658">
        <v>0.2</v>
      </c>
      <c r="X9658">
        <v>1.3944000000000001</v>
      </c>
    </row>
    <row r="9659" spans="1:24" x14ac:dyDescent="0.3">
      <c r="A9659">
        <v>9658</v>
      </c>
      <c r="B9659" t="s">
        <v>6862</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5793</v>
      </c>
      <c r="R9659" t="s">
        <v>22</v>
      </c>
      <c r="S9659" t="s">
        <v>3232</v>
      </c>
      <c r="T9659" t="s">
        <v>1256</v>
      </c>
      <c r="U9659">
        <v>13.04</v>
      </c>
      <c r="V9659">
        <v>4</v>
      </c>
      <c r="W9659">
        <v>0</v>
      </c>
      <c r="X9659">
        <v>5.7376000000000005</v>
      </c>
    </row>
    <row r="9660" spans="1:24" x14ac:dyDescent="0.3">
      <c r="A9660">
        <v>9659</v>
      </c>
      <c r="B9660" t="s">
        <v>6862</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5643</v>
      </c>
      <c r="R9660" t="s">
        <v>13</v>
      </c>
      <c r="S9660" t="s">
        <v>3229</v>
      </c>
      <c r="T9660" t="s">
        <v>1951</v>
      </c>
      <c r="U9660">
        <v>579.52800000000002</v>
      </c>
      <c r="V9660">
        <v>4</v>
      </c>
      <c r="W9660">
        <v>0.1</v>
      </c>
      <c r="X9660">
        <v>83.709599999999966</v>
      </c>
    </row>
    <row r="9661" spans="1:24" x14ac:dyDescent="0.3">
      <c r="A9661">
        <v>9660</v>
      </c>
      <c r="B9661" t="s">
        <v>6863</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5616</v>
      </c>
      <c r="R9661" t="s">
        <v>22</v>
      </c>
      <c r="S9661" t="s">
        <v>23</v>
      </c>
      <c r="T9661" t="s">
        <v>3070</v>
      </c>
      <c r="U9661">
        <v>18.75</v>
      </c>
      <c r="V9661">
        <v>5</v>
      </c>
      <c r="W9661">
        <v>0</v>
      </c>
      <c r="X9661">
        <v>9</v>
      </c>
    </row>
    <row r="9662" spans="1:24" x14ac:dyDescent="0.3">
      <c r="A9662">
        <v>9661</v>
      </c>
      <c r="B9662" t="s">
        <v>9202</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5531</v>
      </c>
      <c r="R9662" t="s">
        <v>35</v>
      </c>
      <c r="S9662" t="s">
        <v>3233</v>
      </c>
      <c r="T9662" t="s">
        <v>2274</v>
      </c>
      <c r="U9662">
        <v>3023.9280000000003</v>
      </c>
      <c r="V9662">
        <v>9</v>
      </c>
      <c r="W9662">
        <v>0.2</v>
      </c>
      <c r="X9662">
        <v>226.79460000000006</v>
      </c>
    </row>
    <row r="9663" spans="1:24" x14ac:dyDescent="0.3">
      <c r="A9663">
        <v>9662</v>
      </c>
      <c r="B9663" t="s">
        <v>9202</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5622</v>
      </c>
      <c r="R9663" t="s">
        <v>35</v>
      </c>
      <c r="S9663" t="s">
        <v>3235</v>
      </c>
      <c r="T9663" t="s">
        <v>890</v>
      </c>
      <c r="U9663">
        <v>26.96</v>
      </c>
      <c r="V9663">
        <v>2</v>
      </c>
      <c r="W9663">
        <v>0</v>
      </c>
      <c r="X9663">
        <v>3.7744</v>
      </c>
    </row>
    <row r="9664" spans="1:24" x14ac:dyDescent="0.3">
      <c r="A9664">
        <v>9663</v>
      </c>
      <c r="B9664" t="s">
        <v>9202</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4366</v>
      </c>
      <c r="R9664" t="s">
        <v>35</v>
      </c>
      <c r="S9664" t="s">
        <v>3233</v>
      </c>
      <c r="T9664" t="s">
        <v>2610</v>
      </c>
      <c r="U9664">
        <v>477.6</v>
      </c>
      <c r="V9664">
        <v>3</v>
      </c>
      <c r="W9664">
        <v>0.2</v>
      </c>
      <c r="X9664">
        <v>161.19000000000003</v>
      </c>
    </row>
    <row r="9665" spans="1:24" x14ac:dyDescent="0.3">
      <c r="A9665">
        <v>9664</v>
      </c>
      <c r="B9665" t="s">
        <v>10884</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4653</v>
      </c>
      <c r="R9665" t="s">
        <v>22</v>
      </c>
      <c r="S9665" t="s">
        <v>3230</v>
      </c>
      <c r="T9665" t="s">
        <v>2702</v>
      </c>
      <c r="U9665">
        <v>193.95000000000002</v>
      </c>
      <c r="V9665">
        <v>3</v>
      </c>
      <c r="W9665">
        <v>0</v>
      </c>
      <c r="X9665">
        <v>9.6974999999999838</v>
      </c>
    </row>
    <row r="9666" spans="1:24" x14ac:dyDescent="0.3">
      <c r="A9666">
        <v>9665</v>
      </c>
      <c r="B9666" t="s">
        <v>7906</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4737</v>
      </c>
      <c r="R9666" t="s">
        <v>22</v>
      </c>
      <c r="S9666" t="s">
        <v>45</v>
      </c>
      <c r="T9666" t="s">
        <v>3121</v>
      </c>
      <c r="U9666">
        <v>12.96</v>
      </c>
      <c r="V9666">
        <v>2</v>
      </c>
      <c r="W9666">
        <v>0</v>
      </c>
      <c r="X9666">
        <v>6.2208000000000006</v>
      </c>
    </row>
    <row r="9667" spans="1:24" x14ac:dyDescent="0.3">
      <c r="A9667">
        <v>9666</v>
      </c>
      <c r="B9667" t="s">
        <v>10885</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4980</v>
      </c>
      <c r="R9667" t="s">
        <v>13</v>
      </c>
      <c r="S9667" t="s">
        <v>3231</v>
      </c>
      <c r="T9667" t="s">
        <v>1060</v>
      </c>
      <c r="U9667">
        <v>119.94</v>
      </c>
      <c r="V9667">
        <v>3</v>
      </c>
      <c r="W9667">
        <v>0</v>
      </c>
      <c r="X9667">
        <v>23.987999999999996</v>
      </c>
    </row>
    <row r="9668" spans="1:24" x14ac:dyDescent="0.3">
      <c r="A9668">
        <v>9667</v>
      </c>
      <c r="B9668" t="s">
        <v>10885</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5450</v>
      </c>
      <c r="R9668" t="s">
        <v>13</v>
      </c>
      <c r="S9668" t="s">
        <v>3231</v>
      </c>
      <c r="T9668" t="s">
        <v>1484</v>
      </c>
      <c r="U9668">
        <v>12.419999999999998</v>
      </c>
      <c r="V9668">
        <v>3</v>
      </c>
      <c r="W9668">
        <v>0</v>
      </c>
      <c r="X9668">
        <v>4.4711999999999996</v>
      </c>
    </row>
    <row r="9669" spans="1:24" x14ac:dyDescent="0.3">
      <c r="A9669">
        <v>9668</v>
      </c>
      <c r="B9669" t="s">
        <v>9203</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4608</v>
      </c>
      <c r="R9669" t="s">
        <v>22</v>
      </c>
      <c r="S9669" t="s">
        <v>3234</v>
      </c>
      <c r="T9669" t="s">
        <v>216</v>
      </c>
      <c r="U9669">
        <v>18.088000000000001</v>
      </c>
      <c r="V9669">
        <v>7</v>
      </c>
      <c r="W9669">
        <v>0.2</v>
      </c>
      <c r="X9669">
        <v>6.5569000000000006</v>
      </c>
    </row>
    <row r="9670" spans="1:24" x14ac:dyDescent="0.3">
      <c r="A9670">
        <v>9669</v>
      </c>
      <c r="B9670" t="s">
        <v>9203</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4354</v>
      </c>
      <c r="R9670" t="s">
        <v>22</v>
      </c>
      <c r="S9670" t="s">
        <v>103</v>
      </c>
      <c r="T9670" t="s">
        <v>2704</v>
      </c>
      <c r="U9670">
        <v>71.97</v>
      </c>
      <c r="V9670">
        <v>3</v>
      </c>
      <c r="W9670">
        <v>0</v>
      </c>
      <c r="X9670">
        <v>35.984999999999999</v>
      </c>
    </row>
    <row r="9671" spans="1:24" x14ac:dyDescent="0.3">
      <c r="A9671">
        <v>9670</v>
      </c>
      <c r="B9671" t="s">
        <v>10886</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4091</v>
      </c>
      <c r="R9671" t="s">
        <v>22</v>
      </c>
      <c r="S9671" t="s">
        <v>23</v>
      </c>
      <c r="T9671" t="s">
        <v>1610</v>
      </c>
      <c r="U9671">
        <v>14.940000000000001</v>
      </c>
      <c r="V9671">
        <v>3</v>
      </c>
      <c r="W9671">
        <v>0</v>
      </c>
      <c r="X9671">
        <v>6.8723999999999998</v>
      </c>
    </row>
    <row r="9672" spans="1:24" x14ac:dyDescent="0.3">
      <c r="A9672">
        <v>9671</v>
      </c>
      <c r="B9672" t="s">
        <v>7907</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5254</v>
      </c>
      <c r="R9672" t="s">
        <v>22</v>
      </c>
      <c r="S9672" t="s">
        <v>3232</v>
      </c>
      <c r="T9672" t="s">
        <v>34</v>
      </c>
      <c r="U9672">
        <v>64.680000000000007</v>
      </c>
      <c r="V9672">
        <v>7</v>
      </c>
      <c r="W9672">
        <v>0.2</v>
      </c>
      <c r="X9672">
        <v>8.0849999999999973</v>
      </c>
    </row>
    <row r="9673" spans="1:24" x14ac:dyDescent="0.3">
      <c r="A9673">
        <v>9672</v>
      </c>
      <c r="B9673" t="s">
        <v>10887</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4983</v>
      </c>
      <c r="R9673" t="s">
        <v>35</v>
      </c>
      <c r="S9673" t="s">
        <v>3233</v>
      </c>
      <c r="T9673" t="s">
        <v>2780</v>
      </c>
      <c r="U9673">
        <v>22</v>
      </c>
      <c r="V9673">
        <v>5</v>
      </c>
      <c r="W9673">
        <v>0.2</v>
      </c>
      <c r="X9673">
        <v>1.375</v>
      </c>
    </row>
    <row r="9674" spans="1:24" x14ac:dyDescent="0.3">
      <c r="A9674">
        <v>9673</v>
      </c>
      <c r="B9674" t="s">
        <v>9204</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5309</v>
      </c>
      <c r="R9674" t="s">
        <v>22</v>
      </c>
      <c r="S9674" t="s">
        <v>45</v>
      </c>
      <c r="T9674" t="s">
        <v>1928</v>
      </c>
      <c r="U9674">
        <v>7.9680000000000009</v>
      </c>
      <c r="V9674">
        <v>2</v>
      </c>
      <c r="W9674">
        <v>0.2</v>
      </c>
      <c r="X9674">
        <v>2.6892000000000005</v>
      </c>
    </row>
    <row r="9675" spans="1:24" x14ac:dyDescent="0.3">
      <c r="A9675">
        <v>9674</v>
      </c>
      <c r="B9675" t="s">
        <v>9204</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5919</v>
      </c>
      <c r="R9675" t="s">
        <v>35</v>
      </c>
      <c r="S9675" t="s">
        <v>3233</v>
      </c>
      <c r="T9675" t="s">
        <v>1431</v>
      </c>
      <c r="U9675">
        <v>1499.9699999999998</v>
      </c>
      <c r="V9675">
        <v>5</v>
      </c>
      <c r="W9675">
        <v>0.4</v>
      </c>
      <c r="X9675">
        <v>-374.99250000000006</v>
      </c>
    </row>
    <row r="9676" spans="1:24" x14ac:dyDescent="0.3">
      <c r="A9676">
        <v>9675</v>
      </c>
      <c r="B9676" t="s">
        <v>6864</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5368</v>
      </c>
      <c r="R9676" t="s">
        <v>22</v>
      </c>
      <c r="S9676" t="s">
        <v>3230</v>
      </c>
      <c r="T9676" t="s">
        <v>3103</v>
      </c>
      <c r="U9676">
        <v>26.632000000000001</v>
      </c>
      <c r="V9676">
        <v>1</v>
      </c>
      <c r="W9676">
        <v>0.2</v>
      </c>
      <c r="X9676">
        <v>1.331599999999999</v>
      </c>
    </row>
    <row r="9677" spans="1:24" x14ac:dyDescent="0.3">
      <c r="A9677">
        <v>9676</v>
      </c>
      <c r="B9677" t="s">
        <v>9205</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5242</v>
      </c>
      <c r="R9677" t="s">
        <v>13</v>
      </c>
      <c r="S9677" t="s">
        <v>3231</v>
      </c>
      <c r="T9677" t="s">
        <v>2390</v>
      </c>
      <c r="U9677">
        <v>41.6</v>
      </c>
      <c r="V9677">
        <v>4</v>
      </c>
      <c r="W9677">
        <v>0</v>
      </c>
      <c r="X9677">
        <v>14.143999999999998</v>
      </c>
    </row>
    <row r="9678" spans="1:24" x14ac:dyDescent="0.3">
      <c r="A9678">
        <v>9677</v>
      </c>
      <c r="B9678" t="s">
        <v>10939</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4851</v>
      </c>
      <c r="R9678" t="s">
        <v>22</v>
      </c>
      <c r="S9678" t="s">
        <v>103</v>
      </c>
      <c r="T9678" t="s">
        <v>706</v>
      </c>
      <c r="U9678">
        <v>64.02</v>
      </c>
      <c r="V9678">
        <v>6</v>
      </c>
      <c r="W9678">
        <v>0</v>
      </c>
      <c r="X9678">
        <v>29.449199999999998</v>
      </c>
    </row>
    <row r="9679" spans="1:24" x14ac:dyDescent="0.3">
      <c r="A9679">
        <v>9678</v>
      </c>
      <c r="B9679" t="s">
        <v>9206</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4476</v>
      </c>
      <c r="R9679" t="s">
        <v>22</v>
      </c>
      <c r="S9679" t="s">
        <v>3232</v>
      </c>
      <c r="T9679" t="s">
        <v>187</v>
      </c>
      <c r="U9679">
        <v>6.99</v>
      </c>
      <c r="V9679">
        <v>3</v>
      </c>
      <c r="W9679">
        <v>0</v>
      </c>
      <c r="X9679">
        <v>2.027099999999999</v>
      </c>
    </row>
    <row r="9680" spans="1:24" x14ac:dyDescent="0.3">
      <c r="A9680">
        <v>9679</v>
      </c>
      <c r="B9680" t="s">
        <v>9206</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5898</v>
      </c>
      <c r="R9680" t="s">
        <v>22</v>
      </c>
      <c r="S9680" t="s">
        <v>3236</v>
      </c>
      <c r="T9680" t="s">
        <v>1092</v>
      </c>
      <c r="U9680">
        <v>6.84</v>
      </c>
      <c r="V9680">
        <v>1</v>
      </c>
      <c r="W9680">
        <v>0</v>
      </c>
      <c r="X9680">
        <v>1.8468</v>
      </c>
    </row>
    <row r="9681" spans="1:24" x14ac:dyDescent="0.3">
      <c r="A9681">
        <v>9680</v>
      </c>
      <c r="B9681" t="s">
        <v>7908</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4855</v>
      </c>
      <c r="R9681" t="s">
        <v>22</v>
      </c>
      <c r="S9681" t="s">
        <v>3230</v>
      </c>
      <c r="T9681" t="s">
        <v>1196</v>
      </c>
      <c r="U9681">
        <v>323.10000000000002</v>
      </c>
      <c r="V9681">
        <v>2</v>
      </c>
      <c r="W9681">
        <v>0</v>
      </c>
      <c r="X9681">
        <v>61.38900000000001</v>
      </c>
    </row>
    <row r="9682" spans="1:24" x14ac:dyDescent="0.3">
      <c r="A9682">
        <v>9681</v>
      </c>
      <c r="B9682" t="s">
        <v>7908</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5006</v>
      </c>
      <c r="R9682" t="s">
        <v>35</v>
      </c>
      <c r="S9682" t="s">
        <v>3233</v>
      </c>
      <c r="T9682" t="s">
        <v>1641</v>
      </c>
      <c r="U9682">
        <v>668.16</v>
      </c>
      <c r="V9682">
        <v>9</v>
      </c>
      <c r="W9682">
        <v>0.2</v>
      </c>
      <c r="X9682">
        <v>75.167999999999921</v>
      </c>
    </row>
    <row r="9683" spans="1:24" x14ac:dyDescent="0.3">
      <c r="A9683">
        <v>9682</v>
      </c>
      <c r="B9683" t="s">
        <v>10888</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5434</v>
      </c>
      <c r="R9683" t="s">
        <v>22</v>
      </c>
      <c r="S9683" t="s">
        <v>23</v>
      </c>
      <c r="T9683" t="s">
        <v>2077</v>
      </c>
      <c r="U9683">
        <v>8.64</v>
      </c>
      <c r="V9683">
        <v>3</v>
      </c>
      <c r="W9683">
        <v>0</v>
      </c>
      <c r="X9683">
        <v>4.2336</v>
      </c>
    </row>
    <row r="9684" spans="1:24" x14ac:dyDescent="0.3">
      <c r="A9684">
        <v>9683</v>
      </c>
      <c r="B9684" t="s">
        <v>10888</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4949</v>
      </c>
      <c r="R9684" t="s">
        <v>22</v>
      </c>
      <c r="S9684" t="s">
        <v>45</v>
      </c>
      <c r="T9684" t="s">
        <v>777</v>
      </c>
      <c r="U9684">
        <v>38.880000000000003</v>
      </c>
      <c r="V9684">
        <v>6</v>
      </c>
      <c r="W9684">
        <v>0</v>
      </c>
      <c r="X9684">
        <v>18.662400000000002</v>
      </c>
    </row>
    <row r="9685" spans="1:24" x14ac:dyDescent="0.3">
      <c r="A9685">
        <v>9684</v>
      </c>
      <c r="B9685" t="s">
        <v>10888</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5087</v>
      </c>
      <c r="R9685" t="s">
        <v>13</v>
      </c>
      <c r="S9685" t="s">
        <v>3231</v>
      </c>
      <c r="T9685" t="s">
        <v>558</v>
      </c>
      <c r="U9685">
        <v>201.04</v>
      </c>
      <c r="V9685">
        <v>8</v>
      </c>
      <c r="W9685">
        <v>0</v>
      </c>
      <c r="X9685">
        <v>54.280799999999999</v>
      </c>
    </row>
    <row r="9686" spans="1:24" x14ac:dyDescent="0.3">
      <c r="A9686">
        <v>9685</v>
      </c>
      <c r="B9686" t="s">
        <v>10888</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5703</v>
      </c>
      <c r="R9686" t="s">
        <v>22</v>
      </c>
      <c r="S9686" t="s">
        <v>45</v>
      </c>
      <c r="T9686" t="s">
        <v>3250</v>
      </c>
      <c r="U9686">
        <v>12.96</v>
      </c>
      <c r="V9686">
        <v>2</v>
      </c>
      <c r="W9686">
        <v>0</v>
      </c>
      <c r="X9686">
        <v>6.3504000000000005</v>
      </c>
    </row>
    <row r="9687" spans="1:24" x14ac:dyDescent="0.3">
      <c r="A9687">
        <v>9686</v>
      </c>
      <c r="B9687" t="s">
        <v>10889</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5423</v>
      </c>
      <c r="R9687" t="s">
        <v>35</v>
      </c>
      <c r="S9687" t="s">
        <v>3235</v>
      </c>
      <c r="T9687" t="s">
        <v>2904</v>
      </c>
      <c r="U9687">
        <v>16.59</v>
      </c>
      <c r="V9687">
        <v>1</v>
      </c>
      <c r="W9687">
        <v>0</v>
      </c>
      <c r="X9687">
        <v>5.8064999999999998</v>
      </c>
    </row>
    <row r="9688" spans="1:24" x14ac:dyDescent="0.3">
      <c r="A9688">
        <v>9687</v>
      </c>
      <c r="B9688" t="s">
        <v>10890</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4723</v>
      </c>
      <c r="R9688" t="s">
        <v>22</v>
      </c>
      <c r="S9688" t="s">
        <v>3232</v>
      </c>
      <c r="T9688" t="s">
        <v>2415</v>
      </c>
      <c r="U9688">
        <v>35.099999999999994</v>
      </c>
      <c r="V9688">
        <v>6</v>
      </c>
      <c r="W9688">
        <v>0</v>
      </c>
      <c r="X9688">
        <v>10.178999999999997</v>
      </c>
    </row>
    <row r="9689" spans="1:24" x14ac:dyDescent="0.3">
      <c r="A9689">
        <v>9688</v>
      </c>
      <c r="B9689" t="s">
        <v>10891</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4720</v>
      </c>
      <c r="R9689" t="s">
        <v>22</v>
      </c>
      <c r="S9689" t="s">
        <v>3234</v>
      </c>
      <c r="T9689" t="s">
        <v>1369</v>
      </c>
      <c r="U9689">
        <v>11.645999999999997</v>
      </c>
      <c r="V9689">
        <v>9</v>
      </c>
      <c r="W9689">
        <v>0.8</v>
      </c>
      <c r="X9689">
        <v>-17.469000000000005</v>
      </c>
    </row>
    <row r="9690" spans="1:24" x14ac:dyDescent="0.3">
      <c r="A9690">
        <v>9689</v>
      </c>
      <c r="B9690" t="s">
        <v>10892</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5553</v>
      </c>
      <c r="R9690" t="s">
        <v>22</v>
      </c>
      <c r="S9690" t="s">
        <v>45</v>
      </c>
      <c r="T9690" t="s">
        <v>3247</v>
      </c>
      <c r="U9690">
        <v>32.400000000000006</v>
      </c>
      <c r="V9690">
        <v>5</v>
      </c>
      <c r="W9690">
        <v>0</v>
      </c>
      <c r="X9690">
        <v>15.552000000000001</v>
      </c>
    </row>
    <row r="9691" spans="1:24" x14ac:dyDescent="0.3">
      <c r="A9691">
        <v>9690</v>
      </c>
      <c r="B9691" t="s">
        <v>10892</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5490</v>
      </c>
      <c r="R9691" t="s">
        <v>35</v>
      </c>
      <c r="S9691" t="s">
        <v>3233</v>
      </c>
      <c r="T9691" t="s">
        <v>568</v>
      </c>
      <c r="U9691">
        <v>503.96</v>
      </c>
      <c r="V9691">
        <v>4</v>
      </c>
      <c r="W9691">
        <v>0</v>
      </c>
      <c r="X9691">
        <v>125.99000000000001</v>
      </c>
    </row>
    <row r="9692" spans="1:24" x14ac:dyDescent="0.3">
      <c r="A9692">
        <v>9691</v>
      </c>
      <c r="B9692" t="s">
        <v>10893</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4913</v>
      </c>
      <c r="R9692" t="s">
        <v>22</v>
      </c>
      <c r="S9692" t="s">
        <v>3232</v>
      </c>
      <c r="T9692" t="s">
        <v>2802</v>
      </c>
      <c r="U9692">
        <v>7.04</v>
      </c>
      <c r="V9692">
        <v>4</v>
      </c>
      <c r="W9692">
        <v>0</v>
      </c>
      <c r="X9692">
        <v>2.0415999999999999</v>
      </c>
    </row>
    <row r="9693" spans="1:24" x14ac:dyDescent="0.3">
      <c r="A9693">
        <v>9692</v>
      </c>
      <c r="B9693" t="s">
        <v>7909</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4878</v>
      </c>
      <c r="R9693" t="s">
        <v>13</v>
      </c>
      <c r="S9693" t="s">
        <v>14</v>
      </c>
      <c r="T9693" t="s">
        <v>2595</v>
      </c>
      <c r="U9693">
        <v>613.99919999999997</v>
      </c>
      <c r="V9693">
        <v>3</v>
      </c>
      <c r="W9693">
        <v>0.32</v>
      </c>
      <c r="X9693">
        <v>-18.058800000000076</v>
      </c>
    </row>
    <row r="9694" spans="1:24" x14ac:dyDescent="0.3">
      <c r="A9694">
        <v>9693</v>
      </c>
      <c r="B9694" t="s">
        <v>7910</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5426</v>
      </c>
      <c r="R9694" t="s">
        <v>22</v>
      </c>
      <c r="S9694" t="s">
        <v>3230</v>
      </c>
      <c r="T9694" t="s">
        <v>2747</v>
      </c>
      <c r="U9694">
        <v>470.35999999999996</v>
      </c>
      <c r="V9694">
        <v>11</v>
      </c>
      <c r="W9694">
        <v>0</v>
      </c>
      <c r="X9694">
        <v>122.2936</v>
      </c>
    </row>
    <row r="9695" spans="1:24" x14ac:dyDescent="0.3">
      <c r="A9695">
        <v>9694</v>
      </c>
      <c r="B9695" t="s">
        <v>10894</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4078</v>
      </c>
      <c r="R9695" t="s">
        <v>22</v>
      </c>
      <c r="S9695" t="s">
        <v>45</v>
      </c>
      <c r="T9695" t="s">
        <v>1699</v>
      </c>
      <c r="U9695">
        <v>31.08</v>
      </c>
      <c r="V9695">
        <v>6</v>
      </c>
      <c r="W9695">
        <v>0</v>
      </c>
      <c r="X9695">
        <v>15.229199999999999</v>
      </c>
    </row>
    <row r="9696" spans="1:24" x14ac:dyDescent="0.3">
      <c r="A9696">
        <v>9695</v>
      </c>
      <c r="B9696" t="s">
        <v>10894</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4604</v>
      </c>
      <c r="R9696" t="s">
        <v>22</v>
      </c>
      <c r="S9696" t="s">
        <v>3236</v>
      </c>
      <c r="T9696" t="s">
        <v>2348</v>
      </c>
      <c r="U9696">
        <v>7.3</v>
      </c>
      <c r="V9696">
        <v>2</v>
      </c>
      <c r="W9696">
        <v>0</v>
      </c>
      <c r="X9696">
        <v>2.1899999999999995</v>
      </c>
    </row>
    <row r="9697" spans="1:24" x14ac:dyDescent="0.3">
      <c r="A9697">
        <v>9696</v>
      </c>
      <c r="B9697" t="s">
        <v>9207</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4121</v>
      </c>
      <c r="R9697" t="s">
        <v>22</v>
      </c>
      <c r="S9697" t="s">
        <v>38</v>
      </c>
      <c r="T9697" t="s">
        <v>976</v>
      </c>
      <c r="U9697">
        <v>73.536000000000001</v>
      </c>
      <c r="V9697">
        <v>4</v>
      </c>
      <c r="W9697">
        <v>0.2</v>
      </c>
      <c r="X9697">
        <v>9.1919999999999931</v>
      </c>
    </row>
    <row r="9698" spans="1:24" x14ac:dyDescent="0.3">
      <c r="A9698">
        <v>9697</v>
      </c>
      <c r="B9698" t="s">
        <v>6865</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4609</v>
      </c>
      <c r="R9698" t="s">
        <v>22</v>
      </c>
      <c r="S9698" t="s">
        <v>23</v>
      </c>
      <c r="T9698" t="s">
        <v>894</v>
      </c>
      <c r="U9698">
        <v>491.55</v>
      </c>
      <c r="V9698">
        <v>5</v>
      </c>
      <c r="W9698">
        <v>0</v>
      </c>
      <c r="X9698">
        <v>240.8595</v>
      </c>
    </row>
    <row r="9699" spans="1:24" x14ac:dyDescent="0.3">
      <c r="A9699">
        <v>9698</v>
      </c>
      <c r="B9699" t="s">
        <v>9208</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5262</v>
      </c>
      <c r="R9699" t="s">
        <v>13</v>
      </c>
      <c r="S9699" t="s">
        <v>3231</v>
      </c>
      <c r="T9699" t="s">
        <v>2914</v>
      </c>
      <c r="U9699">
        <v>30.336000000000002</v>
      </c>
      <c r="V9699">
        <v>4</v>
      </c>
      <c r="W9699">
        <v>0.2</v>
      </c>
      <c r="X9699">
        <v>9.48</v>
      </c>
    </row>
    <row r="9700" spans="1:24" x14ac:dyDescent="0.3">
      <c r="A9700">
        <v>9699</v>
      </c>
      <c r="B9700" t="s">
        <v>10895</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4339</v>
      </c>
      <c r="R9700" t="s">
        <v>22</v>
      </c>
      <c r="S9700" t="s">
        <v>45</v>
      </c>
      <c r="T9700" t="s">
        <v>1959</v>
      </c>
      <c r="U9700">
        <v>22.830000000000002</v>
      </c>
      <c r="V9700">
        <v>3</v>
      </c>
      <c r="W9700">
        <v>0</v>
      </c>
      <c r="X9700">
        <v>10.7301</v>
      </c>
    </row>
    <row r="9701" spans="1:24" x14ac:dyDescent="0.3">
      <c r="A9701">
        <v>9700</v>
      </c>
      <c r="B9701" t="s">
        <v>10895</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5884</v>
      </c>
      <c r="R9701" t="s">
        <v>22</v>
      </c>
      <c r="S9701" t="s">
        <v>38</v>
      </c>
      <c r="T9701" t="s">
        <v>2355</v>
      </c>
      <c r="U9701">
        <v>54.32</v>
      </c>
      <c r="V9701">
        <v>4</v>
      </c>
      <c r="W9701">
        <v>0</v>
      </c>
      <c r="X9701">
        <v>16.295999999999999</v>
      </c>
    </row>
    <row r="9702" spans="1:24" x14ac:dyDescent="0.3">
      <c r="A9702">
        <v>9701</v>
      </c>
      <c r="B9702" t="s">
        <v>10895</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5432</v>
      </c>
      <c r="R9702" t="s">
        <v>35</v>
      </c>
      <c r="S9702" t="s">
        <v>3233</v>
      </c>
      <c r="T9702" t="s">
        <v>1946</v>
      </c>
      <c r="U9702">
        <v>196.77600000000001</v>
      </c>
      <c r="V9702">
        <v>3</v>
      </c>
      <c r="W9702">
        <v>0.2</v>
      </c>
      <c r="X9702">
        <v>14.758199999999995</v>
      </c>
    </row>
    <row r="9703" spans="1:24" x14ac:dyDescent="0.3">
      <c r="A9703">
        <v>9702</v>
      </c>
      <c r="B9703" t="s">
        <v>9209</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4893</v>
      </c>
      <c r="R9703" t="s">
        <v>22</v>
      </c>
      <c r="S9703" t="s">
        <v>3237</v>
      </c>
      <c r="T9703" t="s">
        <v>2963</v>
      </c>
      <c r="U9703">
        <v>3.62</v>
      </c>
      <c r="V9703">
        <v>2</v>
      </c>
      <c r="W9703">
        <v>0</v>
      </c>
      <c r="X9703">
        <v>1.1945999999999999</v>
      </c>
    </row>
    <row r="9704" spans="1:24" x14ac:dyDescent="0.3">
      <c r="A9704">
        <v>9703</v>
      </c>
      <c r="B9704" t="s">
        <v>10896</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4208</v>
      </c>
      <c r="R9704" t="s">
        <v>22</v>
      </c>
      <c r="S9704" t="s">
        <v>45</v>
      </c>
      <c r="T9704" t="s">
        <v>1031</v>
      </c>
      <c r="U9704">
        <v>11.54</v>
      </c>
      <c r="V9704">
        <v>1</v>
      </c>
      <c r="W9704">
        <v>0</v>
      </c>
      <c r="X9704">
        <v>5.5391999999999992</v>
      </c>
    </row>
    <row r="9705" spans="1:24" x14ac:dyDescent="0.3">
      <c r="A9705">
        <v>9704</v>
      </c>
      <c r="B9705" t="s">
        <v>10896</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4125</v>
      </c>
      <c r="R9705" t="s">
        <v>22</v>
      </c>
      <c r="S9705" t="s">
        <v>3234</v>
      </c>
      <c r="T9705" t="s">
        <v>258</v>
      </c>
      <c r="U9705">
        <v>849.95</v>
      </c>
      <c r="V9705">
        <v>5</v>
      </c>
      <c r="W9705">
        <v>0</v>
      </c>
      <c r="X9705">
        <v>390.97699999999998</v>
      </c>
    </row>
    <row r="9706" spans="1:24" x14ac:dyDescent="0.3">
      <c r="A9706">
        <v>9705</v>
      </c>
      <c r="B9706" t="s">
        <v>10896</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5871</v>
      </c>
      <c r="R9706" t="s">
        <v>22</v>
      </c>
      <c r="S9706" t="s">
        <v>3234</v>
      </c>
      <c r="T9706" t="s">
        <v>2820</v>
      </c>
      <c r="U9706">
        <v>11.01</v>
      </c>
      <c r="V9706">
        <v>3</v>
      </c>
      <c r="W9706">
        <v>0</v>
      </c>
      <c r="X9706">
        <v>5.3948999999999998</v>
      </c>
    </row>
    <row r="9707" spans="1:24" x14ac:dyDescent="0.3">
      <c r="A9707">
        <v>9706</v>
      </c>
      <c r="B9707" t="s">
        <v>10897</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4821</v>
      </c>
      <c r="R9707" t="s">
        <v>22</v>
      </c>
      <c r="S9707" t="s">
        <v>3234</v>
      </c>
      <c r="T9707" t="s">
        <v>3080</v>
      </c>
      <c r="U9707">
        <v>39.624000000000009</v>
      </c>
      <c r="V9707">
        <v>3</v>
      </c>
      <c r="W9707">
        <v>0.2</v>
      </c>
      <c r="X9707">
        <v>13.868400000000001</v>
      </c>
    </row>
    <row r="9708" spans="1:24" x14ac:dyDescent="0.3">
      <c r="A9708">
        <v>9707</v>
      </c>
      <c r="B9708" t="s">
        <v>9210</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5781</v>
      </c>
      <c r="R9708" t="s">
        <v>13</v>
      </c>
      <c r="S9708" t="s">
        <v>3229</v>
      </c>
      <c r="T9708" t="s">
        <v>2158</v>
      </c>
      <c r="U9708">
        <v>242.13600000000002</v>
      </c>
      <c r="V9708">
        <v>3</v>
      </c>
      <c r="W9708">
        <v>0.2</v>
      </c>
      <c r="X9708">
        <v>12.106799999999993</v>
      </c>
    </row>
    <row r="9709" spans="1:24" x14ac:dyDescent="0.3">
      <c r="A9709">
        <v>9708</v>
      </c>
      <c r="B9709" t="s">
        <v>9210</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4217</v>
      </c>
      <c r="R9709" t="s">
        <v>22</v>
      </c>
      <c r="S9709" t="s">
        <v>3232</v>
      </c>
      <c r="T9709" t="s">
        <v>1292</v>
      </c>
      <c r="U9709">
        <v>12.39</v>
      </c>
      <c r="V9709">
        <v>3</v>
      </c>
      <c r="W9709">
        <v>0</v>
      </c>
      <c r="X9709">
        <v>5.6993999999999998</v>
      </c>
    </row>
    <row r="9710" spans="1:24" x14ac:dyDescent="0.3">
      <c r="A9710">
        <v>9709</v>
      </c>
      <c r="B9710" t="s">
        <v>9210</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5675</v>
      </c>
      <c r="R9710" t="s">
        <v>13</v>
      </c>
      <c r="S9710" t="s">
        <v>3231</v>
      </c>
      <c r="T9710" t="s">
        <v>3181</v>
      </c>
      <c r="U9710">
        <v>19.96</v>
      </c>
      <c r="V9710">
        <v>2</v>
      </c>
      <c r="W9710">
        <v>0</v>
      </c>
      <c r="X9710">
        <v>5.5888000000000009</v>
      </c>
    </row>
    <row r="9711" spans="1:24" x14ac:dyDescent="0.3">
      <c r="A9711">
        <v>9710</v>
      </c>
      <c r="B9711" t="s">
        <v>9210</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4521</v>
      </c>
      <c r="R9711" t="s">
        <v>22</v>
      </c>
      <c r="S9711" t="s">
        <v>3230</v>
      </c>
      <c r="T9711" t="s">
        <v>61</v>
      </c>
      <c r="U9711">
        <v>340.92</v>
      </c>
      <c r="V9711">
        <v>3</v>
      </c>
      <c r="W9711">
        <v>0</v>
      </c>
      <c r="X9711">
        <v>3.4091999999999842</v>
      </c>
    </row>
    <row r="9712" spans="1:24" x14ac:dyDescent="0.3">
      <c r="A9712">
        <v>9711</v>
      </c>
      <c r="B9712" t="s">
        <v>6866</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4100</v>
      </c>
      <c r="R9712" t="s">
        <v>13</v>
      </c>
      <c r="S9712" t="s">
        <v>3231</v>
      </c>
      <c r="T9712" t="s">
        <v>3151</v>
      </c>
      <c r="U9712">
        <v>273.56799999999998</v>
      </c>
      <c r="V9712">
        <v>2</v>
      </c>
      <c r="W9712">
        <v>0.2</v>
      </c>
      <c r="X9712">
        <v>-34.196000000000026</v>
      </c>
    </row>
    <row r="9713" spans="1:24" x14ac:dyDescent="0.3">
      <c r="A9713">
        <v>9712</v>
      </c>
      <c r="B9713" t="s">
        <v>6866</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4807</v>
      </c>
      <c r="R9713" t="s">
        <v>22</v>
      </c>
      <c r="S9713" t="s">
        <v>3234</v>
      </c>
      <c r="T9713" t="s">
        <v>2411</v>
      </c>
      <c r="U9713">
        <v>13.194000000000001</v>
      </c>
      <c r="V9713">
        <v>2</v>
      </c>
      <c r="W9713">
        <v>0.7</v>
      </c>
      <c r="X9713">
        <v>-8.7959999999999958</v>
      </c>
    </row>
    <row r="9714" spans="1:24" x14ac:dyDescent="0.3">
      <c r="A9714">
        <v>9713</v>
      </c>
      <c r="B9714" t="s">
        <v>6866</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4994</v>
      </c>
      <c r="R9714" t="s">
        <v>22</v>
      </c>
      <c r="S9714" t="s">
        <v>3230</v>
      </c>
      <c r="T9714" t="s">
        <v>113</v>
      </c>
      <c r="U9714">
        <v>1080.096</v>
      </c>
      <c r="V9714">
        <v>6</v>
      </c>
      <c r="W9714">
        <v>0.2</v>
      </c>
      <c r="X9714">
        <v>-94.508399999999995</v>
      </c>
    </row>
    <row r="9715" spans="1:24" x14ac:dyDescent="0.3">
      <c r="A9715">
        <v>9714</v>
      </c>
      <c r="B9715" t="s">
        <v>6866</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4650</v>
      </c>
      <c r="R9715" t="s">
        <v>35</v>
      </c>
      <c r="S9715" t="s">
        <v>3235</v>
      </c>
      <c r="T9715" t="s">
        <v>1067</v>
      </c>
      <c r="U9715">
        <v>51.56</v>
      </c>
      <c r="V9715">
        <v>5</v>
      </c>
      <c r="W9715">
        <v>0.2</v>
      </c>
      <c r="X9715">
        <v>-6.4450000000000021</v>
      </c>
    </row>
    <row r="9716" spans="1:24" x14ac:dyDescent="0.3">
      <c r="A9716">
        <v>9715</v>
      </c>
      <c r="B9716" t="s">
        <v>6866</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5386</v>
      </c>
      <c r="R9716" t="s">
        <v>35</v>
      </c>
      <c r="S9716" t="s">
        <v>3235</v>
      </c>
      <c r="T9716" t="s">
        <v>1950</v>
      </c>
      <c r="U9716">
        <v>58.415999999999997</v>
      </c>
      <c r="V9716">
        <v>2</v>
      </c>
      <c r="W9716">
        <v>0.2</v>
      </c>
      <c r="X9716">
        <v>16.794600000000003</v>
      </c>
    </row>
    <row r="9717" spans="1:24" x14ac:dyDescent="0.3">
      <c r="A9717">
        <v>9716</v>
      </c>
      <c r="B9717" t="s">
        <v>9211</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4483</v>
      </c>
      <c r="R9717" t="s">
        <v>22</v>
      </c>
      <c r="S9717" t="s">
        <v>3234</v>
      </c>
      <c r="T9717" t="s">
        <v>1036</v>
      </c>
      <c r="U9717">
        <v>57.584000000000003</v>
      </c>
      <c r="V9717">
        <v>2</v>
      </c>
      <c r="W9717">
        <v>0.2</v>
      </c>
      <c r="X9717">
        <v>20.154400000000003</v>
      </c>
    </row>
    <row r="9718" spans="1:24" x14ac:dyDescent="0.3">
      <c r="A9718">
        <v>9717</v>
      </c>
      <c r="B9718" t="s">
        <v>9212</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5819</v>
      </c>
      <c r="R9718" t="s">
        <v>22</v>
      </c>
      <c r="S9718" t="s">
        <v>3232</v>
      </c>
      <c r="T9718" t="s">
        <v>161</v>
      </c>
      <c r="U9718">
        <v>37.312000000000005</v>
      </c>
      <c r="V9718">
        <v>4</v>
      </c>
      <c r="W9718">
        <v>0.2</v>
      </c>
      <c r="X9718">
        <v>2.7984000000000027</v>
      </c>
    </row>
    <row r="9719" spans="1:24" x14ac:dyDescent="0.3">
      <c r="A9719">
        <v>9718</v>
      </c>
      <c r="B9719" t="s">
        <v>9213</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4237</v>
      </c>
      <c r="R9719" t="s">
        <v>35</v>
      </c>
      <c r="S9719" t="s">
        <v>3233</v>
      </c>
      <c r="T9719" t="s">
        <v>1607</v>
      </c>
      <c r="U9719">
        <v>79.959999999999994</v>
      </c>
      <c r="V9719">
        <v>5</v>
      </c>
      <c r="W9719">
        <v>0.2</v>
      </c>
      <c r="X9719">
        <v>7.9960000000000058</v>
      </c>
    </row>
    <row r="9720" spans="1:24" x14ac:dyDescent="0.3">
      <c r="A9720">
        <v>9719</v>
      </c>
      <c r="B9720" t="s">
        <v>9213</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4311</v>
      </c>
      <c r="R9720" t="s">
        <v>35</v>
      </c>
      <c r="S9720" t="s">
        <v>3235</v>
      </c>
      <c r="T9720" t="s">
        <v>2738</v>
      </c>
      <c r="U9720">
        <v>223.96</v>
      </c>
      <c r="V9720">
        <v>5</v>
      </c>
      <c r="W9720">
        <v>0.2</v>
      </c>
      <c r="X9720">
        <v>11.198000000000015</v>
      </c>
    </row>
    <row r="9721" spans="1:24" x14ac:dyDescent="0.3">
      <c r="A9721">
        <v>9720</v>
      </c>
      <c r="B9721" t="s">
        <v>10898</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5029</v>
      </c>
      <c r="R9721" t="s">
        <v>22</v>
      </c>
      <c r="S9721" t="s">
        <v>3230</v>
      </c>
      <c r="T9721" t="s">
        <v>980</v>
      </c>
      <c r="U9721">
        <v>221.024</v>
      </c>
      <c r="V9721">
        <v>2</v>
      </c>
      <c r="W9721">
        <v>0.2</v>
      </c>
      <c r="X9721">
        <v>-55.256</v>
      </c>
    </row>
    <row r="9722" spans="1:24" x14ac:dyDescent="0.3">
      <c r="A9722">
        <v>9721</v>
      </c>
      <c r="B9722" t="s">
        <v>9214</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5532</v>
      </c>
      <c r="R9722" t="s">
        <v>13</v>
      </c>
      <c r="S9722" t="s">
        <v>3231</v>
      </c>
      <c r="T9722" t="s">
        <v>1082</v>
      </c>
      <c r="U9722">
        <v>18.96</v>
      </c>
      <c r="V9722">
        <v>2</v>
      </c>
      <c r="W9722">
        <v>0</v>
      </c>
      <c r="X9722">
        <v>7.5840000000000014</v>
      </c>
    </row>
    <row r="9723" spans="1:24" x14ac:dyDescent="0.3">
      <c r="A9723">
        <v>9722</v>
      </c>
      <c r="B9723" t="s">
        <v>9215</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5770</v>
      </c>
      <c r="R9723" t="s">
        <v>13</v>
      </c>
      <c r="S9723" t="s">
        <v>3229</v>
      </c>
      <c r="T9723" t="s">
        <v>909</v>
      </c>
      <c r="U9723">
        <v>326.64600000000002</v>
      </c>
      <c r="V9723">
        <v>3</v>
      </c>
      <c r="W9723">
        <v>0.1</v>
      </c>
      <c r="X9723">
        <v>39.923399999999994</v>
      </c>
    </row>
    <row r="9724" spans="1:24" x14ac:dyDescent="0.3">
      <c r="A9724">
        <v>9723</v>
      </c>
      <c r="B9724" t="s">
        <v>9215</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4356</v>
      </c>
      <c r="R9724" t="s">
        <v>35</v>
      </c>
      <c r="S9724" t="s">
        <v>3235</v>
      </c>
      <c r="T9724" t="s">
        <v>422</v>
      </c>
      <c r="U9724">
        <v>89.97</v>
      </c>
      <c r="V9724">
        <v>3</v>
      </c>
      <c r="W9724">
        <v>0</v>
      </c>
      <c r="X9724">
        <v>39.586800000000011</v>
      </c>
    </row>
    <row r="9725" spans="1:24" x14ac:dyDescent="0.3">
      <c r="A9725">
        <v>9724</v>
      </c>
      <c r="B9725" t="s">
        <v>6867</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4789</v>
      </c>
      <c r="R9725" t="s">
        <v>22</v>
      </c>
      <c r="S9725" t="s">
        <v>3234</v>
      </c>
      <c r="T9725" t="s">
        <v>961</v>
      </c>
      <c r="U9725">
        <v>296.71200000000005</v>
      </c>
      <c r="V9725">
        <v>13</v>
      </c>
      <c r="W9725">
        <v>0.2</v>
      </c>
      <c r="X9725">
        <v>100.14029999999998</v>
      </c>
    </row>
    <row r="9726" spans="1:24" x14ac:dyDescent="0.3">
      <c r="A9726">
        <v>9725</v>
      </c>
      <c r="B9726" t="s">
        <v>7911</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4753</v>
      </c>
      <c r="R9726" t="s">
        <v>22</v>
      </c>
      <c r="S9726" t="s">
        <v>103</v>
      </c>
      <c r="T9726" t="s">
        <v>2213</v>
      </c>
      <c r="U9726">
        <v>12.224</v>
      </c>
      <c r="V9726">
        <v>2</v>
      </c>
      <c r="W9726">
        <v>0.2</v>
      </c>
      <c r="X9726">
        <v>4.4311999999999996</v>
      </c>
    </row>
    <row r="9727" spans="1:24" x14ac:dyDescent="0.3">
      <c r="A9727">
        <v>9726</v>
      </c>
      <c r="B9727" t="s">
        <v>10899</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5102</v>
      </c>
      <c r="R9727" t="s">
        <v>35</v>
      </c>
      <c r="S9727" t="s">
        <v>3235</v>
      </c>
      <c r="T9727" t="s">
        <v>1580</v>
      </c>
      <c r="U9727">
        <v>89.97</v>
      </c>
      <c r="V9727">
        <v>3</v>
      </c>
      <c r="W9727">
        <v>0</v>
      </c>
      <c r="X9727">
        <v>37.787400000000005</v>
      </c>
    </row>
    <row r="9728" spans="1:24" x14ac:dyDescent="0.3">
      <c r="A9728">
        <v>9727</v>
      </c>
      <c r="B9728" t="s">
        <v>10900</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5431</v>
      </c>
      <c r="R9728" t="s">
        <v>22</v>
      </c>
      <c r="S9728" t="s">
        <v>38</v>
      </c>
      <c r="T9728" t="s">
        <v>39</v>
      </c>
      <c r="U9728">
        <v>286.85999999999996</v>
      </c>
      <c r="V9728">
        <v>7</v>
      </c>
      <c r="W9728">
        <v>0</v>
      </c>
      <c r="X9728">
        <v>80.320799999999991</v>
      </c>
    </row>
    <row r="9729" spans="1:24" x14ac:dyDescent="0.3">
      <c r="A9729">
        <v>9728</v>
      </c>
      <c r="B9729" t="s">
        <v>10900</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4146</v>
      </c>
      <c r="R9729" t="s">
        <v>35</v>
      </c>
      <c r="S9729" t="s">
        <v>3233</v>
      </c>
      <c r="T9729" t="s">
        <v>2678</v>
      </c>
      <c r="U9729">
        <v>979.95</v>
      </c>
      <c r="V9729">
        <v>5</v>
      </c>
      <c r="W9729">
        <v>0</v>
      </c>
      <c r="X9729">
        <v>284.18549999999993</v>
      </c>
    </row>
    <row r="9730" spans="1:24" x14ac:dyDescent="0.3">
      <c r="A9730">
        <v>9729</v>
      </c>
      <c r="B9730" t="s">
        <v>10900</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4583</v>
      </c>
      <c r="R9730" t="s">
        <v>22</v>
      </c>
      <c r="S9730" t="s">
        <v>3236</v>
      </c>
      <c r="T9730" t="s">
        <v>5925</v>
      </c>
      <c r="U9730">
        <v>4.3600000000000003</v>
      </c>
      <c r="V9730">
        <v>2</v>
      </c>
      <c r="W9730">
        <v>0</v>
      </c>
      <c r="X9730">
        <v>0.17439999999999944</v>
      </c>
    </row>
    <row r="9731" spans="1:24" x14ac:dyDescent="0.3">
      <c r="A9731">
        <v>9730</v>
      </c>
      <c r="B9731" t="s">
        <v>6868</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5446</v>
      </c>
      <c r="R9731" t="s">
        <v>22</v>
      </c>
      <c r="S9731" t="s">
        <v>3234</v>
      </c>
      <c r="T9731" t="s">
        <v>648</v>
      </c>
      <c r="U9731">
        <v>10.048000000000002</v>
      </c>
      <c r="V9731">
        <v>2</v>
      </c>
      <c r="W9731">
        <v>0.2</v>
      </c>
      <c r="X9731">
        <v>3.1399999999999988</v>
      </c>
    </row>
    <row r="9732" spans="1:24" x14ac:dyDescent="0.3">
      <c r="A9732">
        <v>9731</v>
      </c>
      <c r="B9732" t="s">
        <v>6868</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4855</v>
      </c>
      <c r="R9732" t="s">
        <v>22</v>
      </c>
      <c r="S9732" t="s">
        <v>3230</v>
      </c>
      <c r="T9732" t="s">
        <v>1196</v>
      </c>
      <c r="U9732">
        <v>807.75</v>
      </c>
      <c r="V9732">
        <v>5</v>
      </c>
      <c r="W9732">
        <v>0</v>
      </c>
      <c r="X9732">
        <v>153.47250000000003</v>
      </c>
    </row>
    <row r="9733" spans="1:24" x14ac:dyDescent="0.3">
      <c r="A9733">
        <v>9732</v>
      </c>
      <c r="B9733" t="s">
        <v>10901</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5132</v>
      </c>
      <c r="R9733" t="s">
        <v>22</v>
      </c>
      <c r="S9733" t="s">
        <v>3232</v>
      </c>
      <c r="T9733" t="s">
        <v>1389</v>
      </c>
      <c r="U9733">
        <v>34.24</v>
      </c>
      <c r="V9733">
        <v>8</v>
      </c>
      <c r="W9733">
        <v>0</v>
      </c>
      <c r="X9733">
        <v>9.9295999999999971</v>
      </c>
    </row>
    <row r="9734" spans="1:24" x14ac:dyDescent="0.3">
      <c r="A9734">
        <v>9733</v>
      </c>
      <c r="B9734" t="s">
        <v>6869</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5534</v>
      </c>
      <c r="R9734" t="s">
        <v>13</v>
      </c>
      <c r="S9734" t="s">
        <v>3229</v>
      </c>
      <c r="T9734" t="s">
        <v>1823</v>
      </c>
      <c r="U9734">
        <v>500.23999999999995</v>
      </c>
      <c r="V9734">
        <v>13</v>
      </c>
      <c r="W9734">
        <v>0</v>
      </c>
      <c r="X9734">
        <v>145.06959999999992</v>
      </c>
    </row>
    <row r="9735" spans="1:24" x14ac:dyDescent="0.3">
      <c r="A9735">
        <v>9734</v>
      </c>
      <c r="B9735" t="s">
        <v>6869</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5668</v>
      </c>
      <c r="R9735" t="s">
        <v>22</v>
      </c>
      <c r="S9735" t="s">
        <v>45</v>
      </c>
      <c r="T9735" t="s">
        <v>3179</v>
      </c>
      <c r="U9735">
        <v>20.12</v>
      </c>
      <c r="V9735">
        <v>2</v>
      </c>
      <c r="W9735">
        <v>0</v>
      </c>
      <c r="X9735">
        <v>9.2552000000000003</v>
      </c>
    </row>
    <row r="9736" spans="1:24" x14ac:dyDescent="0.3">
      <c r="A9736">
        <v>9735</v>
      </c>
      <c r="B9736" t="s">
        <v>6869</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5255</v>
      </c>
      <c r="R9736" t="s">
        <v>22</v>
      </c>
      <c r="S9736" t="s">
        <v>3234</v>
      </c>
      <c r="T9736" t="s">
        <v>2568</v>
      </c>
      <c r="U9736">
        <v>896.99</v>
      </c>
      <c r="V9736">
        <v>1</v>
      </c>
      <c r="W9736">
        <v>0</v>
      </c>
      <c r="X9736">
        <v>421.58529999999996</v>
      </c>
    </row>
    <row r="9737" spans="1:24" x14ac:dyDescent="0.3">
      <c r="A9737">
        <v>9736</v>
      </c>
      <c r="B9737" t="s">
        <v>6870</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5902</v>
      </c>
      <c r="R9737" t="s">
        <v>22</v>
      </c>
      <c r="S9737" t="s">
        <v>45</v>
      </c>
      <c r="T9737" t="s">
        <v>613</v>
      </c>
      <c r="U9737">
        <v>5.88</v>
      </c>
      <c r="V9737">
        <v>1</v>
      </c>
      <c r="W9737">
        <v>0.2</v>
      </c>
      <c r="X9737">
        <v>1.9844999999999995</v>
      </c>
    </row>
    <row r="9738" spans="1:24" x14ac:dyDescent="0.3">
      <c r="A9738">
        <v>9737</v>
      </c>
      <c r="B9738" t="s">
        <v>7912</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4623</v>
      </c>
      <c r="R9738" t="s">
        <v>35</v>
      </c>
      <c r="S9738" t="s">
        <v>3233</v>
      </c>
      <c r="T9738" t="s">
        <v>41</v>
      </c>
      <c r="U9738">
        <v>269.98</v>
      </c>
      <c r="V9738">
        <v>2</v>
      </c>
      <c r="W9738">
        <v>0</v>
      </c>
      <c r="X9738">
        <v>72.894599999999997</v>
      </c>
    </row>
    <row r="9739" spans="1:24" x14ac:dyDescent="0.3">
      <c r="A9739">
        <v>9738</v>
      </c>
      <c r="B9739" t="s">
        <v>10902</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5519</v>
      </c>
      <c r="R9739" t="s">
        <v>22</v>
      </c>
      <c r="S9739" t="s">
        <v>3230</v>
      </c>
      <c r="T9739" t="s">
        <v>470</v>
      </c>
      <c r="U9739">
        <v>310.12</v>
      </c>
      <c r="V9739">
        <v>2</v>
      </c>
      <c r="W9739">
        <v>0</v>
      </c>
      <c r="X9739">
        <v>80.631200000000007</v>
      </c>
    </row>
    <row r="9740" spans="1:24" x14ac:dyDescent="0.3">
      <c r="A9740">
        <v>9739</v>
      </c>
      <c r="B9740" t="s">
        <v>10902</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4996</v>
      </c>
      <c r="R9740" t="s">
        <v>22</v>
      </c>
      <c r="S9740" t="s">
        <v>3234</v>
      </c>
      <c r="T9740" t="s">
        <v>1380</v>
      </c>
      <c r="U9740">
        <v>70.463999999999999</v>
      </c>
      <c r="V9740">
        <v>6</v>
      </c>
      <c r="W9740">
        <v>0.2</v>
      </c>
      <c r="X9740">
        <v>22.900799999999997</v>
      </c>
    </row>
    <row r="9741" spans="1:24" x14ac:dyDescent="0.3">
      <c r="A9741">
        <v>9740</v>
      </c>
      <c r="B9741" t="s">
        <v>10902</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5260</v>
      </c>
      <c r="R9741" t="s">
        <v>22</v>
      </c>
      <c r="S9741" t="s">
        <v>3234</v>
      </c>
      <c r="T9741" t="s">
        <v>1726</v>
      </c>
      <c r="U9741">
        <v>19.68</v>
      </c>
      <c r="V9741">
        <v>5</v>
      </c>
      <c r="W9741">
        <v>0.2</v>
      </c>
      <c r="X9741">
        <v>6.8879999999999981</v>
      </c>
    </row>
    <row r="9742" spans="1:24" x14ac:dyDescent="0.3">
      <c r="A9742">
        <v>9741</v>
      </c>
      <c r="B9742" t="s">
        <v>10902</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4684</v>
      </c>
      <c r="R9742" t="s">
        <v>22</v>
      </c>
      <c r="S9742" t="s">
        <v>38</v>
      </c>
      <c r="T9742" t="s">
        <v>1634</v>
      </c>
      <c r="U9742">
        <v>140.67000000000002</v>
      </c>
      <c r="V9742">
        <v>3</v>
      </c>
      <c r="W9742">
        <v>0</v>
      </c>
      <c r="X9742">
        <v>54.861300000000007</v>
      </c>
    </row>
    <row r="9743" spans="1:24" x14ac:dyDescent="0.3">
      <c r="A9743">
        <v>9742</v>
      </c>
      <c r="B9743" t="s">
        <v>7913</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4138</v>
      </c>
      <c r="R9743" t="s">
        <v>13</v>
      </c>
      <c r="S9743" t="s">
        <v>14</v>
      </c>
      <c r="T9743" t="s">
        <v>87</v>
      </c>
      <c r="U9743">
        <v>4404.8999999999996</v>
      </c>
      <c r="V9743">
        <v>5</v>
      </c>
      <c r="W9743">
        <v>0</v>
      </c>
      <c r="X9743">
        <v>1013.1270000000001</v>
      </c>
    </row>
    <row r="9744" spans="1:24" x14ac:dyDescent="0.3">
      <c r="A9744">
        <v>9743</v>
      </c>
      <c r="B9744" t="s">
        <v>10903</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4408</v>
      </c>
      <c r="R9744" t="s">
        <v>22</v>
      </c>
      <c r="S9744" t="s">
        <v>23</v>
      </c>
      <c r="T9744" t="s">
        <v>2036</v>
      </c>
      <c r="U9744">
        <v>62.65</v>
      </c>
      <c r="V9744">
        <v>5</v>
      </c>
      <c r="W9744">
        <v>0</v>
      </c>
      <c r="X9744">
        <v>29.445499999999996</v>
      </c>
    </row>
    <row r="9745" spans="1:24" x14ac:dyDescent="0.3">
      <c r="A9745">
        <v>9744</v>
      </c>
      <c r="B9745" t="s">
        <v>9216</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5128</v>
      </c>
      <c r="R9745" t="s">
        <v>22</v>
      </c>
      <c r="S9745" t="s">
        <v>23</v>
      </c>
      <c r="T9745" t="s">
        <v>694</v>
      </c>
      <c r="U9745">
        <v>9.4499999999999993</v>
      </c>
      <c r="V9745">
        <v>3</v>
      </c>
      <c r="W9745">
        <v>0</v>
      </c>
      <c r="X9745">
        <v>4.5359999999999996</v>
      </c>
    </row>
    <row r="9746" spans="1:24" x14ac:dyDescent="0.3">
      <c r="A9746">
        <v>9745</v>
      </c>
      <c r="B9746" t="s">
        <v>10904</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4652</v>
      </c>
      <c r="R9746" t="s">
        <v>22</v>
      </c>
      <c r="S9746" t="s">
        <v>103</v>
      </c>
      <c r="T9746" t="s">
        <v>2876</v>
      </c>
      <c r="U9746">
        <v>268.57600000000002</v>
      </c>
      <c r="V9746">
        <v>4</v>
      </c>
      <c r="W9746">
        <v>0.2</v>
      </c>
      <c r="X9746">
        <v>90.64439999999999</v>
      </c>
    </row>
    <row r="9747" spans="1:24" x14ac:dyDescent="0.3">
      <c r="A9747">
        <v>9746</v>
      </c>
      <c r="B9747" t="s">
        <v>10905</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4448</v>
      </c>
      <c r="R9747" t="s">
        <v>13</v>
      </c>
      <c r="S9747" t="s">
        <v>29</v>
      </c>
      <c r="T9747" t="s">
        <v>1904</v>
      </c>
      <c r="U9747">
        <v>364.08000000000004</v>
      </c>
      <c r="V9747">
        <v>2</v>
      </c>
      <c r="W9747">
        <v>0.2</v>
      </c>
      <c r="X9747">
        <v>9.1020000000000039</v>
      </c>
    </row>
    <row r="9748" spans="1:24" x14ac:dyDescent="0.3">
      <c r="A9748">
        <v>9747</v>
      </c>
      <c r="B9748" t="s">
        <v>10905</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5058</v>
      </c>
      <c r="R9748" t="s">
        <v>13</v>
      </c>
      <c r="S9748" t="s">
        <v>29</v>
      </c>
      <c r="T9748" t="s">
        <v>1016</v>
      </c>
      <c r="U9748">
        <v>71.088000000000008</v>
      </c>
      <c r="V9748">
        <v>2</v>
      </c>
      <c r="W9748">
        <v>0.2</v>
      </c>
      <c r="X9748">
        <v>-1.7772000000000041</v>
      </c>
    </row>
    <row r="9749" spans="1:24" x14ac:dyDescent="0.3">
      <c r="A9749">
        <v>9748</v>
      </c>
      <c r="B9749" t="s">
        <v>6871</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5711</v>
      </c>
      <c r="R9749" t="s">
        <v>13</v>
      </c>
      <c r="S9749" t="s">
        <v>3231</v>
      </c>
      <c r="T9749" t="s">
        <v>1992</v>
      </c>
      <c r="U9749">
        <v>10.984000000000002</v>
      </c>
      <c r="V9749">
        <v>2</v>
      </c>
      <c r="W9749">
        <v>0.6</v>
      </c>
      <c r="X9749">
        <v>-7.9634</v>
      </c>
    </row>
    <row r="9750" spans="1:24" x14ac:dyDescent="0.3">
      <c r="A9750">
        <v>9749</v>
      </c>
      <c r="B9750" t="s">
        <v>6871</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4565</v>
      </c>
      <c r="R9750" t="s">
        <v>13</v>
      </c>
      <c r="S9750" t="s">
        <v>3229</v>
      </c>
      <c r="T9750" t="s">
        <v>2041</v>
      </c>
      <c r="U9750">
        <v>797.94399999999996</v>
      </c>
      <c r="V9750">
        <v>4</v>
      </c>
      <c r="W9750">
        <v>0.3</v>
      </c>
      <c r="X9750">
        <v>-56.995999999999981</v>
      </c>
    </row>
    <row r="9751" spans="1:24" x14ac:dyDescent="0.3">
      <c r="A9751">
        <v>9750</v>
      </c>
      <c r="B9751" t="s">
        <v>9217</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4531</v>
      </c>
      <c r="R9751" t="s">
        <v>35</v>
      </c>
      <c r="S9751" t="s">
        <v>3235</v>
      </c>
      <c r="T9751" t="s">
        <v>762</v>
      </c>
      <c r="U9751">
        <v>159.97999999999999</v>
      </c>
      <c r="V9751">
        <v>2</v>
      </c>
      <c r="W9751">
        <v>0</v>
      </c>
      <c r="X9751">
        <v>57.592799999999997</v>
      </c>
    </row>
    <row r="9752" spans="1:24" x14ac:dyDescent="0.3">
      <c r="A9752">
        <v>9751</v>
      </c>
      <c r="B9752" t="s">
        <v>9218</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5483</v>
      </c>
      <c r="R9752" t="s">
        <v>22</v>
      </c>
      <c r="S9752" t="s">
        <v>3232</v>
      </c>
      <c r="T9752" t="s">
        <v>386</v>
      </c>
      <c r="U9752">
        <v>5.3440000000000003</v>
      </c>
      <c r="V9752">
        <v>2</v>
      </c>
      <c r="W9752">
        <v>0.2</v>
      </c>
      <c r="X9752">
        <v>0.66799999999999948</v>
      </c>
    </row>
    <row r="9753" spans="1:24" x14ac:dyDescent="0.3">
      <c r="A9753">
        <v>9752</v>
      </c>
      <c r="B9753" t="s">
        <v>9218</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5254</v>
      </c>
      <c r="R9753" t="s">
        <v>22</v>
      </c>
      <c r="S9753" t="s">
        <v>3232</v>
      </c>
      <c r="T9753" t="s">
        <v>34</v>
      </c>
      <c r="U9753">
        <v>27.72</v>
      </c>
      <c r="V9753">
        <v>3</v>
      </c>
      <c r="W9753">
        <v>0.2</v>
      </c>
      <c r="X9753">
        <v>3.4649999999999999</v>
      </c>
    </row>
    <row r="9754" spans="1:24" x14ac:dyDescent="0.3">
      <c r="A9754">
        <v>9753</v>
      </c>
      <c r="B9754" t="s">
        <v>9219</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4835</v>
      </c>
      <c r="R9754" t="s">
        <v>22</v>
      </c>
      <c r="S9754" t="s">
        <v>3234</v>
      </c>
      <c r="T9754" t="s">
        <v>2558</v>
      </c>
      <c r="U9754">
        <v>2.4960000000000004</v>
      </c>
      <c r="V9754">
        <v>1</v>
      </c>
      <c r="W9754">
        <v>0.2</v>
      </c>
      <c r="X9754">
        <v>0.90479999999999983</v>
      </c>
    </row>
    <row r="9755" spans="1:24" x14ac:dyDescent="0.3">
      <c r="A9755">
        <v>9754</v>
      </c>
      <c r="B9755" t="s">
        <v>10906</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5635</v>
      </c>
      <c r="R9755" t="s">
        <v>22</v>
      </c>
      <c r="S9755" t="s">
        <v>23</v>
      </c>
      <c r="T9755" t="s">
        <v>1012</v>
      </c>
      <c r="U9755">
        <v>8.26</v>
      </c>
      <c r="V9755">
        <v>2</v>
      </c>
      <c r="W9755">
        <v>0</v>
      </c>
      <c r="X9755">
        <v>3.7995999999999999</v>
      </c>
    </row>
    <row r="9756" spans="1:24" x14ac:dyDescent="0.3">
      <c r="A9756">
        <v>9755</v>
      </c>
      <c r="B9756" t="s">
        <v>10906</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4323</v>
      </c>
      <c r="R9756" t="s">
        <v>22</v>
      </c>
      <c r="S9756" t="s">
        <v>3234</v>
      </c>
      <c r="T9756" t="s">
        <v>2095</v>
      </c>
      <c r="U9756">
        <v>17.760000000000002</v>
      </c>
      <c r="V9756">
        <v>2</v>
      </c>
      <c r="W9756">
        <v>0</v>
      </c>
      <c r="X9756">
        <v>8.8800000000000008</v>
      </c>
    </row>
    <row r="9757" spans="1:24" x14ac:dyDescent="0.3">
      <c r="A9757">
        <v>9756</v>
      </c>
      <c r="B9757" t="s">
        <v>10906</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5510</v>
      </c>
      <c r="R9757" t="s">
        <v>22</v>
      </c>
      <c r="S9757" t="s">
        <v>3230</v>
      </c>
      <c r="T9757" t="s">
        <v>176</v>
      </c>
      <c r="U9757">
        <v>332.94</v>
      </c>
      <c r="V9757">
        <v>3</v>
      </c>
      <c r="W9757">
        <v>0</v>
      </c>
      <c r="X9757">
        <v>9.9882000000000204</v>
      </c>
    </row>
    <row r="9758" spans="1:24" x14ac:dyDescent="0.3">
      <c r="A9758">
        <v>9757</v>
      </c>
      <c r="B9758" t="s">
        <v>10906</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4385</v>
      </c>
      <c r="R9758" t="s">
        <v>13</v>
      </c>
      <c r="S9758" t="s">
        <v>29</v>
      </c>
      <c r="T9758" t="s">
        <v>444</v>
      </c>
      <c r="U9758">
        <v>292.10000000000002</v>
      </c>
      <c r="V9758">
        <v>2</v>
      </c>
      <c r="W9758">
        <v>0</v>
      </c>
      <c r="X9758">
        <v>58.419999999999987</v>
      </c>
    </row>
    <row r="9759" spans="1:24" x14ac:dyDescent="0.3">
      <c r="A9759">
        <v>9758</v>
      </c>
      <c r="B9759" t="s">
        <v>10906</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5843</v>
      </c>
      <c r="R9759" t="s">
        <v>35</v>
      </c>
      <c r="S9759" t="s">
        <v>3233</v>
      </c>
      <c r="T9759" t="s">
        <v>944</v>
      </c>
      <c r="U9759">
        <v>206.1</v>
      </c>
      <c r="V9759">
        <v>5</v>
      </c>
      <c r="W9759">
        <v>0</v>
      </c>
      <c r="X9759">
        <v>55.647000000000006</v>
      </c>
    </row>
    <row r="9760" spans="1:24" x14ac:dyDescent="0.3">
      <c r="A9760">
        <v>9759</v>
      </c>
      <c r="B9760" t="s">
        <v>10906</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4359</v>
      </c>
      <c r="R9760" t="s">
        <v>22</v>
      </c>
      <c r="S9760" t="s">
        <v>45</v>
      </c>
      <c r="T9760" t="s">
        <v>1301</v>
      </c>
      <c r="U9760">
        <v>17.64</v>
      </c>
      <c r="V9760">
        <v>4</v>
      </c>
      <c r="W9760">
        <v>0</v>
      </c>
      <c r="X9760">
        <v>8.1143999999999998</v>
      </c>
    </row>
    <row r="9761" spans="1:24" x14ac:dyDescent="0.3">
      <c r="A9761">
        <v>9760</v>
      </c>
      <c r="B9761" t="s">
        <v>9220</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5214</v>
      </c>
      <c r="R9761" t="s">
        <v>13</v>
      </c>
      <c r="S9761" t="s">
        <v>3229</v>
      </c>
      <c r="T9761" t="s">
        <v>3075</v>
      </c>
      <c r="U9761">
        <v>1403.9200000000003</v>
      </c>
      <c r="V9761">
        <v>5</v>
      </c>
      <c r="W9761">
        <v>0.2</v>
      </c>
      <c r="X9761">
        <v>70.196000000000026</v>
      </c>
    </row>
    <row r="9762" spans="1:24" x14ac:dyDescent="0.3">
      <c r="A9762">
        <v>9761</v>
      </c>
      <c r="B9762" t="s">
        <v>10907</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5606</v>
      </c>
      <c r="R9762" t="s">
        <v>22</v>
      </c>
      <c r="S9762" t="s">
        <v>3232</v>
      </c>
      <c r="T9762" t="s">
        <v>892</v>
      </c>
      <c r="U9762">
        <v>4.3</v>
      </c>
      <c r="V9762">
        <v>2</v>
      </c>
      <c r="W9762">
        <v>0</v>
      </c>
      <c r="X9762">
        <v>1.4189999999999996</v>
      </c>
    </row>
    <row r="9763" spans="1:24" x14ac:dyDescent="0.3">
      <c r="A9763">
        <v>9762</v>
      </c>
      <c r="B9763" t="s">
        <v>6872</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5188</v>
      </c>
      <c r="R9763" t="s">
        <v>35</v>
      </c>
      <c r="S9763" t="s">
        <v>3235</v>
      </c>
      <c r="T9763" t="s">
        <v>515</v>
      </c>
      <c r="U9763">
        <v>239.96999999999997</v>
      </c>
      <c r="V9763">
        <v>3</v>
      </c>
      <c r="W9763">
        <v>0</v>
      </c>
      <c r="X9763">
        <v>86.389199999999988</v>
      </c>
    </row>
    <row r="9764" spans="1:24" x14ac:dyDescent="0.3">
      <c r="A9764">
        <v>9763</v>
      </c>
      <c r="B9764" t="s">
        <v>6872</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5431</v>
      </c>
      <c r="R9764" t="s">
        <v>22</v>
      </c>
      <c r="S9764" t="s">
        <v>38</v>
      </c>
      <c r="T9764" t="s">
        <v>39</v>
      </c>
      <c r="U9764">
        <v>81.96</v>
      </c>
      <c r="V9764">
        <v>2</v>
      </c>
      <c r="W9764">
        <v>0</v>
      </c>
      <c r="X9764">
        <v>22.948799999999999</v>
      </c>
    </row>
    <row r="9765" spans="1:24" x14ac:dyDescent="0.3">
      <c r="A9765">
        <v>9764</v>
      </c>
      <c r="B9765" t="s">
        <v>6872</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5491</v>
      </c>
      <c r="R9765" t="s">
        <v>22</v>
      </c>
      <c r="S9765" t="s">
        <v>3236</v>
      </c>
      <c r="T9765" t="s">
        <v>2475</v>
      </c>
      <c r="U9765">
        <v>238.62</v>
      </c>
      <c r="V9765">
        <v>2</v>
      </c>
      <c r="W9765">
        <v>0</v>
      </c>
      <c r="X9765">
        <v>4.7724000000000046</v>
      </c>
    </row>
    <row r="9766" spans="1:24" x14ac:dyDescent="0.3">
      <c r="A9766">
        <v>9765</v>
      </c>
      <c r="B9766" t="s">
        <v>6873</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4251</v>
      </c>
      <c r="R9766" t="s">
        <v>35</v>
      </c>
      <c r="S9766" t="s">
        <v>3233</v>
      </c>
      <c r="T9766" t="s">
        <v>1949</v>
      </c>
      <c r="U9766">
        <v>139.80000000000001</v>
      </c>
      <c r="V9766">
        <v>5</v>
      </c>
      <c r="W9766">
        <v>0.2</v>
      </c>
      <c r="X9766">
        <v>12.232500000000009</v>
      </c>
    </row>
    <row r="9767" spans="1:24" x14ac:dyDescent="0.3">
      <c r="A9767">
        <v>9766</v>
      </c>
      <c r="B9767" t="s">
        <v>10908</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5260</v>
      </c>
      <c r="R9767" t="s">
        <v>22</v>
      </c>
      <c r="S9767" t="s">
        <v>3234</v>
      </c>
      <c r="T9767" t="s">
        <v>1726</v>
      </c>
      <c r="U9767">
        <v>9.84</v>
      </c>
      <c r="V9767">
        <v>2</v>
      </c>
      <c r="W9767">
        <v>0</v>
      </c>
      <c r="X9767">
        <v>4.7231999999999994</v>
      </c>
    </row>
    <row r="9768" spans="1:24" x14ac:dyDescent="0.3">
      <c r="A9768">
        <v>9767</v>
      </c>
      <c r="B9768" t="s">
        <v>10908</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4661</v>
      </c>
      <c r="R9768" t="s">
        <v>22</v>
      </c>
      <c r="S9768" t="s">
        <v>45</v>
      </c>
      <c r="T9768" t="s">
        <v>2019</v>
      </c>
      <c r="U9768">
        <v>7.78</v>
      </c>
      <c r="V9768">
        <v>1</v>
      </c>
      <c r="W9768">
        <v>0</v>
      </c>
      <c r="X9768">
        <v>3.5009999999999994</v>
      </c>
    </row>
    <row r="9769" spans="1:24" x14ac:dyDescent="0.3">
      <c r="A9769">
        <v>9768</v>
      </c>
      <c r="B9769" t="s">
        <v>10909</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5131</v>
      </c>
      <c r="R9769" t="s">
        <v>22</v>
      </c>
      <c r="S9769" t="s">
        <v>3234</v>
      </c>
      <c r="T9769" t="s">
        <v>1058</v>
      </c>
      <c r="U9769">
        <v>54.900000000000006</v>
      </c>
      <c r="V9769">
        <v>5</v>
      </c>
      <c r="W9769">
        <v>0</v>
      </c>
      <c r="X9769">
        <v>26.901000000000003</v>
      </c>
    </row>
    <row r="9770" spans="1:24" x14ac:dyDescent="0.3">
      <c r="A9770">
        <v>9769</v>
      </c>
      <c r="B9770" t="s">
        <v>10910</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5380</v>
      </c>
      <c r="R9770" t="s">
        <v>22</v>
      </c>
      <c r="S9770" t="s">
        <v>45</v>
      </c>
      <c r="T9770" t="s">
        <v>1725</v>
      </c>
      <c r="U9770">
        <v>50.04</v>
      </c>
      <c r="V9770">
        <v>6</v>
      </c>
      <c r="W9770">
        <v>0</v>
      </c>
      <c r="X9770">
        <v>25.02</v>
      </c>
    </row>
    <row r="9771" spans="1:24" x14ac:dyDescent="0.3">
      <c r="A9771">
        <v>9770</v>
      </c>
      <c r="B9771" t="s">
        <v>9221</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4699</v>
      </c>
      <c r="R9771" t="s">
        <v>13</v>
      </c>
      <c r="S9771" t="s">
        <v>14</v>
      </c>
      <c r="T9771" t="s">
        <v>1102</v>
      </c>
      <c r="U9771">
        <v>339.92000000000007</v>
      </c>
      <c r="V9771">
        <v>5</v>
      </c>
      <c r="W9771">
        <v>0.2</v>
      </c>
      <c r="X9771">
        <v>8.4979999999999762</v>
      </c>
    </row>
    <row r="9772" spans="1:24" x14ac:dyDescent="0.3">
      <c r="A9772">
        <v>9771</v>
      </c>
      <c r="B9772" t="s">
        <v>9221</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5211</v>
      </c>
      <c r="R9772" t="s">
        <v>22</v>
      </c>
      <c r="S9772" t="s">
        <v>45</v>
      </c>
      <c r="T9772" t="s">
        <v>467</v>
      </c>
      <c r="U9772">
        <v>10.528</v>
      </c>
      <c r="V9772">
        <v>4</v>
      </c>
      <c r="W9772">
        <v>0.2</v>
      </c>
      <c r="X9772">
        <v>3.4215999999999993</v>
      </c>
    </row>
    <row r="9773" spans="1:24" x14ac:dyDescent="0.3">
      <c r="A9773">
        <v>9772</v>
      </c>
      <c r="B9773" t="s">
        <v>9221</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5353</v>
      </c>
      <c r="R9773" t="s">
        <v>22</v>
      </c>
      <c r="S9773" t="s">
        <v>38</v>
      </c>
      <c r="T9773" t="s">
        <v>769</v>
      </c>
      <c r="U9773">
        <v>42.384</v>
      </c>
      <c r="V9773">
        <v>2</v>
      </c>
      <c r="W9773">
        <v>0.2</v>
      </c>
      <c r="X9773">
        <v>4.2384000000000022</v>
      </c>
    </row>
    <row r="9774" spans="1:24" x14ac:dyDescent="0.3">
      <c r="A9774">
        <v>9773</v>
      </c>
      <c r="B9774" t="s">
        <v>9222</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5173</v>
      </c>
      <c r="R9774" t="s">
        <v>22</v>
      </c>
      <c r="S9774" t="s">
        <v>45</v>
      </c>
      <c r="T9774" t="s">
        <v>1440</v>
      </c>
      <c r="U9774">
        <v>123.92000000000002</v>
      </c>
      <c r="V9774">
        <v>5</v>
      </c>
      <c r="W9774">
        <v>0.2</v>
      </c>
      <c r="X9774">
        <v>38.724999999999994</v>
      </c>
    </row>
    <row r="9775" spans="1:24" x14ac:dyDescent="0.3">
      <c r="A9775">
        <v>9774</v>
      </c>
      <c r="B9775" t="s">
        <v>9223</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5686</v>
      </c>
      <c r="R9775" t="s">
        <v>35</v>
      </c>
      <c r="S9775" t="s">
        <v>3233</v>
      </c>
      <c r="T9775" t="s">
        <v>1171</v>
      </c>
      <c r="U9775">
        <v>135.94999999999999</v>
      </c>
      <c r="V9775">
        <v>1</v>
      </c>
      <c r="W9775">
        <v>0</v>
      </c>
      <c r="X9775">
        <v>39.425499999999985</v>
      </c>
    </row>
    <row r="9776" spans="1:24" x14ac:dyDescent="0.3">
      <c r="A9776">
        <v>9775</v>
      </c>
      <c r="B9776" t="s">
        <v>6874</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4423</v>
      </c>
      <c r="R9776" t="s">
        <v>22</v>
      </c>
      <c r="S9776" t="s">
        <v>3234</v>
      </c>
      <c r="T9776" t="s">
        <v>1203</v>
      </c>
      <c r="U9776">
        <v>2177.5839999999994</v>
      </c>
      <c r="V9776">
        <v>8</v>
      </c>
      <c r="W9776">
        <v>0.8</v>
      </c>
      <c r="X9776">
        <v>-3701.8928000000014</v>
      </c>
    </row>
    <row r="9777" spans="1:24" x14ac:dyDescent="0.3">
      <c r="A9777">
        <v>9776</v>
      </c>
      <c r="B9777" t="s">
        <v>6874</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5544</v>
      </c>
      <c r="R9777" t="s">
        <v>13</v>
      </c>
      <c r="S9777" t="s">
        <v>3231</v>
      </c>
      <c r="T9777" t="s">
        <v>1962</v>
      </c>
      <c r="U9777">
        <v>17.496000000000002</v>
      </c>
      <c r="V9777">
        <v>3</v>
      </c>
      <c r="W9777">
        <v>0.6</v>
      </c>
      <c r="X9777">
        <v>-10.060199999999998</v>
      </c>
    </row>
    <row r="9778" spans="1:24" x14ac:dyDescent="0.3">
      <c r="A9778">
        <v>9777</v>
      </c>
      <c r="B9778" t="s">
        <v>6874</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4409</v>
      </c>
      <c r="R9778" t="s">
        <v>22</v>
      </c>
      <c r="S9778" t="s">
        <v>3234</v>
      </c>
      <c r="T9778" t="s">
        <v>1189</v>
      </c>
      <c r="U9778">
        <v>16.783999999999995</v>
      </c>
      <c r="V9778">
        <v>4</v>
      </c>
      <c r="W9778">
        <v>0.8</v>
      </c>
      <c r="X9778">
        <v>-26.854400000000012</v>
      </c>
    </row>
    <row r="9779" spans="1:24" x14ac:dyDescent="0.3">
      <c r="A9779">
        <v>9778</v>
      </c>
      <c r="B9779" t="s">
        <v>6874</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4439</v>
      </c>
      <c r="R9779" t="s">
        <v>35</v>
      </c>
      <c r="S9779" t="s">
        <v>3235</v>
      </c>
      <c r="T9779" t="s">
        <v>936</v>
      </c>
      <c r="U9779">
        <v>431.13600000000002</v>
      </c>
      <c r="V9779">
        <v>9</v>
      </c>
      <c r="W9779">
        <v>0.2</v>
      </c>
      <c r="X9779">
        <v>-26.946000000000012</v>
      </c>
    </row>
    <row r="9780" spans="1:24" x14ac:dyDescent="0.3">
      <c r="A9780">
        <v>9779</v>
      </c>
      <c r="B9780" t="s">
        <v>6874</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4323</v>
      </c>
      <c r="R9780" t="s">
        <v>22</v>
      </c>
      <c r="S9780" t="s">
        <v>3234</v>
      </c>
      <c r="T9780" t="s">
        <v>2095</v>
      </c>
      <c r="U9780">
        <v>8.879999999999999</v>
      </c>
      <c r="V9780">
        <v>5</v>
      </c>
      <c r="W9780">
        <v>0.8</v>
      </c>
      <c r="X9780">
        <v>-13.32</v>
      </c>
    </row>
    <row r="9781" spans="1:24" x14ac:dyDescent="0.3">
      <c r="A9781">
        <v>9780</v>
      </c>
      <c r="B9781" t="s">
        <v>6874</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5283</v>
      </c>
      <c r="R9781" t="s">
        <v>22</v>
      </c>
      <c r="S9781" t="s">
        <v>38</v>
      </c>
      <c r="T9781" t="s">
        <v>1894</v>
      </c>
      <c r="U9781">
        <v>4.8359999999999985</v>
      </c>
      <c r="V9781">
        <v>2</v>
      </c>
      <c r="W9781">
        <v>0.8</v>
      </c>
      <c r="X9781">
        <v>-12.090000000000003</v>
      </c>
    </row>
    <row r="9782" spans="1:24" x14ac:dyDescent="0.3">
      <c r="A9782">
        <v>9781</v>
      </c>
      <c r="B9782" t="s">
        <v>9224</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5362</v>
      </c>
      <c r="R9782" t="s">
        <v>35</v>
      </c>
      <c r="S9782" t="s">
        <v>3233</v>
      </c>
      <c r="T9782" t="s">
        <v>911</v>
      </c>
      <c r="U9782">
        <v>437.84999999999997</v>
      </c>
      <c r="V9782">
        <v>3</v>
      </c>
      <c r="W9782">
        <v>0</v>
      </c>
      <c r="X9782">
        <v>131.35499999999996</v>
      </c>
    </row>
    <row r="9783" spans="1:24" x14ac:dyDescent="0.3">
      <c r="A9783">
        <v>9782</v>
      </c>
      <c r="B9783" t="s">
        <v>9224</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5257</v>
      </c>
      <c r="R9783" t="s">
        <v>22</v>
      </c>
      <c r="S9783" t="s">
        <v>3234</v>
      </c>
      <c r="T9783" t="s">
        <v>607</v>
      </c>
      <c r="U9783">
        <v>673.5680000000001</v>
      </c>
      <c r="V9783">
        <v>2</v>
      </c>
      <c r="W9783">
        <v>0.2</v>
      </c>
      <c r="X9783">
        <v>252.58799999999999</v>
      </c>
    </row>
    <row r="9784" spans="1:24" x14ac:dyDescent="0.3">
      <c r="A9784">
        <v>9783</v>
      </c>
      <c r="B9784" t="s">
        <v>7914</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4619</v>
      </c>
      <c r="R9784" t="s">
        <v>22</v>
      </c>
      <c r="S9784" t="s">
        <v>45</v>
      </c>
      <c r="T9784" t="s">
        <v>292</v>
      </c>
      <c r="U9784">
        <v>274.8</v>
      </c>
      <c r="V9784">
        <v>5</v>
      </c>
      <c r="W9784">
        <v>0</v>
      </c>
      <c r="X9784">
        <v>134.65199999999999</v>
      </c>
    </row>
    <row r="9785" spans="1:24" x14ac:dyDescent="0.3">
      <c r="A9785">
        <v>9784</v>
      </c>
      <c r="B9785" t="s">
        <v>7914</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4910</v>
      </c>
      <c r="R9785" t="s">
        <v>22</v>
      </c>
      <c r="S9785" t="s">
        <v>3230</v>
      </c>
      <c r="T9785" t="s">
        <v>2941</v>
      </c>
      <c r="U9785">
        <v>62.18</v>
      </c>
      <c r="V9785">
        <v>1</v>
      </c>
      <c r="W9785">
        <v>0</v>
      </c>
      <c r="X9785">
        <v>16.788600000000002</v>
      </c>
    </row>
    <row r="9786" spans="1:24" x14ac:dyDescent="0.3">
      <c r="A9786">
        <v>9785</v>
      </c>
      <c r="B9786" t="s">
        <v>7914</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5450</v>
      </c>
      <c r="R9786" t="s">
        <v>13</v>
      </c>
      <c r="S9786" t="s">
        <v>3231</v>
      </c>
      <c r="T9786" t="s">
        <v>1484</v>
      </c>
      <c r="U9786">
        <v>8.2799999999999994</v>
      </c>
      <c r="V9786">
        <v>2</v>
      </c>
      <c r="W9786">
        <v>0</v>
      </c>
      <c r="X9786">
        <v>2.9807999999999995</v>
      </c>
    </row>
    <row r="9787" spans="1:24" x14ac:dyDescent="0.3">
      <c r="A9787">
        <v>9786</v>
      </c>
      <c r="B9787" t="s">
        <v>7915</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5594</v>
      </c>
      <c r="R9787" t="s">
        <v>22</v>
      </c>
      <c r="S9787" t="s">
        <v>3234</v>
      </c>
      <c r="T9787" t="s">
        <v>1246</v>
      </c>
      <c r="U9787">
        <v>48.81</v>
      </c>
      <c r="V9787">
        <v>3</v>
      </c>
      <c r="W9787">
        <v>0</v>
      </c>
      <c r="X9787">
        <v>23.916899999999998</v>
      </c>
    </row>
    <row r="9788" spans="1:24" x14ac:dyDescent="0.3">
      <c r="A9788">
        <v>9787</v>
      </c>
      <c r="B9788" t="s">
        <v>6875</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5225</v>
      </c>
      <c r="R9788" t="s">
        <v>13</v>
      </c>
      <c r="S9788" t="s">
        <v>3229</v>
      </c>
      <c r="T9788" t="s">
        <v>1392</v>
      </c>
      <c r="U9788">
        <v>149.9</v>
      </c>
      <c r="V9788">
        <v>5</v>
      </c>
      <c r="W9788">
        <v>0</v>
      </c>
      <c r="X9788">
        <v>40.472999999999999</v>
      </c>
    </row>
    <row r="9789" spans="1:24" x14ac:dyDescent="0.3">
      <c r="A9789">
        <v>9788</v>
      </c>
      <c r="B9789" t="s">
        <v>10911</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4878</v>
      </c>
      <c r="R9789" t="s">
        <v>13</v>
      </c>
      <c r="S9789" t="s">
        <v>14</v>
      </c>
      <c r="T9789" t="s">
        <v>2595</v>
      </c>
      <c r="U9789">
        <v>1023.3319999999999</v>
      </c>
      <c r="V9789">
        <v>5</v>
      </c>
      <c r="W9789">
        <v>0.32</v>
      </c>
      <c r="X9789">
        <v>-30.098000000000127</v>
      </c>
    </row>
    <row r="9790" spans="1:24" x14ac:dyDescent="0.3">
      <c r="A9790">
        <v>9789</v>
      </c>
      <c r="B9790" t="s">
        <v>10911</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4232</v>
      </c>
      <c r="R9790" t="s">
        <v>13</v>
      </c>
      <c r="S9790" t="s">
        <v>3229</v>
      </c>
      <c r="T9790" t="s">
        <v>2330</v>
      </c>
      <c r="U9790">
        <v>600.55799999999999</v>
      </c>
      <c r="V9790">
        <v>3</v>
      </c>
      <c r="W9790">
        <v>0.3</v>
      </c>
      <c r="X9790">
        <v>-8.5794000000000779</v>
      </c>
    </row>
    <row r="9791" spans="1:24" x14ac:dyDescent="0.3">
      <c r="A9791">
        <v>9790</v>
      </c>
      <c r="B9791" t="s">
        <v>10911</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4741</v>
      </c>
      <c r="R9791" t="s">
        <v>35</v>
      </c>
      <c r="S9791" t="s">
        <v>3235</v>
      </c>
      <c r="T9791" t="s">
        <v>2743</v>
      </c>
      <c r="U9791">
        <v>39.992000000000004</v>
      </c>
      <c r="V9791">
        <v>1</v>
      </c>
      <c r="W9791">
        <v>0.2</v>
      </c>
      <c r="X9791">
        <v>6.9985999999999997</v>
      </c>
    </row>
    <row r="9792" spans="1:24" x14ac:dyDescent="0.3">
      <c r="A9792">
        <v>9791</v>
      </c>
      <c r="B9792" t="s">
        <v>10911</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5392</v>
      </c>
      <c r="R9792" t="s">
        <v>13</v>
      </c>
      <c r="S9792" t="s">
        <v>3229</v>
      </c>
      <c r="T9792" t="s">
        <v>2588</v>
      </c>
      <c r="U9792">
        <v>211.24599999999998</v>
      </c>
      <c r="V9792">
        <v>2</v>
      </c>
      <c r="W9792">
        <v>0.3</v>
      </c>
      <c r="X9792">
        <v>-66.391599999999983</v>
      </c>
    </row>
    <row r="9793" spans="1:24" x14ac:dyDescent="0.3">
      <c r="A9793">
        <v>9792</v>
      </c>
      <c r="B9793" t="s">
        <v>6876</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5126</v>
      </c>
      <c r="R9793" t="s">
        <v>22</v>
      </c>
      <c r="S9793" t="s">
        <v>103</v>
      </c>
      <c r="T9793" t="s">
        <v>5928</v>
      </c>
      <c r="U9793">
        <v>56.063999999999993</v>
      </c>
      <c r="V9793">
        <v>6</v>
      </c>
      <c r="W9793">
        <v>0.2</v>
      </c>
      <c r="X9793">
        <v>21.024000000000001</v>
      </c>
    </row>
    <row r="9794" spans="1:24" x14ac:dyDescent="0.3">
      <c r="A9794">
        <v>9793</v>
      </c>
      <c r="B9794" t="s">
        <v>6876</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4493</v>
      </c>
      <c r="R9794" t="s">
        <v>13</v>
      </c>
      <c r="S9794" t="s">
        <v>3229</v>
      </c>
      <c r="T9794" t="s">
        <v>2806</v>
      </c>
      <c r="U9794">
        <v>107.77200000000001</v>
      </c>
      <c r="V9794">
        <v>2</v>
      </c>
      <c r="W9794">
        <v>0.3</v>
      </c>
      <c r="X9794">
        <v>-29.252400000000009</v>
      </c>
    </row>
    <row r="9795" spans="1:24" x14ac:dyDescent="0.3">
      <c r="A9795">
        <v>9794</v>
      </c>
      <c r="B9795" t="s">
        <v>6876</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4762</v>
      </c>
      <c r="R9795" t="s">
        <v>22</v>
      </c>
      <c r="S9795" t="s">
        <v>45</v>
      </c>
      <c r="T9795" t="s">
        <v>1397</v>
      </c>
      <c r="U9795">
        <v>4.8320000000000007</v>
      </c>
      <c r="V9795">
        <v>1</v>
      </c>
      <c r="W9795">
        <v>0.2</v>
      </c>
      <c r="X9795">
        <v>1.6307999999999998</v>
      </c>
    </row>
    <row r="9796" spans="1:24" x14ac:dyDescent="0.3">
      <c r="A9796">
        <v>9795</v>
      </c>
      <c r="B9796" t="s">
        <v>6876</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5085</v>
      </c>
      <c r="R9796" t="s">
        <v>22</v>
      </c>
      <c r="S9796" t="s">
        <v>3234</v>
      </c>
      <c r="T9796" t="s">
        <v>209</v>
      </c>
      <c r="U9796">
        <v>18.239999999999995</v>
      </c>
      <c r="V9796">
        <v>3</v>
      </c>
      <c r="W9796">
        <v>0.8</v>
      </c>
      <c r="X9796">
        <v>-31.00800000000001</v>
      </c>
    </row>
    <row r="9797" spans="1:24" x14ac:dyDescent="0.3">
      <c r="A9797">
        <v>9796</v>
      </c>
      <c r="B9797" t="s">
        <v>9225</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4947</v>
      </c>
      <c r="R9797" t="s">
        <v>22</v>
      </c>
      <c r="S9797" t="s">
        <v>3234</v>
      </c>
      <c r="T9797" t="s">
        <v>774</v>
      </c>
      <c r="U9797">
        <v>3.7979999999999992</v>
      </c>
      <c r="V9797">
        <v>3</v>
      </c>
      <c r="W9797">
        <v>0.8</v>
      </c>
      <c r="X9797">
        <v>-5.8869000000000007</v>
      </c>
    </row>
    <row r="9798" spans="1:24" x14ac:dyDescent="0.3">
      <c r="A9798">
        <v>9797</v>
      </c>
      <c r="B9798" t="s">
        <v>7916</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4421</v>
      </c>
      <c r="R9798" t="s">
        <v>22</v>
      </c>
      <c r="S9798" t="s">
        <v>3232</v>
      </c>
      <c r="T9798" t="s">
        <v>2899</v>
      </c>
      <c r="U9798">
        <v>10.368000000000002</v>
      </c>
      <c r="V9798">
        <v>2</v>
      </c>
      <c r="W9798">
        <v>0.2</v>
      </c>
      <c r="X9798">
        <v>1.5551999999999992</v>
      </c>
    </row>
    <row r="9799" spans="1:24" x14ac:dyDescent="0.3">
      <c r="A9799">
        <v>9798</v>
      </c>
      <c r="B9799" t="s">
        <v>7916</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4146</v>
      </c>
      <c r="R9799" t="s">
        <v>35</v>
      </c>
      <c r="S9799" t="s">
        <v>3233</v>
      </c>
      <c r="T9799" t="s">
        <v>2678</v>
      </c>
      <c r="U9799">
        <v>235.18799999999999</v>
      </c>
      <c r="V9799">
        <v>2</v>
      </c>
      <c r="W9799">
        <v>0.4</v>
      </c>
      <c r="X9799">
        <v>-43.117800000000045</v>
      </c>
    </row>
    <row r="9800" spans="1:24" x14ac:dyDescent="0.3">
      <c r="A9800">
        <v>9799</v>
      </c>
      <c r="B9800" t="s">
        <v>7916</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4104</v>
      </c>
      <c r="R9800" t="s">
        <v>35</v>
      </c>
      <c r="S9800" t="s">
        <v>3233</v>
      </c>
      <c r="T9800" t="s">
        <v>2830</v>
      </c>
      <c r="U9800">
        <v>26.376000000000001</v>
      </c>
      <c r="V9800">
        <v>4</v>
      </c>
      <c r="W9800">
        <v>0.4</v>
      </c>
      <c r="X9800">
        <v>2.6375999999999991</v>
      </c>
    </row>
    <row r="9801" spans="1:24" x14ac:dyDescent="0.3">
      <c r="A9801">
        <v>9800</v>
      </c>
      <c r="B9801" t="s">
        <v>7916</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5756</v>
      </c>
      <c r="R9801" t="s">
        <v>35</v>
      </c>
      <c r="S9801" t="s">
        <v>3235</v>
      </c>
      <c r="T9801" t="s">
        <v>364</v>
      </c>
      <c r="U9801">
        <v>10.384</v>
      </c>
      <c r="V9801">
        <v>2</v>
      </c>
      <c r="W9801">
        <v>0.2</v>
      </c>
      <c r="X9801">
        <v>2.2065999999999999</v>
      </c>
    </row>
    <row r="9802" spans="1:24" x14ac:dyDescent="0.3">
      <c r="A9802">
        <v>9801</v>
      </c>
      <c r="B9802" t="s">
        <v>7916</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4578</v>
      </c>
      <c r="R9802" t="s">
        <v>35</v>
      </c>
      <c r="S9802" t="s">
        <v>3233</v>
      </c>
      <c r="T9802" t="s">
        <v>2433</v>
      </c>
      <c r="U9802">
        <v>107.11799999999999</v>
      </c>
      <c r="V9802">
        <v>3</v>
      </c>
      <c r="W9802">
        <v>0.4</v>
      </c>
      <c r="X9802">
        <v>-21.423599999999993</v>
      </c>
    </row>
    <row r="9803" spans="1:24" x14ac:dyDescent="0.3">
      <c r="A9803">
        <v>9802</v>
      </c>
      <c r="B9803" t="s">
        <v>10912</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5284</v>
      </c>
      <c r="R9803" t="s">
        <v>22</v>
      </c>
      <c r="S9803" t="s">
        <v>3236</v>
      </c>
      <c r="T9803" t="s">
        <v>1020</v>
      </c>
      <c r="U9803">
        <v>97.3</v>
      </c>
      <c r="V9803">
        <v>7</v>
      </c>
      <c r="W9803">
        <v>0</v>
      </c>
      <c r="X9803">
        <v>28.216999999999992</v>
      </c>
    </row>
    <row r="9804" spans="1:24" x14ac:dyDescent="0.3">
      <c r="A9804">
        <v>9803</v>
      </c>
      <c r="B9804" t="s">
        <v>7917</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4185</v>
      </c>
      <c r="R9804" t="s">
        <v>22</v>
      </c>
      <c r="S9804" t="s">
        <v>3234</v>
      </c>
      <c r="T9804" t="s">
        <v>868</v>
      </c>
      <c r="U9804">
        <v>3.3280000000000003</v>
      </c>
      <c r="V9804">
        <v>2</v>
      </c>
      <c r="W9804">
        <v>0.2</v>
      </c>
      <c r="X9804">
        <v>1.2064000000000001</v>
      </c>
    </row>
    <row r="9805" spans="1:24" x14ac:dyDescent="0.3">
      <c r="A9805">
        <v>9804</v>
      </c>
      <c r="B9805" t="s">
        <v>7917</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5314</v>
      </c>
      <c r="R9805" t="s">
        <v>35</v>
      </c>
      <c r="S9805" t="s">
        <v>3233</v>
      </c>
      <c r="T9805" t="s">
        <v>1977</v>
      </c>
      <c r="U9805">
        <v>135.99</v>
      </c>
      <c r="V9805">
        <v>1</v>
      </c>
      <c r="W9805">
        <v>0</v>
      </c>
      <c r="X9805">
        <v>36.717300000000009</v>
      </c>
    </row>
    <row r="9806" spans="1:24" x14ac:dyDescent="0.3">
      <c r="A9806">
        <v>9805</v>
      </c>
      <c r="B9806" t="s">
        <v>7917</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5334</v>
      </c>
      <c r="R9806" t="s">
        <v>13</v>
      </c>
      <c r="S9806" t="s">
        <v>3231</v>
      </c>
      <c r="T9806" t="s">
        <v>2385</v>
      </c>
      <c r="U9806">
        <v>7.38</v>
      </c>
      <c r="V9806">
        <v>1</v>
      </c>
      <c r="W9806">
        <v>0</v>
      </c>
      <c r="X9806">
        <v>2.1401999999999992</v>
      </c>
    </row>
    <row r="9807" spans="1:24" x14ac:dyDescent="0.3">
      <c r="A9807">
        <v>9806</v>
      </c>
      <c r="B9807" t="s">
        <v>9226</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5226</v>
      </c>
      <c r="R9807" t="s">
        <v>13</v>
      </c>
      <c r="S9807" t="s">
        <v>3231</v>
      </c>
      <c r="T9807" t="s">
        <v>1089</v>
      </c>
      <c r="U9807">
        <v>45.568000000000005</v>
      </c>
      <c r="V9807">
        <v>2</v>
      </c>
      <c r="W9807">
        <v>0.2</v>
      </c>
      <c r="X9807">
        <v>9.6832000000000011</v>
      </c>
    </row>
    <row r="9808" spans="1:24" x14ac:dyDescent="0.3">
      <c r="A9808">
        <v>9807</v>
      </c>
      <c r="B9808" t="s">
        <v>9226</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5302</v>
      </c>
      <c r="R9808" t="s">
        <v>22</v>
      </c>
      <c r="S9808" t="s">
        <v>3234</v>
      </c>
      <c r="T9808" t="s">
        <v>2757</v>
      </c>
      <c r="U9808">
        <v>28.752000000000006</v>
      </c>
      <c r="V9808">
        <v>8</v>
      </c>
      <c r="W9808">
        <v>0.7</v>
      </c>
      <c r="X9808">
        <v>-21.084799999999994</v>
      </c>
    </row>
    <row r="9809" spans="1:24" x14ac:dyDescent="0.3">
      <c r="A9809">
        <v>9808</v>
      </c>
      <c r="B9809" t="s">
        <v>10913</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4176</v>
      </c>
      <c r="R9809" t="s">
        <v>13</v>
      </c>
      <c r="S9809" t="s">
        <v>3229</v>
      </c>
      <c r="T9809" t="s">
        <v>346</v>
      </c>
      <c r="U9809">
        <v>194.84800000000001</v>
      </c>
      <c r="V9809">
        <v>4</v>
      </c>
      <c r="W9809">
        <v>0.2</v>
      </c>
      <c r="X9809">
        <v>12.177999999999983</v>
      </c>
    </row>
    <row r="9810" spans="1:24" x14ac:dyDescent="0.3">
      <c r="A9810">
        <v>9809</v>
      </c>
      <c r="B9810" t="s">
        <v>10914</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5169</v>
      </c>
      <c r="R9810" t="s">
        <v>22</v>
      </c>
      <c r="S9810" t="s">
        <v>3234</v>
      </c>
      <c r="T9810" t="s">
        <v>1266</v>
      </c>
      <c r="U9810">
        <v>2.1119999999999997</v>
      </c>
      <c r="V9810">
        <v>2</v>
      </c>
      <c r="W9810">
        <v>0.8</v>
      </c>
      <c r="X9810">
        <v>-3.3792</v>
      </c>
    </row>
    <row r="9811" spans="1:24" x14ac:dyDescent="0.3">
      <c r="A9811">
        <v>9810</v>
      </c>
      <c r="B9811" t="s">
        <v>6877</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4200</v>
      </c>
      <c r="R9811" t="s">
        <v>22</v>
      </c>
      <c r="S9811" t="s">
        <v>45</v>
      </c>
      <c r="T9811" t="s">
        <v>2559</v>
      </c>
      <c r="U9811">
        <v>25.920000000000005</v>
      </c>
      <c r="V9811">
        <v>5</v>
      </c>
      <c r="W9811">
        <v>0.2</v>
      </c>
      <c r="X9811">
        <v>9.0719999999999992</v>
      </c>
    </row>
    <row r="9812" spans="1:24" x14ac:dyDescent="0.3">
      <c r="A9812">
        <v>9811</v>
      </c>
      <c r="B9812" t="s">
        <v>6877</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5064</v>
      </c>
      <c r="R9812" t="s">
        <v>22</v>
      </c>
      <c r="S9812" t="s">
        <v>3232</v>
      </c>
      <c r="T9812" t="s">
        <v>379</v>
      </c>
      <c r="U9812">
        <v>120.76800000000001</v>
      </c>
      <c r="V9812">
        <v>4</v>
      </c>
      <c r="W9812">
        <v>0.2</v>
      </c>
      <c r="X9812">
        <v>9.0575999999999972</v>
      </c>
    </row>
    <row r="9813" spans="1:24" x14ac:dyDescent="0.3">
      <c r="A9813">
        <v>9812</v>
      </c>
      <c r="B9813" t="s">
        <v>9227</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5485</v>
      </c>
      <c r="R9813" t="s">
        <v>22</v>
      </c>
      <c r="S9813" t="s">
        <v>45</v>
      </c>
      <c r="T9813" t="s">
        <v>931</v>
      </c>
      <c r="U9813">
        <v>25.92</v>
      </c>
      <c r="V9813">
        <v>4</v>
      </c>
      <c r="W9813">
        <v>0</v>
      </c>
      <c r="X9813">
        <v>12.441600000000001</v>
      </c>
    </row>
    <row r="9814" spans="1:24" x14ac:dyDescent="0.3">
      <c r="A9814">
        <v>9813</v>
      </c>
      <c r="B9814" t="s">
        <v>9227</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4438</v>
      </c>
      <c r="R9814" t="s">
        <v>22</v>
      </c>
      <c r="S9814" t="s">
        <v>3232</v>
      </c>
      <c r="T9814" t="s">
        <v>1382</v>
      </c>
      <c r="U9814">
        <v>34.650000000000006</v>
      </c>
      <c r="V9814">
        <v>3</v>
      </c>
      <c r="W9814">
        <v>0</v>
      </c>
      <c r="X9814">
        <v>9.702</v>
      </c>
    </row>
    <row r="9815" spans="1:24" x14ac:dyDescent="0.3">
      <c r="A9815">
        <v>9814</v>
      </c>
      <c r="B9815" t="s">
        <v>9227</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4928</v>
      </c>
      <c r="R9815" t="s">
        <v>22</v>
      </c>
      <c r="S9815" t="s">
        <v>45</v>
      </c>
      <c r="T9815" t="s">
        <v>134</v>
      </c>
      <c r="U9815">
        <v>204.95000000000002</v>
      </c>
      <c r="V9815">
        <v>5</v>
      </c>
      <c r="W9815">
        <v>0</v>
      </c>
      <c r="X9815">
        <v>100.4255</v>
      </c>
    </row>
    <row r="9816" spans="1:24" x14ac:dyDescent="0.3">
      <c r="A9816">
        <v>9815</v>
      </c>
      <c r="B9816" t="s">
        <v>9227</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5470</v>
      </c>
      <c r="R9816" t="s">
        <v>22</v>
      </c>
      <c r="S9816" t="s">
        <v>3234</v>
      </c>
      <c r="T9816" t="s">
        <v>1895</v>
      </c>
      <c r="U9816">
        <v>79.95</v>
      </c>
      <c r="V9816">
        <v>5</v>
      </c>
      <c r="W9816">
        <v>0</v>
      </c>
      <c r="X9816">
        <v>38.376000000000005</v>
      </c>
    </row>
    <row r="9817" spans="1:24" x14ac:dyDescent="0.3">
      <c r="A9817">
        <v>9816</v>
      </c>
      <c r="B9817" t="s">
        <v>7918</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5397</v>
      </c>
      <c r="R9817" t="s">
        <v>22</v>
      </c>
      <c r="S9817" t="s">
        <v>45</v>
      </c>
      <c r="T9817" t="s">
        <v>3245</v>
      </c>
      <c r="U9817">
        <v>173.48800000000003</v>
      </c>
      <c r="V9817">
        <v>7</v>
      </c>
      <c r="W9817">
        <v>0.2</v>
      </c>
      <c r="X9817">
        <v>54.214999999999982</v>
      </c>
    </row>
    <row r="9818" spans="1:24" x14ac:dyDescent="0.3">
      <c r="A9818">
        <v>9817</v>
      </c>
      <c r="B9818" t="s">
        <v>7918</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4855</v>
      </c>
      <c r="R9818" t="s">
        <v>22</v>
      </c>
      <c r="S9818" t="s">
        <v>3230</v>
      </c>
      <c r="T9818" t="s">
        <v>1196</v>
      </c>
      <c r="U9818">
        <v>516.96</v>
      </c>
      <c r="V9818">
        <v>4</v>
      </c>
      <c r="W9818">
        <v>0.2</v>
      </c>
      <c r="X9818">
        <v>-6.4619999999999891</v>
      </c>
    </row>
    <row r="9819" spans="1:24" x14ac:dyDescent="0.3">
      <c r="A9819">
        <v>9818</v>
      </c>
      <c r="B9819" t="s">
        <v>7918</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5506</v>
      </c>
      <c r="R9819" t="s">
        <v>13</v>
      </c>
      <c r="S9819" t="s">
        <v>3231</v>
      </c>
      <c r="T9819" t="s">
        <v>738</v>
      </c>
      <c r="U9819">
        <v>173.208</v>
      </c>
      <c r="V9819">
        <v>7</v>
      </c>
      <c r="W9819">
        <v>0.2</v>
      </c>
      <c r="X9819">
        <v>45.467100000000009</v>
      </c>
    </row>
    <row r="9820" spans="1:24" x14ac:dyDescent="0.3">
      <c r="A9820">
        <v>9819</v>
      </c>
      <c r="B9820" t="s">
        <v>7918</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4551</v>
      </c>
      <c r="R9820" t="s">
        <v>22</v>
      </c>
      <c r="S9820" t="s">
        <v>3232</v>
      </c>
      <c r="T9820" t="s">
        <v>1842</v>
      </c>
      <c r="U9820">
        <v>4.4479999999999995</v>
      </c>
      <c r="V9820">
        <v>2</v>
      </c>
      <c r="W9820">
        <v>0.2</v>
      </c>
      <c r="X9820">
        <v>0.3335999999999999</v>
      </c>
    </row>
    <row r="9821" spans="1:24" x14ac:dyDescent="0.3">
      <c r="A9821">
        <v>9820</v>
      </c>
      <c r="B9821" t="s">
        <v>7918</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5616</v>
      </c>
      <c r="R9821" t="s">
        <v>22</v>
      </c>
      <c r="S9821" t="s">
        <v>23</v>
      </c>
      <c r="T9821" t="s">
        <v>3070</v>
      </c>
      <c r="U9821">
        <v>9</v>
      </c>
      <c r="V9821">
        <v>3</v>
      </c>
      <c r="W9821">
        <v>0.2</v>
      </c>
      <c r="X9821">
        <v>3.1499999999999995</v>
      </c>
    </row>
    <row r="9822" spans="1:24" x14ac:dyDescent="0.3">
      <c r="A9822">
        <v>9821</v>
      </c>
      <c r="B9822" t="s">
        <v>7918</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5798</v>
      </c>
      <c r="R9822" t="s">
        <v>22</v>
      </c>
      <c r="S9822" t="s">
        <v>45</v>
      </c>
      <c r="T9822" t="s">
        <v>1597</v>
      </c>
      <c r="U9822">
        <v>42.24</v>
      </c>
      <c r="V9822">
        <v>10</v>
      </c>
      <c r="W9822">
        <v>0.2</v>
      </c>
      <c r="X9822">
        <v>13.199999999999998</v>
      </c>
    </row>
    <row r="9823" spans="1:24" x14ac:dyDescent="0.3">
      <c r="A9823">
        <v>9822</v>
      </c>
      <c r="B9823" t="s">
        <v>7918</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4573</v>
      </c>
      <c r="R9823" t="s">
        <v>22</v>
      </c>
      <c r="S9823" t="s">
        <v>3234</v>
      </c>
      <c r="T9823" t="s">
        <v>1134</v>
      </c>
      <c r="U9823">
        <v>18.264000000000003</v>
      </c>
      <c r="V9823">
        <v>2</v>
      </c>
      <c r="W9823">
        <v>0.7</v>
      </c>
      <c r="X9823">
        <v>-13.393599999999999</v>
      </c>
    </row>
    <row r="9824" spans="1:24" x14ac:dyDescent="0.3">
      <c r="A9824">
        <v>9823</v>
      </c>
      <c r="B9824" t="s">
        <v>6878</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4640</v>
      </c>
      <c r="R9824" t="s">
        <v>22</v>
      </c>
      <c r="S9824" t="s">
        <v>38</v>
      </c>
      <c r="T9824" t="s">
        <v>1914</v>
      </c>
      <c r="U9824">
        <v>152.91</v>
      </c>
      <c r="V9824">
        <v>3</v>
      </c>
      <c r="W9824">
        <v>0</v>
      </c>
      <c r="X9824">
        <v>42.814799999999998</v>
      </c>
    </row>
    <row r="9825" spans="1:24" x14ac:dyDescent="0.3">
      <c r="A9825">
        <v>9824</v>
      </c>
      <c r="B9825" t="s">
        <v>6878</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5173</v>
      </c>
      <c r="R9825" t="s">
        <v>22</v>
      </c>
      <c r="S9825" t="s">
        <v>45</v>
      </c>
      <c r="T9825" t="s">
        <v>1440</v>
      </c>
      <c r="U9825">
        <v>92.94</v>
      </c>
      <c r="V9825">
        <v>3</v>
      </c>
      <c r="W9825">
        <v>0</v>
      </c>
      <c r="X9825">
        <v>41.822999999999993</v>
      </c>
    </row>
    <row r="9826" spans="1:24" x14ac:dyDescent="0.3">
      <c r="A9826">
        <v>9825</v>
      </c>
      <c r="B9826" t="s">
        <v>6878</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4190</v>
      </c>
      <c r="R9826" t="s">
        <v>22</v>
      </c>
      <c r="S9826" t="s">
        <v>3234</v>
      </c>
      <c r="T9826" t="s">
        <v>1421</v>
      </c>
      <c r="U9826">
        <v>17.856000000000002</v>
      </c>
      <c r="V9826">
        <v>4</v>
      </c>
      <c r="W9826">
        <v>0.2</v>
      </c>
      <c r="X9826">
        <v>6.2495999999999992</v>
      </c>
    </row>
    <row r="9827" spans="1:24" x14ac:dyDescent="0.3">
      <c r="A9827">
        <v>9826</v>
      </c>
      <c r="B9827" t="s">
        <v>6878</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4707</v>
      </c>
      <c r="R9827" t="s">
        <v>22</v>
      </c>
      <c r="S9827" t="s">
        <v>3234</v>
      </c>
      <c r="T9827" t="s">
        <v>2418</v>
      </c>
      <c r="U9827">
        <v>46.440000000000005</v>
      </c>
      <c r="V9827">
        <v>3</v>
      </c>
      <c r="W9827">
        <v>0.2</v>
      </c>
      <c r="X9827">
        <v>15.092999999999998</v>
      </c>
    </row>
    <row r="9828" spans="1:24" x14ac:dyDescent="0.3">
      <c r="A9828">
        <v>9827</v>
      </c>
      <c r="B9828" t="s">
        <v>6878</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5303</v>
      </c>
      <c r="R9828" t="s">
        <v>13</v>
      </c>
      <c r="S9828" t="s">
        <v>3229</v>
      </c>
      <c r="T9828" t="s">
        <v>697</v>
      </c>
      <c r="U9828">
        <v>195.136</v>
      </c>
      <c r="V9828">
        <v>4</v>
      </c>
      <c r="W9828">
        <v>0.2</v>
      </c>
      <c r="X9828">
        <v>-12.196000000000005</v>
      </c>
    </row>
    <row r="9829" spans="1:24" x14ac:dyDescent="0.3">
      <c r="A9829">
        <v>9828</v>
      </c>
      <c r="B9829" t="s">
        <v>10915</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4653</v>
      </c>
      <c r="R9829" t="s">
        <v>22</v>
      </c>
      <c r="S9829" t="s">
        <v>3230</v>
      </c>
      <c r="T9829" t="s">
        <v>2702</v>
      </c>
      <c r="U9829">
        <v>129.30000000000001</v>
      </c>
      <c r="V9829">
        <v>2</v>
      </c>
      <c r="W9829">
        <v>0</v>
      </c>
      <c r="X9829">
        <v>6.4649999999999892</v>
      </c>
    </row>
    <row r="9830" spans="1:24" x14ac:dyDescent="0.3">
      <c r="A9830">
        <v>9829</v>
      </c>
      <c r="B9830" t="s">
        <v>10915</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4641</v>
      </c>
      <c r="R9830" t="s">
        <v>22</v>
      </c>
      <c r="S9830" t="s">
        <v>3234</v>
      </c>
      <c r="T9830" t="s">
        <v>400</v>
      </c>
      <c r="U9830">
        <v>11.568000000000001</v>
      </c>
      <c r="V9830">
        <v>3</v>
      </c>
      <c r="W9830">
        <v>0.2</v>
      </c>
      <c r="X9830">
        <v>3.7595999999999998</v>
      </c>
    </row>
    <row r="9831" spans="1:24" x14ac:dyDescent="0.3">
      <c r="A9831">
        <v>9830</v>
      </c>
      <c r="B9831" t="s">
        <v>10916</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4150</v>
      </c>
      <c r="R9831" t="s">
        <v>13</v>
      </c>
      <c r="S9831" t="s">
        <v>3229</v>
      </c>
      <c r="T9831" t="s">
        <v>758</v>
      </c>
      <c r="U9831">
        <v>242.35200000000003</v>
      </c>
      <c r="V9831">
        <v>3</v>
      </c>
      <c r="W9831">
        <v>0.2</v>
      </c>
      <c r="X9831">
        <v>15.147000000000006</v>
      </c>
    </row>
    <row r="9832" spans="1:24" x14ac:dyDescent="0.3">
      <c r="A9832">
        <v>9831</v>
      </c>
      <c r="B9832" t="s">
        <v>6879</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5410</v>
      </c>
      <c r="R9832" t="s">
        <v>35</v>
      </c>
      <c r="S9832" t="s">
        <v>3235</v>
      </c>
      <c r="T9832" t="s">
        <v>2564</v>
      </c>
      <c r="U9832">
        <v>319.96800000000002</v>
      </c>
      <c r="V9832">
        <v>4</v>
      </c>
      <c r="W9832">
        <v>0.2</v>
      </c>
      <c r="X9832">
        <v>95.990400000000008</v>
      </c>
    </row>
    <row r="9833" spans="1:24" x14ac:dyDescent="0.3">
      <c r="A9833">
        <v>9832</v>
      </c>
      <c r="B9833" t="s">
        <v>6879</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4162</v>
      </c>
      <c r="R9833" t="s">
        <v>13</v>
      </c>
      <c r="S9833" t="s">
        <v>3231</v>
      </c>
      <c r="T9833" t="s">
        <v>2477</v>
      </c>
      <c r="U9833">
        <v>8.6240000000000023</v>
      </c>
      <c r="V9833">
        <v>7</v>
      </c>
      <c r="W9833">
        <v>0.6</v>
      </c>
      <c r="X9833">
        <v>-2.5872000000000011</v>
      </c>
    </row>
    <row r="9834" spans="1:24" x14ac:dyDescent="0.3">
      <c r="A9834">
        <v>9833</v>
      </c>
      <c r="B9834" t="s">
        <v>6880</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5136</v>
      </c>
      <c r="R9834" t="s">
        <v>22</v>
      </c>
      <c r="S9834" t="s">
        <v>45</v>
      </c>
      <c r="T9834" t="s">
        <v>1782</v>
      </c>
      <c r="U9834">
        <v>3.9840000000000004</v>
      </c>
      <c r="V9834">
        <v>1</v>
      </c>
      <c r="W9834">
        <v>0.2</v>
      </c>
      <c r="X9834">
        <v>1.4442000000000004</v>
      </c>
    </row>
    <row r="9835" spans="1:24" x14ac:dyDescent="0.3">
      <c r="A9835">
        <v>9834</v>
      </c>
      <c r="B9835" t="s">
        <v>10917</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4375</v>
      </c>
      <c r="R9835" t="s">
        <v>35</v>
      </c>
      <c r="S9835" t="s">
        <v>3235</v>
      </c>
      <c r="T9835" t="s">
        <v>3111</v>
      </c>
      <c r="U9835">
        <v>895.94400000000019</v>
      </c>
      <c r="V9835">
        <v>7</v>
      </c>
      <c r="W9835">
        <v>0.2</v>
      </c>
      <c r="X9835">
        <v>190.38810000000001</v>
      </c>
    </row>
    <row r="9836" spans="1:24" x14ac:dyDescent="0.3">
      <c r="A9836">
        <v>9835</v>
      </c>
      <c r="B9836" t="s">
        <v>9228</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5527</v>
      </c>
      <c r="R9836" t="s">
        <v>13</v>
      </c>
      <c r="S9836" t="s">
        <v>3231</v>
      </c>
      <c r="T9836" t="s">
        <v>2625</v>
      </c>
      <c r="U9836">
        <v>14</v>
      </c>
      <c r="V9836">
        <v>4</v>
      </c>
      <c r="W9836">
        <v>0.6</v>
      </c>
      <c r="X9836">
        <v>-6.2999999999999972</v>
      </c>
    </row>
    <row r="9837" spans="1:24" x14ac:dyDescent="0.3">
      <c r="A9837">
        <v>9836</v>
      </c>
      <c r="B9837" t="s">
        <v>9228</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4889</v>
      </c>
      <c r="R9837" t="s">
        <v>22</v>
      </c>
      <c r="S9837" t="s">
        <v>3234</v>
      </c>
      <c r="T9837" t="s">
        <v>2831</v>
      </c>
      <c r="U9837">
        <v>16.391999999999996</v>
      </c>
      <c r="V9837">
        <v>2</v>
      </c>
      <c r="W9837">
        <v>0.8</v>
      </c>
      <c r="X9837">
        <v>-26.227200000000003</v>
      </c>
    </row>
    <row r="9838" spans="1:24" x14ac:dyDescent="0.3">
      <c r="A9838">
        <v>9837</v>
      </c>
      <c r="B9838" t="s">
        <v>9229</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4923</v>
      </c>
      <c r="R9838" t="s">
        <v>22</v>
      </c>
      <c r="S9838" t="s">
        <v>45</v>
      </c>
      <c r="T9838" t="s">
        <v>2146</v>
      </c>
      <c r="U9838">
        <v>10.9</v>
      </c>
      <c r="V9838">
        <v>5</v>
      </c>
      <c r="W9838">
        <v>0</v>
      </c>
      <c r="X9838">
        <v>5.1229999999999993</v>
      </c>
    </row>
    <row r="9839" spans="1:24" x14ac:dyDescent="0.3">
      <c r="A9839">
        <v>9838</v>
      </c>
      <c r="B9839" t="s">
        <v>9229</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4532</v>
      </c>
      <c r="R9839" t="s">
        <v>22</v>
      </c>
      <c r="S9839" t="s">
        <v>23</v>
      </c>
      <c r="T9839" t="s">
        <v>1936</v>
      </c>
      <c r="U9839">
        <v>29.6</v>
      </c>
      <c r="V9839">
        <v>2</v>
      </c>
      <c r="W9839">
        <v>0</v>
      </c>
      <c r="X9839">
        <v>14.8</v>
      </c>
    </row>
    <row r="9840" spans="1:24" x14ac:dyDescent="0.3">
      <c r="A9840">
        <v>9839</v>
      </c>
      <c r="B9840" t="s">
        <v>9229</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5221</v>
      </c>
      <c r="R9840" t="s">
        <v>22</v>
      </c>
      <c r="S9840" t="s">
        <v>23</v>
      </c>
      <c r="T9840" t="s">
        <v>927</v>
      </c>
      <c r="U9840">
        <v>4.9800000000000004</v>
      </c>
      <c r="V9840">
        <v>1</v>
      </c>
      <c r="W9840">
        <v>0</v>
      </c>
      <c r="X9840">
        <v>2.2907999999999999</v>
      </c>
    </row>
    <row r="9841" spans="1:24" x14ac:dyDescent="0.3">
      <c r="A9841">
        <v>9840</v>
      </c>
      <c r="B9841" t="s">
        <v>9229</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5749</v>
      </c>
      <c r="R9841" t="s">
        <v>35</v>
      </c>
      <c r="S9841" t="s">
        <v>3239</v>
      </c>
      <c r="T9841" t="s">
        <v>498</v>
      </c>
      <c r="U9841">
        <v>479.97600000000006</v>
      </c>
      <c r="V9841">
        <v>3</v>
      </c>
      <c r="W9841">
        <v>0.2</v>
      </c>
      <c r="X9841">
        <v>161.99189999999999</v>
      </c>
    </row>
    <row r="9842" spans="1:24" x14ac:dyDescent="0.3">
      <c r="A9842">
        <v>9841</v>
      </c>
      <c r="B9842" t="s">
        <v>9229</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5771</v>
      </c>
      <c r="R9842" t="s">
        <v>35</v>
      </c>
      <c r="S9842" t="s">
        <v>3233</v>
      </c>
      <c r="T9842" t="s">
        <v>2155</v>
      </c>
      <c r="U9842">
        <v>44.736000000000004</v>
      </c>
      <c r="V9842">
        <v>8</v>
      </c>
      <c r="W9842">
        <v>0.2</v>
      </c>
      <c r="X9842">
        <v>4.4736000000000011</v>
      </c>
    </row>
    <row r="9843" spans="1:24" x14ac:dyDescent="0.3">
      <c r="A9843">
        <v>9842</v>
      </c>
      <c r="B9843" t="s">
        <v>9229</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4915</v>
      </c>
      <c r="R9843" t="s">
        <v>22</v>
      </c>
      <c r="S9843" t="s">
        <v>3232</v>
      </c>
      <c r="T9843" t="s">
        <v>149</v>
      </c>
      <c r="U9843">
        <v>5.76</v>
      </c>
      <c r="V9843">
        <v>2</v>
      </c>
      <c r="W9843">
        <v>0</v>
      </c>
      <c r="X9843">
        <v>1.6703999999999999</v>
      </c>
    </row>
    <row r="9844" spans="1:24" x14ac:dyDescent="0.3">
      <c r="A9844">
        <v>9843</v>
      </c>
      <c r="B9844" t="s">
        <v>9229</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4754</v>
      </c>
      <c r="R9844" t="s">
        <v>13</v>
      </c>
      <c r="S9844" t="s">
        <v>3229</v>
      </c>
      <c r="T9844" t="s">
        <v>2646</v>
      </c>
      <c r="U9844">
        <v>483.13599999999997</v>
      </c>
      <c r="V9844">
        <v>4</v>
      </c>
      <c r="W9844">
        <v>0.2</v>
      </c>
      <c r="X9844">
        <v>60.391999999999939</v>
      </c>
    </row>
    <row r="9845" spans="1:24" x14ac:dyDescent="0.3">
      <c r="A9845">
        <v>9844</v>
      </c>
      <c r="B9845" t="s">
        <v>6881</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5221</v>
      </c>
      <c r="R9845" t="s">
        <v>22</v>
      </c>
      <c r="S9845" t="s">
        <v>23</v>
      </c>
      <c r="T9845" t="s">
        <v>927</v>
      </c>
      <c r="U9845">
        <v>15.936000000000002</v>
      </c>
      <c r="V9845">
        <v>4</v>
      </c>
      <c r="W9845">
        <v>0.2</v>
      </c>
      <c r="X9845">
        <v>5.1791999999999998</v>
      </c>
    </row>
    <row r="9846" spans="1:24" x14ac:dyDescent="0.3">
      <c r="A9846">
        <v>9845</v>
      </c>
      <c r="B9846" t="s">
        <v>6881</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4605</v>
      </c>
      <c r="R9846" t="s">
        <v>13</v>
      </c>
      <c r="S9846" t="s">
        <v>3231</v>
      </c>
      <c r="T9846" t="s">
        <v>2638</v>
      </c>
      <c r="U9846">
        <v>61.543999999999997</v>
      </c>
      <c r="V9846">
        <v>7</v>
      </c>
      <c r="W9846">
        <v>0.6</v>
      </c>
      <c r="X9846">
        <v>-40.003599999999999</v>
      </c>
    </row>
    <row r="9847" spans="1:24" x14ac:dyDescent="0.3">
      <c r="A9847">
        <v>9846</v>
      </c>
      <c r="B9847" t="s">
        <v>6881</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5208</v>
      </c>
      <c r="R9847" t="s">
        <v>22</v>
      </c>
      <c r="S9847" t="s">
        <v>3230</v>
      </c>
      <c r="T9847" t="s">
        <v>357</v>
      </c>
      <c r="U9847">
        <v>132.696</v>
      </c>
      <c r="V9847">
        <v>3</v>
      </c>
      <c r="W9847">
        <v>0.2</v>
      </c>
      <c r="X9847">
        <v>9.9521999999999977</v>
      </c>
    </row>
    <row r="9848" spans="1:24" x14ac:dyDescent="0.3">
      <c r="A9848">
        <v>9847</v>
      </c>
      <c r="B9848" t="s">
        <v>10918</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4134</v>
      </c>
      <c r="R9848" t="s">
        <v>22</v>
      </c>
      <c r="S9848" t="s">
        <v>38</v>
      </c>
      <c r="T9848" t="s">
        <v>1608</v>
      </c>
      <c r="U9848">
        <v>43.099999999999994</v>
      </c>
      <c r="V9848">
        <v>5</v>
      </c>
      <c r="W9848">
        <v>0</v>
      </c>
      <c r="X9848">
        <v>11.206</v>
      </c>
    </row>
    <row r="9849" spans="1:24" x14ac:dyDescent="0.3">
      <c r="A9849">
        <v>9848</v>
      </c>
      <c r="B9849" t="s">
        <v>10918</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4834</v>
      </c>
      <c r="R9849" t="s">
        <v>13</v>
      </c>
      <c r="S9849" t="s">
        <v>3231</v>
      </c>
      <c r="T9849" t="s">
        <v>1049</v>
      </c>
      <c r="U9849">
        <v>511.5</v>
      </c>
      <c r="V9849">
        <v>5</v>
      </c>
      <c r="W9849">
        <v>0</v>
      </c>
      <c r="X9849">
        <v>132.99</v>
      </c>
    </row>
    <row r="9850" spans="1:24" x14ac:dyDescent="0.3">
      <c r="A9850">
        <v>9849</v>
      </c>
      <c r="B9850" t="s">
        <v>10918</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4894</v>
      </c>
      <c r="R9850" t="s">
        <v>22</v>
      </c>
      <c r="S9850" t="s">
        <v>3234</v>
      </c>
      <c r="T9850" t="s">
        <v>2656</v>
      </c>
      <c r="U9850">
        <v>147.91999999999999</v>
      </c>
      <c r="V9850">
        <v>5</v>
      </c>
      <c r="W9850">
        <v>0.2</v>
      </c>
      <c r="X9850">
        <v>46.224999999999987</v>
      </c>
    </row>
    <row r="9851" spans="1:24" x14ac:dyDescent="0.3">
      <c r="A9851">
        <v>9850</v>
      </c>
      <c r="B9851" t="s">
        <v>6882</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5636</v>
      </c>
      <c r="R9851" t="s">
        <v>22</v>
      </c>
      <c r="S9851" t="s">
        <v>3232</v>
      </c>
      <c r="T9851" t="s">
        <v>1126</v>
      </c>
      <c r="U9851">
        <v>39.68</v>
      </c>
      <c r="V9851">
        <v>2</v>
      </c>
      <c r="W9851">
        <v>0</v>
      </c>
      <c r="X9851">
        <v>16.268800000000002</v>
      </c>
    </row>
    <row r="9852" spans="1:24" x14ac:dyDescent="0.3">
      <c r="A9852">
        <v>9851</v>
      </c>
      <c r="B9852" t="s">
        <v>9230</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4642</v>
      </c>
      <c r="R9852" t="s">
        <v>13</v>
      </c>
      <c r="S9852" t="s">
        <v>3231</v>
      </c>
      <c r="T9852" t="s">
        <v>2505</v>
      </c>
      <c r="U9852">
        <v>12.56</v>
      </c>
      <c r="V9852">
        <v>2</v>
      </c>
      <c r="W9852">
        <v>0</v>
      </c>
      <c r="X9852">
        <v>4.0191999999999997</v>
      </c>
    </row>
    <row r="9853" spans="1:24" x14ac:dyDescent="0.3">
      <c r="A9853">
        <v>9852</v>
      </c>
      <c r="B9853" t="s">
        <v>9230</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4101</v>
      </c>
      <c r="R9853" t="s">
        <v>22</v>
      </c>
      <c r="S9853" t="s">
        <v>3234</v>
      </c>
      <c r="T9853" t="s">
        <v>1998</v>
      </c>
      <c r="U9853">
        <v>90.480000000000018</v>
      </c>
      <c r="V9853">
        <v>3</v>
      </c>
      <c r="W9853">
        <v>0.2</v>
      </c>
      <c r="X9853">
        <v>33.93</v>
      </c>
    </row>
    <row r="9854" spans="1:24" x14ac:dyDescent="0.3">
      <c r="A9854">
        <v>9853</v>
      </c>
      <c r="B9854" t="s">
        <v>9230</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5299</v>
      </c>
      <c r="R9854" t="s">
        <v>22</v>
      </c>
      <c r="S9854" t="s">
        <v>45</v>
      </c>
      <c r="T9854" t="s">
        <v>1427</v>
      </c>
      <c r="U9854">
        <v>13.08</v>
      </c>
      <c r="V9854">
        <v>2</v>
      </c>
      <c r="W9854">
        <v>0</v>
      </c>
      <c r="X9854">
        <v>6.0167999999999999</v>
      </c>
    </row>
    <row r="9855" spans="1:24" x14ac:dyDescent="0.3">
      <c r="A9855">
        <v>9854</v>
      </c>
      <c r="B9855" t="s">
        <v>9230</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4687</v>
      </c>
      <c r="R9855" t="s">
        <v>13</v>
      </c>
      <c r="S9855" t="s">
        <v>3231</v>
      </c>
      <c r="T9855" t="s">
        <v>2182</v>
      </c>
      <c r="U9855">
        <v>214.7</v>
      </c>
      <c r="V9855">
        <v>5</v>
      </c>
      <c r="W9855">
        <v>0</v>
      </c>
      <c r="X9855">
        <v>83.733000000000004</v>
      </c>
    </row>
    <row r="9856" spans="1:24" x14ac:dyDescent="0.3">
      <c r="A9856">
        <v>9855</v>
      </c>
      <c r="B9856" t="s">
        <v>10919</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5663</v>
      </c>
      <c r="R9856" t="s">
        <v>13</v>
      </c>
      <c r="S9856" t="s">
        <v>3231</v>
      </c>
      <c r="T9856" t="s">
        <v>2512</v>
      </c>
      <c r="U9856">
        <v>50.32</v>
      </c>
      <c r="V9856">
        <v>4</v>
      </c>
      <c r="W9856">
        <v>0</v>
      </c>
      <c r="X9856">
        <v>21.134400000000003</v>
      </c>
    </row>
    <row r="9857" spans="1:24" x14ac:dyDescent="0.3">
      <c r="A9857">
        <v>9856</v>
      </c>
      <c r="B9857" t="s">
        <v>10919</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5562</v>
      </c>
      <c r="R9857" t="s">
        <v>22</v>
      </c>
      <c r="S9857" t="s">
        <v>45</v>
      </c>
      <c r="T9857" t="s">
        <v>278</v>
      </c>
      <c r="U9857">
        <v>24.56</v>
      </c>
      <c r="V9857">
        <v>2</v>
      </c>
      <c r="W9857">
        <v>0</v>
      </c>
      <c r="X9857">
        <v>11.543199999999999</v>
      </c>
    </row>
    <row r="9858" spans="1:24" x14ac:dyDescent="0.3">
      <c r="A9858">
        <v>9857</v>
      </c>
      <c r="B9858" t="s">
        <v>6883</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4169</v>
      </c>
      <c r="R9858" t="s">
        <v>22</v>
      </c>
      <c r="S9858" t="s">
        <v>45</v>
      </c>
      <c r="T9858" t="s">
        <v>2872</v>
      </c>
      <c r="U9858">
        <v>43.68</v>
      </c>
      <c r="V9858">
        <v>6</v>
      </c>
      <c r="W9858">
        <v>0</v>
      </c>
      <c r="X9858">
        <v>20.9664</v>
      </c>
    </row>
    <row r="9859" spans="1:24" x14ac:dyDescent="0.3">
      <c r="A9859">
        <v>9858</v>
      </c>
      <c r="B9859" t="s">
        <v>7919</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4514</v>
      </c>
      <c r="R9859" t="s">
        <v>13</v>
      </c>
      <c r="S9859" t="s">
        <v>29</v>
      </c>
      <c r="T9859" t="s">
        <v>2674</v>
      </c>
      <c r="U9859">
        <v>3393.68</v>
      </c>
      <c r="V9859">
        <v>8</v>
      </c>
      <c r="W9859">
        <v>0</v>
      </c>
      <c r="X9859">
        <v>610.86239999999998</v>
      </c>
    </row>
    <row r="9860" spans="1:24" x14ac:dyDescent="0.3">
      <c r="A9860">
        <v>9859</v>
      </c>
      <c r="B9860" t="s">
        <v>10920</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4103</v>
      </c>
      <c r="R9860" t="s">
        <v>22</v>
      </c>
      <c r="S9860" t="s">
        <v>3230</v>
      </c>
      <c r="T9860" t="s">
        <v>1793</v>
      </c>
      <c r="U9860">
        <v>67.400000000000006</v>
      </c>
      <c r="V9860">
        <v>5</v>
      </c>
      <c r="W9860">
        <v>0</v>
      </c>
      <c r="X9860">
        <v>17.523999999999997</v>
      </c>
    </row>
    <row r="9861" spans="1:24" x14ac:dyDescent="0.3">
      <c r="A9861">
        <v>9860</v>
      </c>
      <c r="B9861" t="s">
        <v>10920</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4352</v>
      </c>
      <c r="R9861" t="s">
        <v>22</v>
      </c>
      <c r="S9861" t="s">
        <v>3237</v>
      </c>
      <c r="T9861" t="s">
        <v>1754</v>
      </c>
      <c r="U9861">
        <v>2.52</v>
      </c>
      <c r="V9861">
        <v>2</v>
      </c>
      <c r="W9861">
        <v>0</v>
      </c>
      <c r="X9861">
        <v>0.1008</v>
      </c>
    </row>
    <row r="9862" spans="1:24" x14ac:dyDescent="0.3">
      <c r="A9862">
        <v>9861</v>
      </c>
      <c r="B9862" t="s">
        <v>10920</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5135</v>
      </c>
      <c r="R9862" t="s">
        <v>35</v>
      </c>
      <c r="S9862" t="s">
        <v>3233</v>
      </c>
      <c r="T9862" t="s">
        <v>2242</v>
      </c>
      <c r="U9862">
        <v>67.8</v>
      </c>
      <c r="V9862">
        <v>4</v>
      </c>
      <c r="W9862">
        <v>0</v>
      </c>
      <c r="X9862">
        <v>1.3559999999999945</v>
      </c>
    </row>
    <row r="9863" spans="1:24" x14ac:dyDescent="0.3">
      <c r="A9863">
        <v>9862</v>
      </c>
      <c r="B9863" t="s">
        <v>10920</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5269</v>
      </c>
      <c r="R9863" t="s">
        <v>22</v>
      </c>
      <c r="S9863" t="s">
        <v>3230</v>
      </c>
      <c r="T9863" t="s">
        <v>5924</v>
      </c>
      <c r="U9863">
        <v>18.760000000000002</v>
      </c>
      <c r="V9863">
        <v>2</v>
      </c>
      <c r="W9863">
        <v>0</v>
      </c>
      <c r="X9863">
        <v>5.2528000000000006</v>
      </c>
    </row>
    <row r="9864" spans="1:24" x14ac:dyDescent="0.3">
      <c r="A9864">
        <v>9863</v>
      </c>
      <c r="B9864" t="s">
        <v>10920</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4530</v>
      </c>
      <c r="R9864" t="s">
        <v>35</v>
      </c>
      <c r="S9864" t="s">
        <v>3235</v>
      </c>
      <c r="T9864" t="s">
        <v>3149</v>
      </c>
      <c r="U9864">
        <v>12.12</v>
      </c>
      <c r="V9864">
        <v>4</v>
      </c>
      <c r="W9864">
        <v>0</v>
      </c>
      <c r="X9864">
        <v>2.5451999999999995</v>
      </c>
    </row>
    <row r="9865" spans="1:24" x14ac:dyDescent="0.3">
      <c r="A9865">
        <v>9864</v>
      </c>
      <c r="B9865" t="s">
        <v>10920</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4111</v>
      </c>
      <c r="R9865" t="s">
        <v>22</v>
      </c>
      <c r="S9865" t="s">
        <v>45</v>
      </c>
      <c r="T9865" t="s">
        <v>1828</v>
      </c>
      <c r="U9865">
        <v>11.34</v>
      </c>
      <c r="V9865">
        <v>1</v>
      </c>
      <c r="W9865">
        <v>0</v>
      </c>
      <c r="X9865">
        <v>5.5565999999999995</v>
      </c>
    </row>
    <row r="9866" spans="1:24" x14ac:dyDescent="0.3">
      <c r="A9866">
        <v>9865</v>
      </c>
      <c r="B9866" t="s">
        <v>10920</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4350</v>
      </c>
      <c r="R9866" t="s">
        <v>35</v>
      </c>
      <c r="S9866" t="s">
        <v>3235</v>
      </c>
      <c r="T9866" t="s">
        <v>801</v>
      </c>
      <c r="U9866">
        <v>159.80000000000001</v>
      </c>
      <c r="V9866">
        <v>4</v>
      </c>
      <c r="W9866">
        <v>0</v>
      </c>
      <c r="X9866">
        <v>70.312000000000012</v>
      </c>
    </row>
    <row r="9867" spans="1:24" x14ac:dyDescent="0.3">
      <c r="A9867">
        <v>9866</v>
      </c>
      <c r="B9867" t="s">
        <v>10920</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5262</v>
      </c>
      <c r="R9867" t="s">
        <v>13</v>
      </c>
      <c r="S9867" t="s">
        <v>3231</v>
      </c>
      <c r="T9867" t="s">
        <v>2914</v>
      </c>
      <c r="U9867">
        <v>18.96</v>
      </c>
      <c r="V9867">
        <v>2</v>
      </c>
      <c r="W9867">
        <v>0</v>
      </c>
      <c r="X9867">
        <v>8.532</v>
      </c>
    </row>
    <row r="9868" spans="1:24" x14ac:dyDescent="0.3">
      <c r="A9868">
        <v>9867</v>
      </c>
      <c r="B9868" t="s">
        <v>7920</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5519</v>
      </c>
      <c r="R9868" t="s">
        <v>22</v>
      </c>
      <c r="S9868" t="s">
        <v>3230</v>
      </c>
      <c r="T9868" t="s">
        <v>470</v>
      </c>
      <c r="U9868">
        <v>1085.42</v>
      </c>
      <c r="V9868">
        <v>7</v>
      </c>
      <c r="W9868">
        <v>0</v>
      </c>
      <c r="X9868">
        <v>282.20920000000001</v>
      </c>
    </row>
    <row r="9869" spans="1:24" x14ac:dyDescent="0.3">
      <c r="A9869">
        <v>9868</v>
      </c>
      <c r="B9869" t="s">
        <v>7920</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5586</v>
      </c>
      <c r="R9869" t="s">
        <v>22</v>
      </c>
      <c r="S9869" t="s">
        <v>38</v>
      </c>
      <c r="T9869" t="s">
        <v>871</v>
      </c>
      <c r="U9869">
        <v>13.11</v>
      </c>
      <c r="V9869">
        <v>3</v>
      </c>
      <c r="W9869">
        <v>0</v>
      </c>
      <c r="X9869">
        <v>3.4086000000000003</v>
      </c>
    </row>
    <row r="9870" spans="1:24" x14ac:dyDescent="0.3">
      <c r="A9870">
        <v>9869</v>
      </c>
      <c r="B9870" t="s">
        <v>6884</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4687</v>
      </c>
      <c r="R9870" t="s">
        <v>13</v>
      </c>
      <c r="S9870" t="s">
        <v>3231</v>
      </c>
      <c r="T9870" t="s">
        <v>2182</v>
      </c>
      <c r="U9870">
        <v>68.703999999999994</v>
      </c>
      <c r="V9870">
        <v>2</v>
      </c>
      <c r="W9870">
        <v>0.2</v>
      </c>
      <c r="X9870">
        <v>16.317200000000003</v>
      </c>
    </row>
    <row r="9871" spans="1:24" x14ac:dyDescent="0.3">
      <c r="A9871">
        <v>9870</v>
      </c>
      <c r="B9871" t="s">
        <v>6884</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5646</v>
      </c>
      <c r="R9871" t="s">
        <v>22</v>
      </c>
      <c r="S9871" t="s">
        <v>3234</v>
      </c>
      <c r="T9871" t="s">
        <v>1502</v>
      </c>
      <c r="U9871">
        <v>3.1320000000000001</v>
      </c>
      <c r="V9871">
        <v>2</v>
      </c>
      <c r="W9871">
        <v>0.7</v>
      </c>
      <c r="X9871">
        <v>-2.6099999999999994</v>
      </c>
    </row>
    <row r="9872" spans="1:24" x14ac:dyDescent="0.3">
      <c r="A9872">
        <v>9871</v>
      </c>
      <c r="B9872" t="s">
        <v>6884</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4546</v>
      </c>
      <c r="R9872" t="s">
        <v>22</v>
      </c>
      <c r="S9872" t="s">
        <v>3234</v>
      </c>
      <c r="T9872" t="s">
        <v>1411</v>
      </c>
      <c r="U9872">
        <v>22.428000000000004</v>
      </c>
      <c r="V9872">
        <v>3</v>
      </c>
      <c r="W9872">
        <v>0.7</v>
      </c>
      <c r="X9872">
        <v>-17.942399999999992</v>
      </c>
    </row>
    <row r="9873" spans="1:24" x14ac:dyDescent="0.3">
      <c r="A9873">
        <v>9872</v>
      </c>
      <c r="B9873" t="s">
        <v>10921</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4355</v>
      </c>
      <c r="R9873" t="s">
        <v>22</v>
      </c>
      <c r="S9873" t="s">
        <v>3230</v>
      </c>
      <c r="T9873" t="s">
        <v>2508</v>
      </c>
      <c r="U9873">
        <v>290.33600000000001</v>
      </c>
      <c r="V9873">
        <v>2</v>
      </c>
      <c r="W9873">
        <v>0.2</v>
      </c>
      <c r="X9873">
        <v>32.662799999999947</v>
      </c>
    </row>
    <row r="9874" spans="1:24" x14ac:dyDescent="0.3">
      <c r="A9874">
        <v>9873</v>
      </c>
      <c r="B9874" t="s">
        <v>10921</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4065</v>
      </c>
      <c r="R9874" t="s">
        <v>22</v>
      </c>
      <c r="S9874" t="s">
        <v>3232</v>
      </c>
      <c r="T9874" t="s">
        <v>5922</v>
      </c>
      <c r="U9874">
        <v>19.152000000000001</v>
      </c>
      <c r="V9874">
        <v>2</v>
      </c>
      <c r="W9874">
        <v>0.2</v>
      </c>
      <c r="X9874">
        <v>1.1969999999999992</v>
      </c>
    </row>
    <row r="9875" spans="1:24" x14ac:dyDescent="0.3">
      <c r="A9875">
        <v>9874</v>
      </c>
      <c r="B9875" t="s">
        <v>9231</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5584</v>
      </c>
      <c r="R9875" t="s">
        <v>22</v>
      </c>
      <c r="S9875" t="s">
        <v>45</v>
      </c>
      <c r="T9875" t="s">
        <v>145</v>
      </c>
      <c r="U9875">
        <v>6.48</v>
      </c>
      <c r="V9875">
        <v>1</v>
      </c>
      <c r="W9875">
        <v>0</v>
      </c>
      <c r="X9875">
        <v>3.1104000000000003</v>
      </c>
    </row>
    <row r="9876" spans="1:24" x14ac:dyDescent="0.3">
      <c r="A9876">
        <v>9875</v>
      </c>
      <c r="B9876" t="s">
        <v>9232</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4977</v>
      </c>
      <c r="R9876" t="s">
        <v>22</v>
      </c>
      <c r="S9876" t="s">
        <v>103</v>
      </c>
      <c r="T9876" t="s">
        <v>1464</v>
      </c>
      <c r="U9876">
        <v>63.967999999999996</v>
      </c>
      <c r="V9876">
        <v>2</v>
      </c>
      <c r="W9876">
        <v>0.2</v>
      </c>
      <c r="X9876">
        <v>19.989999999999995</v>
      </c>
    </row>
    <row r="9877" spans="1:24" x14ac:dyDescent="0.3">
      <c r="A9877">
        <v>9876</v>
      </c>
      <c r="B9877" t="s">
        <v>7921</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5906</v>
      </c>
      <c r="R9877" t="s">
        <v>22</v>
      </c>
      <c r="S9877" t="s">
        <v>3236</v>
      </c>
      <c r="T9877" t="s">
        <v>491</v>
      </c>
      <c r="U9877">
        <v>6.36</v>
      </c>
      <c r="V9877">
        <v>2</v>
      </c>
      <c r="W9877">
        <v>0</v>
      </c>
      <c r="X9877">
        <v>6.3600000000000101E-2</v>
      </c>
    </row>
    <row r="9878" spans="1:24" x14ac:dyDescent="0.3">
      <c r="A9878">
        <v>9877</v>
      </c>
      <c r="B9878" t="s">
        <v>10922</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5322</v>
      </c>
      <c r="R9878" t="s">
        <v>22</v>
      </c>
      <c r="S9878" t="s">
        <v>3230</v>
      </c>
      <c r="T9878" t="s">
        <v>2484</v>
      </c>
      <c r="U9878">
        <v>848.5440000000001</v>
      </c>
      <c r="V9878">
        <v>4</v>
      </c>
      <c r="W9878">
        <v>0.2</v>
      </c>
      <c r="X9878">
        <v>-21.213600000000099</v>
      </c>
    </row>
    <row r="9879" spans="1:24" x14ac:dyDescent="0.3">
      <c r="A9879">
        <v>9878</v>
      </c>
      <c r="B9879" t="s">
        <v>10922</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5528</v>
      </c>
      <c r="R9879" t="s">
        <v>22</v>
      </c>
      <c r="S9879" t="s">
        <v>3234</v>
      </c>
      <c r="T9879" t="s">
        <v>989</v>
      </c>
      <c r="U9879">
        <v>8.7000000000000011</v>
      </c>
      <c r="V9879">
        <v>5</v>
      </c>
      <c r="W9879">
        <v>0.7</v>
      </c>
      <c r="X9879">
        <v>-6.379999999999999</v>
      </c>
    </row>
    <row r="9880" spans="1:24" x14ac:dyDescent="0.3">
      <c r="A9880">
        <v>9879</v>
      </c>
      <c r="B9880" t="s">
        <v>10922</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5846</v>
      </c>
      <c r="R9880" t="s">
        <v>35</v>
      </c>
      <c r="S9880" t="s">
        <v>3233</v>
      </c>
      <c r="T9880" t="s">
        <v>3063</v>
      </c>
      <c r="U9880">
        <v>122.38199999999999</v>
      </c>
      <c r="V9880">
        <v>3</v>
      </c>
      <c r="W9880">
        <v>0.4</v>
      </c>
      <c r="X9880">
        <v>-24.476399999999998</v>
      </c>
    </row>
    <row r="9881" spans="1:24" x14ac:dyDescent="0.3">
      <c r="A9881">
        <v>9880</v>
      </c>
      <c r="B9881" t="s">
        <v>9233</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5041</v>
      </c>
      <c r="R9881" t="s">
        <v>13</v>
      </c>
      <c r="S9881" t="s">
        <v>3229</v>
      </c>
      <c r="T9881" t="s">
        <v>1826</v>
      </c>
      <c r="U9881">
        <v>573.17399999999998</v>
      </c>
      <c r="V9881">
        <v>7</v>
      </c>
      <c r="W9881">
        <v>0.1</v>
      </c>
      <c r="X9881">
        <v>63.685999999999979</v>
      </c>
    </row>
    <row r="9882" spans="1:24" x14ac:dyDescent="0.3">
      <c r="A9882">
        <v>9881</v>
      </c>
      <c r="B9882" t="s">
        <v>7922</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4368</v>
      </c>
      <c r="R9882" t="s">
        <v>22</v>
      </c>
      <c r="S9882" t="s">
        <v>45</v>
      </c>
      <c r="T9882" t="s">
        <v>5923</v>
      </c>
      <c r="U9882">
        <v>85.055999999999997</v>
      </c>
      <c r="V9882">
        <v>3</v>
      </c>
      <c r="W9882">
        <v>0.2</v>
      </c>
      <c r="X9882">
        <v>28.706399999999991</v>
      </c>
    </row>
    <row r="9883" spans="1:24" x14ac:dyDescent="0.3">
      <c r="A9883">
        <v>9882</v>
      </c>
      <c r="B9883" t="s">
        <v>6885</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4700</v>
      </c>
      <c r="R9883" t="s">
        <v>22</v>
      </c>
      <c r="S9883" t="s">
        <v>3234</v>
      </c>
      <c r="T9883" t="s">
        <v>951</v>
      </c>
      <c r="U9883">
        <v>14.04</v>
      </c>
      <c r="V9883">
        <v>3</v>
      </c>
      <c r="W9883">
        <v>0</v>
      </c>
      <c r="X9883">
        <v>6.7392000000000003</v>
      </c>
    </row>
    <row r="9884" spans="1:24" x14ac:dyDescent="0.3">
      <c r="A9884">
        <v>9883</v>
      </c>
      <c r="B9884" t="s">
        <v>6885</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5005</v>
      </c>
      <c r="R9884" t="s">
        <v>35</v>
      </c>
      <c r="S9884" t="s">
        <v>3235</v>
      </c>
      <c r="T9884" t="s">
        <v>2401</v>
      </c>
      <c r="U9884">
        <v>272.61</v>
      </c>
      <c r="V9884">
        <v>13</v>
      </c>
      <c r="W9884">
        <v>0</v>
      </c>
      <c r="X9884">
        <v>98.139599999999987</v>
      </c>
    </row>
    <row r="9885" spans="1:24" x14ac:dyDescent="0.3">
      <c r="A9885">
        <v>9884</v>
      </c>
      <c r="B9885" t="s">
        <v>6886</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4510</v>
      </c>
      <c r="R9885" t="s">
        <v>22</v>
      </c>
      <c r="S9885" t="s">
        <v>103</v>
      </c>
      <c r="T9885" t="s">
        <v>5928</v>
      </c>
      <c r="U9885">
        <v>11.16</v>
      </c>
      <c r="V9885">
        <v>2</v>
      </c>
      <c r="W9885">
        <v>0</v>
      </c>
      <c r="X9885">
        <v>5.58</v>
      </c>
    </row>
    <row r="9886" spans="1:24" x14ac:dyDescent="0.3">
      <c r="A9886">
        <v>9885</v>
      </c>
      <c r="B9886" t="s">
        <v>6886</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5275</v>
      </c>
      <c r="R9886" t="s">
        <v>35</v>
      </c>
      <c r="S9886" t="s">
        <v>3235</v>
      </c>
      <c r="T9886" t="s">
        <v>1822</v>
      </c>
      <c r="U9886">
        <v>62.31</v>
      </c>
      <c r="V9886">
        <v>3</v>
      </c>
      <c r="W9886">
        <v>0</v>
      </c>
      <c r="X9886">
        <v>22.4316</v>
      </c>
    </row>
    <row r="9887" spans="1:24" x14ac:dyDescent="0.3">
      <c r="A9887">
        <v>9886</v>
      </c>
      <c r="B9887" t="s">
        <v>6886</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5188</v>
      </c>
      <c r="R9887" t="s">
        <v>35</v>
      </c>
      <c r="S9887" t="s">
        <v>3235</v>
      </c>
      <c r="T9887" t="s">
        <v>515</v>
      </c>
      <c r="U9887">
        <v>159.97999999999999</v>
      </c>
      <c r="V9887">
        <v>2</v>
      </c>
      <c r="W9887">
        <v>0</v>
      </c>
      <c r="X9887">
        <v>57.592799999999997</v>
      </c>
    </row>
    <row r="9888" spans="1:24" x14ac:dyDescent="0.3">
      <c r="A9888">
        <v>9887</v>
      </c>
      <c r="B9888" t="s">
        <v>6887</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4595</v>
      </c>
      <c r="R9888" t="s">
        <v>22</v>
      </c>
      <c r="S9888" t="s">
        <v>3237</v>
      </c>
      <c r="T9888" t="s">
        <v>888</v>
      </c>
      <c r="U9888">
        <v>5.9399999999999995</v>
      </c>
      <c r="V9888">
        <v>3</v>
      </c>
      <c r="W9888">
        <v>0</v>
      </c>
      <c r="X9888">
        <v>0</v>
      </c>
    </row>
    <row r="9889" spans="1:24" x14ac:dyDescent="0.3">
      <c r="A9889">
        <v>9888</v>
      </c>
      <c r="B9889" t="s">
        <v>10923</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5309</v>
      </c>
      <c r="R9889" t="s">
        <v>22</v>
      </c>
      <c r="S9889" t="s">
        <v>45</v>
      </c>
      <c r="T9889" t="s">
        <v>1928</v>
      </c>
      <c r="U9889">
        <v>9.9600000000000009</v>
      </c>
      <c r="V9889">
        <v>2</v>
      </c>
      <c r="W9889">
        <v>0</v>
      </c>
      <c r="X9889">
        <v>4.6812000000000005</v>
      </c>
    </row>
    <row r="9890" spans="1:24" x14ac:dyDescent="0.3">
      <c r="A9890">
        <v>9889</v>
      </c>
      <c r="B9890" t="s">
        <v>7923</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5188</v>
      </c>
      <c r="R9890" t="s">
        <v>35</v>
      </c>
      <c r="S9890" t="s">
        <v>3235</v>
      </c>
      <c r="T9890" t="s">
        <v>515</v>
      </c>
      <c r="U9890">
        <v>79.989999999999995</v>
      </c>
      <c r="V9890">
        <v>1</v>
      </c>
      <c r="W9890">
        <v>0</v>
      </c>
      <c r="X9890">
        <v>28.796399999999998</v>
      </c>
    </row>
    <row r="9891" spans="1:24" x14ac:dyDescent="0.3">
      <c r="A9891">
        <v>9890</v>
      </c>
      <c r="B9891" t="s">
        <v>10924</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5763</v>
      </c>
      <c r="R9891" t="s">
        <v>22</v>
      </c>
      <c r="S9891" t="s">
        <v>3232</v>
      </c>
      <c r="T9891" t="s">
        <v>1646</v>
      </c>
      <c r="U9891">
        <v>8.94</v>
      </c>
      <c r="V9891">
        <v>3</v>
      </c>
      <c r="W9891">
        <v>0</v>
      </c>
      <c r="X9891">
        <v>2.4138000000000006</v>
      </c>
    </row>
    <row r="9892" spans="1:24" x14ac:dyDescent="0.3">
      <c r="A9892">
        <v>9891</v>
      </c>
      <c r="B9892" t="s">
        <v>9234</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4096</v>
      </c>
      <c r="R9892" t="s">
        <v>22</v>
      </c>
      <c r="S9892" t="s">
        <v>45</v>
      </c>
      <c r="T9892" t="s">
        <v>3109</v>
      </c>
      <c r="U9892">
        <v>20.62</v>
      </c>
      <c r="V9892">
        <v>2</v>
      </c>
      <c r="W9892">
        <v>0</v>
      </c>
      <c r="X9892">
        <v>9.6913999999999998</v>
      </c>
    </row>
    <row r="9893" spans="1:24" x14ac:dyDescent="0.3">
      <c r="A9893">
        <v>9892</v>
      </c>
      <c r="B9893" t="s">
        <v>9234</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5023</v>
      </c>
      <c r="R9893" t="s">
        <v>35</v>
      </c>
      <c r="S9893" t="s">
        <v>3235</v>
      </c>
      <c r="T9893" t="s">
        <v>1230</v>
      </c>
      <c r="U9893">
        <v>124.25</v>
      </c>
      <c r="V9893">
        <v>7</v>
      </c>
      <c r="W9893">
        <v>0</v>
      </c>
      <c r="X9893">
        <v>48.457499999999996</v>
      </c>
    </row>
    <row r="9894" spans="1:24" x14ac:dyDescent="0.3">
      <c r="A9894">
        <v>9893</v>
      </c>
      <c r="B9894" t="s">
        <v>9234</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4578</v>
      </c>
      <c r="R9894" t="s">
        <v>35</v>
      </c>
      <c r="S9894" t="s">
        <v>3233</v>
      </c>
      <c r="T9894" t="s">
        <v>2433</v>
      </c>
      <c r="U9894">
        <v>297.55</v>
      </c>
      <c r="V9894">
        <v>5</v>
      </c>
      <c r="W9894">
        <v>0</v>
      </c>
      <c r="X9894">
        <v>83.314000000000021</v>
      </c>
    </row>
    <row r="9895" spans="1:24" x14ac:dyDescent="0.3">
      <c r="A9895">
        <v>9894</v>
      </c>
      <c r="B9895" t="s">
        <v>9234</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5781</v>
      </c>
      <c r="R9895" t="s">
        <v>13</v>
      </c>
      <c r="S9895" t="s">
        <v>3229</v>
      </c>
      <c r="T9895" t="s">
        <v>2158</v>
      </c>
      <c r="U9895">
        <v>403.56</v>
      </c>
      <c r="V9895">
        <v>4</v>
      </c>
      <c r="W9895">
        <v>0</v>
      </c>
      <c r="X9895">
        <v>96.854399999999998</v>
      </c>
    </row>
    <row r="9896" spans="1:24" x14ac:dyDescent="0.3">
      <c r="A9896">
        <v>9895</v>
      </c>
      <c r="B9896" t="s">
        <v>9234</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4393</v>
      </c>
      <c r="R9896" t="s">
        <v>13</v>
      </c>
      <c r="S9896" t="s">
        <v>3231</v>
      </c>
      <c r="T9896" t="s">
        <v>2151</v>
      </c>
      <c r="U9896">
        <v>95.199999999999989</v>
      </c>
      <c r="V9896">
        <v>5</v>
      </c>
      <c r="W9896">
        <v>0</v>
      </c>
      <c r="X9896">
        <v>27.60799999999999</v>
      </c>
    </row>
    <row r="9897" spans="1:24" x14ac:dyDescent="0.3">
      <c r="A9897">
        <v>9896</v>
      </c>
      <c r="B9897" t="s">
        <v>6888</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4062</v>
      </c>
      <c r="R9897" t="s">
        <v>35</v>
      </c>
      <c r="S9897" t="s">
        <v>3235</v>
      </c>
      <c r="T9897" t="s">
        <v>198</v>
      </c>
      <c r="U9897">
        <v>153.82400000000001</v>
      </c>
      <c r="V9897">
        <v>11</v>
      </c>
      <c r="W9897">
        <v>0.2</v>
      </c>
      <c r="X9897">
        <v>38.456000000000003</v>
      </c>
    </row>
    <row r="9898" spans="1:24" x14ac:dyDescent="0.3">
      <c r="A9898">
        <v>9897</v>
      </c>
      <c r="B9898" t="s">
        <v>6889</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5731</v>
      </c>
      <c r="R9898" t="s">
        <v>22</v>
      </c>
      <c r="S9898" t="s">
        <v>45</v>
      </c>
      <c r="T9898" t="s">
        <v>345</v>
      </c>
      <c r="U9898">
        <v>62.015999999999998</v>
      </c>
      <c r="V9898">
        <v>2</v>
      </c>
      <c r="W9898">
        <v>0.2</v>
      </c>
      <c r="X9898">
        <v>22.480800000000002</v>
      </c>
    </row>
    <row r="9899" spans="1:24" x14ac:dyDescent="0.3">
      <c r="A9899">
        <v>9898</v>
      </c>
      <c r="B9899" t="s">
        <v>9235</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4717</v>
      </c>
      <c r="R9899" t="s">
        <v>13</v>
      </c>
      <c r="S9899" t="s">
        <v>3231</v>
      </c>
      <c r="T9899" t="s">
        <v>2983</v>
      </c>
      <c r="U9899">
        <v>466.32000000000005</v>
      </c>
      <c r="V9899">
        <v>3</v>
      </c>
      <c r="W9899">
        <v>0.2</v>
      </c>
      <c r="X9899">
        <v>34.97399999999999</v>
      </c>
    </row>
    <row r="9900" spans="1:24" x14ac:dyDescent="0.3">
      <c r="A9900">
        <v>9899</v>
      </c>
      <c r="B9900" t="s">
        <v>9235</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5766</v>
      </c>
      <c r="R9900" t="s">
        <v>13</v>
      </c>
      <c r="S9900" t="s">
        <v>3231</v>
      </c>
      <c r="T9900" t="s">
        <v>1306</v>
      </c>
      <c r="U9900">
        <v>82.64</v>
      </c>
      <c r="V9900">
        <v>2</v>
      </c>
      <c r="W9900">
        <v>0.2</v>
      </c>
      <c r="X9900">
        <v>0</v>
      </c>
    </row>
    <row r="9901" spans="1:24" x14ac:dyDescent="0.3">
      <c r="A9901">
        <v>9900</v>
      </c>
      <c r="B9901" t="s">
        <v>6890</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4689</v>
      </c>
      <c r="R9901" t="s">
        <v>13</v>
      </c>
      <c r="S9901" t="s">
        <v>29</v>
      </c>
      <c r="T9901" t="s">
        <v>1120</v>
      </c>
      <c r="U9901">
        <v>330.58800000000002</v>
      </c>
      <c r="V9901">
        <v>1</v>
      </c>
      <c r="W9901">
        <v>0.4</v>
      </c>
      <c r="X9901">
        <v>-143.25480000000002</v>
      </c>
    </row>
    <row r="9902" spans="1:24" x14ac:dyDescent="0.3">
      <c r="A9902">
        <v>9901</v>
      </c>
      <c r="B9902" t="s">
        <v>10925</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4690</v>
      </c>
      <c r="R9902" t="s">
        <v>22</v>
      </c>
      <c r="S9902" t="s">
        <v>3230</v>
      </c>
      <c r="T9902" t="s">
        <v>1226</v>
      </c>
      <c r="U9902">
        <v>237.09600000000003</v>
      </c>
      <c r="V9902">
        <v>3</v>
      </c>
      <c r="W9902">
        <v>0.2</v>
      </c>
      <c r="X9902">
        <v>20.745899999999985</v>
      </c>
    </row>
    <row r="9903" spans="1:24" x14ac:dyDescent="0.3">
      <c r="A9903">
        <v>9902</v>
      </c>
      <c r="B9903" t="s">
        <v>10925</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5262</v>
      </c>
      <c r="R9903" t="s">
        <v>13</v>
      </c>
      <c r="S9903" t="s">
        <v>3231</v>
      </c>
      <c r="T9903" t="s">
        <v>2914</v>
      </c>
      <c r="U9903">
        <v>22.752000000000002</v>
      </c>
      <c r="V9903">
        <v>3</v>
      </c>
      <c r="W9903">
        <v>0.2</v>
      </c>
      <c r="X9903">
        <v>7.1099999999999994</v>
      </c>
    </row>
    <row r="9904" spans="1:24" x14ac:dyDescent="0.3">
      <c r="A9904">
        <v>9903</v>
      </c>
      <c r="B9904" t="s">
        <v>10925</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4256</v>
      </c>
      <c r="R9904" t="s">
        <v>22</v>
      </c>
      <c r="S9904" t="s">
        <v>45</v>
      </c>
      <c r="T9904" t="s">
        <v>840</v>
      </c>
      <c r="U9904">
        <v>6.6720000000000006</v>
      </c>
      <c r="V9904">
        <v>1</v>
      </c>
      <c r="W9904">
        <v>0.2</v>
      </c>
      <c r="X9904">
        <v>2.0849999999999991</v>
      </c>
    </row>
    <row r="9905" spans="1:24" x14ac:dyDescent="0.3">
      <c r="A9905">
        <v>9904</v>
      </c>
      <c r="B9905" t="s">
        <v>6891</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5448</v>
      </c>
      <c r="R9905" t="s">
        <v>13</v>
      </c>
      <c r="S9905" t="s">
        <v>3231</v>
      </c>
      <c r="T9905" t="s">
        <v>2955</v>
      </c>
      <c r="U9905">
        <v>25.128000000000004</v>
      </c>
      <c r="V9905">
        <v>3</v>
      </c>
      <c r="W9905">
        <v>0.6</v>
      </c>
      <c r="X9905">
        <v>-6.9101999999999997</v>
      </c>
    </row>
    <row r="9906" spans="1:24" x14ac:dyDescent="0.3">
      <c r="A9906">
        <v>9905</v>
      </c>
      <c r="B9906" t="s">
        <v>6891</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4531</v>
      </c>
      <c r="R9906" t="s">
        <v>35</v>
      </c>
      <c r="S9906" t="s">
        <v>3235</v>
      </c>
      <c r="T9906" t="s">
        <v>762</v>
      </c>
      <c r="U9906">
        <v>127.98399999999999</v>
      </c>
      <c r="V9906">
        <v>2</v>
      </c>
      <c r="W9906">
        <v>0.2</v>
      </c>
      <c r="X9906">
        <v>25.596799999999998</v>
      </c>
    </row>
    <row r="9907" spans="1:24" x14ac:dyDescent="0.3">
      <c r="A9907">
        <v>9906</v>
      </c>
      <c r="B9907" t="s">
        <v>7924</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5234</v>
      </c>
      <c r="R9907" t="s">
        <v>13</v>
      </c>
      <c r="S9907" t="s">
        <v>3231</v>
      </c>
      <c r="T9907" t="s">
        <v>1349</v>
      </c>
      <c r="U9907">
        <v>131.88</v>
      </c>
      <c r="V9907">
        <v>7</v>
      </c>
      <c r="W9907">
        <v>0</v>
      </c>
      <c r="X9907">
        <v>55.389600000000002</v>
      </c>
    </row>
    <row r="9908" spans="1:24" x14ac:dyDescent="0.3">
      <c r="A9908">
        <v>9907</v>
      </c>
      <c r="B9908" t="s">
        <v>7924</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5207</v>
      </c>
      <c r="R9908" t="s">
        <v>22</v>
      </c>
      <c r="S9908" t="s">
        <v>3234</v>
      </c>
      <c r="T9908" t="s">
        <v>368</v>
      </c>
      <c r="U9908">
        <v>25.031999999999996</v>
      </c>
      <c r="V9908">
        <v>3</v>
      </c>
      <c r="W9908">
        <v>0.2</v>
      </c>
      <c r="X9908">
        <v>7.822499999999998</v>
      </c>
    </row>
    <row r="9909" spans="1:24" x14ac:dyDescent="0.3">
      <c r="A9909">
        <v>9908</v>
      </c>
      <c r="B9909" t="s">
        <v>7924</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5259</v>
      </c>
      <c r="R9909" t="s">
        <v>13</v>
      </c>
      <c r="S9909" t="s">
        <v>3229</v>
      </c>
      <c r="T9909" t="s">
        <v>852</v>
      </c>
      <c r="U9909">
        <v>717.72</v>
      </c>
      <c r="V9909">
        <v>3</v>
      </c>
      <c r="W9909">
        <v>0.2</v>
      </c>
      <c r="X9909">
        <v>71.77200000000002</v>
      </c>
    </row>
    <row r="9910" spans="1:24" x14ac:dyDescent="0.3">
      <c r="A9910">
        <v>9909</v>
      </c>
      <c r="B9910" t="s">
        <v>7924</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4074</v>
      </c>
      <c r="R9910" t="s">
        <v>13</v>
      </c>
      <c r="S9910" t="s">
        <v>3231</v>
      </c>
      <c r="T9910" t="s">
        <v>1841</v>
      </c>
      <c r="U9910">
        <v>207.35</v>
      </c>
      <c r="V9910">
        <v>5</v>
      </c>
      <c r="W9910">
        <v>0</v>
      </c>
      <c r="X9910">
        <v>24.881999999999991</v>
      </c>
    </row>
    <row r="9911" spans="1:24" x14ac:dyDescent="0.3">
      <c r="A9911">
        <v>9910</v>
      </c>
      <c r="B9911" t="s">
        <v>7924</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5030</v>
      </c>
      <c r="R9911" t="s">
        <v>13</v>
      </c>
      <c r="S9911" t="s">
        <v>3231</v>
      </c>
      <c r="T9911" t="s">
        <v>711</v>
      </c>
      <c r="U9911">
        <v>44.67</v>
      </c>
      <c r="V9911">
        <v>3</v>
      </c>
      <c r="W9911">
        <v>0</v>
      </c>
      <c r="X9911">
        <v>12.060900000000002</v>
      </c>
    </row>
    <row r="9912" spans="1:24" x14ac:dyDescent="0.3">
      <c r="A9912">
        <v>9911</v>
      </c>
      <c r="B9912" t="s">
        <v>7924</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4098</v>
      </c>
      <c r="R9912" t="s">
        <v>22</v>
      </c>
      <c r="S9912" t="s">
        <v>45</v>
      </c>
      <c r="T9912" t="s">
        <v>3083</v>
      </c>
      <c r="U9912">
        <v>209.7</v>
      </c>
      <c r="V9912">
        <v>2</v>
      </c>
      <c r="W9912">
        <v>0</v>
      </c>
      <c r="X9912">
        <v>100.65599999999999</v>
      </c>
    </row>
    <row r="9913" spans="1:24" x14ac:dyDescent="0.3">
      <c r="A9913">
        <v>9912</v>
      </c>
      <c r="B9913" t="s">
        <v>6892</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4203</v>
      </c>
      <c r="R9913" t="s">
        <v>22</v>
      </c>
      <c r="S9913" t="s">
        <v>3234</v>
      </c>
      <c r="T9913" t="s">
        <v>987</v>
      </c>
      <c r="U9913">
        <v>115.36</v>
      </c>
      <c r="V9913">
        <v>7</v>
      </c>
      <c r="W9913">
        <v>0</v>
      </c>
      <c r="X9913">
        <v>56.526400000000002</v>
      </c>
    </row>
    <row r="9914" spans="1:24" x14ac:dyDescent="0.3">
      <c r="A9914">
        <v>9913</v>
      </c>
      <c r="B9914" t="s">
        <v>7925</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5392</v>
      </c>
      <c r="R9914" t="s">
        <v>13</v>
      </c>
      <c r="S9914" t="s">
        <v>3229</v>
      </c>
      <c r="T9914" t="s">
        <v>2588</v>
      </c>
      <c r="U9914">
        <v>362.13599999999997</v>
      </c>
      <c r="V9914">
        <v>3</v>
      </c>
      <c r="W9914">
        <v>0.2</v>
      </c>
      <c r="X9914">
        <v>-54.320399999999978</v>
      </c>
    </row>
    <row r="9915" spans="1:24" x14ac:dyDescent="0.3">
      <c r="A9915">
        <v>9914</v>
      </c>
      <c r="B9915" t="s">
        <v>7925</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5717</v>
      </c>
      <c r="R9915" t="s">
        <v>22</v>
      </c>
      <c r="S9915" t="s">
        <v>23</v>
      </c>
      <c r="T9915" t="s">
        <v>199</v>
      </c>
      <c r="U9915">
        <v>31.049999999999997</v>
      </c>
      <c r="V9915">
        <v>3</v>
      </c>
      <c r="W9915">
        <v>0</v>
      </c>
      <c r="X9915">
        <v>14.904</v>
      </c>
    </row>
    <row r="9916" spans="1:24" x14ac:dyDescent="0.3">
      <c r="A9916">
        <v>9915</v>
      </c>
      <c r="B9916" t="s">
        <v>10926</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5535</v>
      </c>
      <c r="R9916" t="s">
        <v>22</v>
      </c>
      <c r="S9916" t="s">
        <v>45</v>
      </c>
      <c r="T9916" t="s">
        <v>1072</v>
      </c>
      <c r="U9916">
        <v>12.96</v>
      </c>
      <c r="V9916">
        <v>2</v>
      </c>
      <c r="W9916">
        <v>0</v>
      </c>
      <c r="X9916">
        <v>6.2208000000000006</v>
      </c>
    </row>
    <row r="9917" spans="1:24" x14ac:dyDescent="0.3">
      <c r="A9917">
        <v>9916</v>
      </c>
      <c r="B9917" t="s">
        <v>10926</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4734</v>
      </c>
      <c r="R9917" t="s">
        <v>22</v>
      </c>
      <c r="S9917" t="s">
        <v>45</v>
      </c>
      <c r="T9917" t="s">
        <v>734</v>
      </c>
      <c r="U9917">
        <v>94.85</v>
      </c>
      <c r="V9917">
        <v>5</v>
      </c>
      <c r="W9917">
        <v>0</v>
      </c>
      <c r="X9917">
        <v>45.527999999999992</v>
      </c>
    </row>
    <row r="9918" spans="1:24" x14ac:dyDescent="0.3">
      <c r="A9918">
        <v>9917</v>
      </c>
      <c r="B9918" t="s">
        <v>10926</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4103</v>
      </c>
      <c r="R9918" t="s">
        <v>22</v>
      </c>
      <c r="S9918" t="s">
        <v>3230</v>
      </c>
      <c r="T9918" t="s">
        <v>1793</v>
      </c>
      <c r="U9918">
        <v>13.48</v>
      </c>
      <c r="V9918">
        <v>1</v>
      </c>
      <c r="W9918">
        <v>0</v>
      </c>
      <c r="X9918">
        <v>3.5047999999999995</v>
      </c>
    </row>
    <row r="9919" spans="1:24" x14ac:dyDescent="0.3">
      <c r="A9919">
        <v>9918</v>
      </c>
      <c r="B9919" t="s">
        <v>10926</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4626</v>
      </c>
      <c r="R9919" t="s">
        <v>13</v>
      </c>
      <c r="S9919" t="s">
        <v>3231</v>
      </c>
      <c r="T9919" t="s">
        <v>2839</v>
      </c>
      <c r="U9919">
        <v>14.91</v>
      </c>
      <c r="V9919">
        <v>3</v>
      </c>
      <c r="W9919">
        <v>0</v>
      </c>
      <c r="X9919">
        <v>4.6220999999999997</v>
      </c>
    </row>
    <row r="9920" spans="1:24" x14ac:dyDescent="0.3">
      <c r="A9920">
        <v>9919</v>
      </c>
      <c r="B9920" t="s">
        <v>7926</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4977</v>
      </c>
      <c r="R9920" t="s">
        <v>22</v>
      </c>
      <c r="S9920" t="s">
        <v>103</v>
      </c>
      <c r="T9920" t="s">
        <v>1464</v>
      </c>
      <c r="U9920">
        <v>39.979999999999997</v>
      </c>
      <c r="V9920">
        <v>1</v>
      </c>
      <c r="W9920">
        <v>0</v>
      </c>
      <c r="X9920">
        <v>17.990999999999996</v>
      </c>
    </row>
    <row r="9921" spans="1:24" x14ac:dyDescent="0.3">
      <c r="A9921">
        <v>9920</v>
      </c>
      <c r="B9921" t="s">
        <v>9236</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4195</v>
      </c>
      <c r="R9921" t="s">
        <v>13</v>
      </c>
      <c r="S9921" t="s">
        <v>3229</v>
      </c>
      <c r="T9921" t="s">
        <v>146</v>
      </c>
      <c r="U9921">
        <v>528.42999999999995</v>
      </c>
      <c r="V9921">
        <v>5</v>
      </c>
      <c r="W9921">
        <v>0.3</v>
      </c>
      <c r="X9921">
        <v>-143.43099999999998</v>
      </c>
    </row>
    <row r="9922" spans="1:24" x14ac:dyDescent="0.3">
      <c r="A9922">
        <v>9921</v>
      </c>
      <c r="B9922" t="s">
        <v>9236</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5470</v>
      </c>
      <c r="R9922" t="s">
        <v>22</v>
      </c>
      <c r="S9922" t="s">
        <v>3234</v>
      </c>
      <c r="T9922" t="s">
        <v>1895</v>
      </c>
      <c r="U9922">
        <v>22.385999999999996</v>
      </c>
      <c r="V9922">
        <v>7</v>
      </c>
      <c r="W9922">
        <v>0.8</v>
      </c>
      <c r="X9922">
        <v>-35.817600000000013</v>
      </c>
    </row>
    <row r="9923" spans="1:24" x14ac:dyDescent="0.3">
      <c r="A9923">
        <v>9922</v>
      </c>
      <c r="B9923" t="s">
        <v>6893</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4938</v>
      </c>
      <c r="R9923" t="s">
        <v>22</v>
      </c>
      <c r="S9923" t="s">
        <v>3234</v>
      </c>
      <c r="T9923" t="s">
        <v>92</v>
      </c>
      <c r="U9923">
        <v>5.7420000000000009</v>
      </c>
      <c r="V9923">
        <v>3</v>
      </c>
      <c r="W9923">
        <v>0.7</v>
      </c>
      <c r="X9923">
        <v>-4.5935999999999986</v>
      </c>
    </row>
    <row r="9924" spans="1:24" x14ac:dyDescent="0.3">
      <c r="A9924">
        <v>9923</v>
      </c>
      <c r="B9924" t="s">
        <v>10927</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4964</v>
      </c>
      <c r="R9924" t="s">
        <v>35</v>
      </c>
      <c r="S9924" t="s">
        <v>3235</v>
      </c>
      <c r="T9924" t="s">
        <v>486</v>
      </c>
      <c r="U9924">
        <v>191.96800000000002</v>
      </c>
      <c r="V9924">
        <v>4</v>
      </c>
      <c r="W9924">
        <v>0.2</v>
      </c>
      <c r="X9924">
        <v>28.79519999999998</v>
      </c>
    </row>
    <row r="9925" spans="1:24" x14ac:dyDescent="0.3">
      <c r="A9925">
        <v>9924</v>
      </c>
      <c r="B9925" t="s">
        <v>7927</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4456</v>
      </c>
      <c r="R9925" t="s">
        <v>22</v>
      </c>
      <c r="S9925" t="s">
        <v>3234</v>
      </c>
      <c r="T9925" t="s">
        <v>2723</v>
      </c>
      <c r="U9925">
        <v>49.847999999999999</v>
      </c>
      <c r="V9925">
        <v>3</v>
      </c>
      <c r="W9925">
        <v>0.2</v>
      </c>
      <c r="X9925">
        <v>16.823699999999999</v>
      </c>
    </row>
    <row r="9926" spans="1:24" x14ac:dyDescent="0.3">
      <c r="A9926">
        <v>9925</v>
      </c>
      <c r="B9926" t="s">
        <v>7927</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4354</v>
      </c>
      <c r="R9926" t="s">
        <v>22</v>
      </c>
      <c r="S9926" t="s">
        <v>103</v>
      </c>
      <c r="T9926" t="s">
        <v>2704</v>
      </c>
      <c r="U9926">
        <v>23.99</v>
      </c>
      <c r="V9926">
        <v>1</v>
      </c>
      <c r="W9926">
        <v>0</v>
      </c>
      <c r="X9926">
        <v>11.994999999999999</v>
      </c>
    </row>
    <row r="9927" spans="1:24" x14ac:dyDescent="0.3">
      <c r="A9927">
        <v>9926</v>
      </c>
      <c r="B9927" t="s">
        <v>7927</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4125</v>
      </c>
      <c r="R9927" t="s">
        <v>22</v>
      </c>
      <c r="S9927" t="s">
        <v>3234</v>
      </c>
      <c r="T9927" t="s">
        <v>258</v>
      </c>
      <c r="U9927">
        <v>1087.9360000000001</v>
      </c>
      <c r="V9927">
        <v>8</v>
      </c>
      <c r="W9927">
        <v>0.2</v>
      </c>
      <c r="X9927">
        <v>353.5791999999999</v>
      </c>
    </row>
    <row r="9928" spans="1:24" x14ac:dyDescent="0.3">
      <c r="A9928">
        <v>9927</v>
      </c>
      <c r="B9928" t="s">
        <v>7927</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5052</v>
      </c>
      <c r="R9928" t="s">
        <v>35</v>
      </c>
      <c r="S9928" t="s">
        <v>3233</v>
      </c>
      <c r="T9928" t="s">
        <v>2046</v>
      </c>
      <c r="U9928">
        <v>199.98</v>
      </c>
      <c r="V9928">
        <v>2</v>
      </c>
      <c r="W9928">
        <v>0</v>
      </c>
      <c r="X9928">
        <v>53.994599999999991</v>
      </c>
    </row>
    <row r="9929" spans="1:24" x14ac:dyDescent="0.3">
      <c r="A9929">
        <v>9928</v>
      </c>
      <c r="B9929" t="s">
        <v>7927</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5300</v>
      </c>
      <c r="R9929" t="s">
        <v>22</v>
      </c>
      <c r="S9929" t="s">
        <v>3230</v>
      </c>
      <c r="T9929" t="s">
        <v>803</v>
      </c>
      <c r="U9929">
        <v>83.92</v>
      </c>
      <c r="V9929">
        <v>4</v>
      </c>
      <c r="W9929">
        <v>0</v>
      </c>
      <c r="X9929">
        <v>20.140799999999999</v>
      </c>
    </row>
    <row r="9930" spans="1:24" x14ac:dyDescent="0.3">
      <c r="A9930">
        <v>9929</v>
      </c>
      <c r="B9930" t="s">
        <v>9237</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4186</v>
      </c>
      <c r="R9930" t="s">
        <v>13</v>
      </c>
      <c r="S9930" t="s">
        <v>3231</v>
      </c>
      <c r="T9930" t="s">
        <v>1025</v>
      </c>
      <c r="U9930">
        <v>24.27</v>
      </c>
      <c r="V9930">
        <v>3</v>
      </c>
      <c r="W9930">
        <v>0</v>
      </c>
      <c r="X9930">
        <v>8.7371999999999996</v>
      </c>
    </row>
    <row r="9931" spans="1:24" x14ac:dyDescent="0.3">
      <c r="A9931">
        <v>9930</v>
      </c>
      <c r="B9931" t="s">
        <v>9237</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5370</v>
      </c>
      <c r="R9931" t="s">
        <v>35</v>
      </c>
      <c r="S9931" t="s">
        <v>3239</v>
      </c>
      <c r="T9931" t="s">
        <v>2719</v>
      </c>
      <c r="U9931">
        <v>2799.9600000000005</v>
      </c>
      <c r="V9931">
        <v>5</v>
      </c>
      <c r="W9931">
        <v>0.2</v>
      </c>
      <c r="X9931">
        <v>944.98649999999986</v>
      </c>
    </row>
    <row r="9932" spans="1:24" x14ac:dyDescent="0.3">
      <c r="A9932">
        <v>9931</v>
      </c>
      <c r="B9932" t="s">
        <v>7928</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5557</v>
      </c>
      <c r="R9932" t="s">
        <v>22</v>
      </c>
      <c r="S9932" t="s">
        <v>3234</v>
      </c>
      <c r="T9932" t="s">
        <v>3062</v>
      </c>
      <c r="U9932">
        <v>9.8719999999999999</v>
      </c>
      <c r="V9932">
        <v>2</v>
      </c>
      <c r="W9932">
        <v>0.2</v>
      </c>
      <c r="X9932">
        <v>3.4551999999999996</v>
      </c>
    </row>
    <row r="9933" spans="1:24" x14ac:dyDescent="0.3">
      <c r="A9933">
        <v>9932</v>
      </c>
      <c r="B9933" t="s">
        <v>7928</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5444</v>
      </c>
      <c r="R9933" t="s">
        <v>13</v>
      </c>
      <c r="S9933" t="s">
        <v>14</v>
      </c>
      <c r="T9933" t="s">
        <v>2012</v>
      </c>
      <c r="U9933">
        <v>683.33199999999999</v>
      </c>
      <c r="V9933">
        <v>4</v>
      </c>
      <c r="W9933">
        <v>0.15</v>
      </c>
      <c r="X9933">
        <v>-40.196000000000055</v>
      </c>
    </row>
    <row r="9934" spans="1:24" x14ac:dyDescent="0.3">
      <c r="A9934">
        <v>9933</v>
      </c>
      <c r="B9934" t="s">
        <v>7928</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5600</v>
      </c>
      <c r="R9934" t="s">
        <v>22</v>
      </c>
      <c r="S9934" t="s">
        <v>45</v>
      </c>
      <c r="T9934" t="s">
        <v>1517</v>
      </c>
      <c r="U9934">
        <v>29.96</v>
      </c>
      <c r="V9934">
        <v>7</v>
      </c>
      <c r="W9934">
        <v>0</v>
      </c>
      <c r="X9934">
        <v>13.481999999999998</v>
      </c>
    </row>
    <row r="9935" spans="1:24" x14ac:dyDescent="0.3">
      <c r="A9935">
        <v>9934</v>
      </c>
      <c r="B9935" t="s">
        <v>6894</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5582</v>
      </c>
      <c r="R9935" t="s">
        <v>35</v>
      </c>
      <c r="S9935" t="s">
        <v>3233</v>
      </c>
      <c r="T9935" t="s">
        <v>264</v>
      </c>
      <c r="U9935">
        <v>164.85000000000002</v>
      </c>
      <c r="V9935">
        <v>3</v>
      </c>
      <c r="W9935">
        <v>0</v>
      </c>
      <c r="X9935">
        <v>47.806499999999993</v>
      </c>
    </row>
    <row r="9936" spans="1:24" x14ac:dyDescent="0.3">
      <c r="A9936">
        <v>9935</v>
      </c>
      <c r="B9936" t="s">
        <v>9238</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5862</v>
      </c>
      <c r="R9936" t="s">
        <v>22</v>
      </c>
      <c r="S9936" t="s">
        <v>38</v>
      </c>
      <c r="T9936" t="s">
        <v>2936</v>
      </c>
      <c r="U9936">
        <v>33.528000000000006</v>
      </c>
      <c r="V9936">
        <v>3</v>
      </c>
      <c r="W9936">
        <v>0.2</v>
      </c>
      <c r="X9936">
        <v>2.5146000000000015</v>
      </c>
    </row>
    <row r="9937" spans="1:24" x14ac:dyDescent="0.3">
      <c r="A9937">
        <v>9936</v>
      </c>
      <c r="B9937" t="s">
        <v>9238</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5920</v>
      </c>
      <c r="R9937" t="s">
        <v>22</v>
      </c>
      <c r="S9937" t="s">
        <v>3230</v>
      </c>
      <c r="T9937" t="s">
        <v>144</v>
      </c>
      <c r="U9937">
        <v>36.744</v>
      </c>
      <c r="V9937">
        <v>3</v>
      </c>
      <c r="W9937">
        <v>0.2</v>
      </c>
      <c r="X9937">
        <v>3.6744000000000039</v>
      </c>
    </row>
    <row r="9938" spans="1:24" x14ac:dyDescent="0.3">
      <c r="A9938">
        <v>9937</v>
      </c>
      <c r="B9938" t="s">
        <v>10928</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4253</v>
      </c>
      <c r="R9938" t="s">
        <v>22</v>
      </c>
      <c r="S9938" t="s">
        <v>3234</v>
      </c>
      <c r="T9938" t="s">
        <v>1443</v>
      </c>
      <c r="U9938">
        <v>102.93</v>
      </c>
      <c r="V9938">
        <v>3</v>
      </c>
      <c r="W9938">
        <v>0</v>
      </c>
      <c r="X9938">
        <v>48.377100000000006</v>
      </c>
    </row>
    <row r="9939" spans="1:24" x14ac:dyDescent="0.3">
      <c r="A9939">
        <v>9938</v>
      </c>
      <c r="B9939" t="s">
        <v>9239</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5058</v>
      </c>
      <c r="R9939" t="s">
        <v>13</v>
      </c>
      <c r="S9939" t="s">
        <v>29</v>
      </c>
      <c r="T9939" t="s">
        <v>1016</v>
      </c>
      <c r="U9939">
        <v>71.088000000000008</v>
      </c>
      <c r="V9939">
        <v>2</v>
      </c>
      <c r="W9939">
        <v>0.2</v>
      </c>
      <c r="X9939">
        <v>-1.7772000000000041</v>
      </c>
    </row>
    <row r="9940" spans="1:24" x14ac:dyDescent="0.3">
      <c r="A9940">
        <v>9939</v>
      </c>
      <c r="B9940" t="s">
        <v>9240</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4544</v>
      </c>
      <c r="R9940" t="s">
        <v>13</v>
      </c>
      <c r="S9940" t="s">
        <v>3231</v>
      </c>
      <c r="T9940" t="s">
        <v>1796</v>
      </c>
      <c r="U9940">
        <v>60.35</v>
      </c>
      <c r="V9940">
        <v>5</v>
      </c>
      <c r="W9940">
        <v>0</v>
      </c>
      <c r="X9940">
        <v>19.915500000000002</v>
      </c>
    </row>
    <row r="9941" spans="1:24" x14ac:dyDescent="0.3">
      <c r="A9941">
        <v>9940</v>
      </c>
      <c r="B9941" t="s">
        <v>9240</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5357</v>
      </c>
      <c r="R9941" t="s">
        <v>22</v>
      </c>
      <c r="S9941" t="s">
        <v>3236</v>
      </c>
      <c r="T9941" t="s">
        <v>920</v>
      </c>
      <c r="U9941">
        <v>35.520000000000003</v>
      </c>
      <c r="V9941">
        <v>4</v>
      </c>
      <c r="W9941">
        <v>0</v>
      </c>
      <c r="X9941">
        <v>9.9456000000000024</v>
      </c>
    </row>
    <row r="9942" spans="1:24" x14ac:dyDescent="0.3">
      <c r="A9942">
        <v>9941</v>
      </c>
      <c r="B9942" t="s">
        <v>9240</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4990</v>
      </c>
      <c r="R9942" t="s">
        <v>22</v>
      </c>
      <c r="S9942" t="s">
        <v>3232</v>
      </c>
      <c r="T9942" t="s">
        <v>2729</v>
      </c>
      <c r="U9942">
        <v>11.200000000000001</v>
      </c>
      <c r="V9942">
        <v>7</v>
      </c>
      <c r="W9942">
        <v>0</v>
      </c>
      <c r="X9942">
        <v>4.8160000000000007</v>
      </c>
    </row>
    <row r="9943" spans="1:24" x14ac:dyDescent="0.3">
      <c r="A9943">
        <v>9942</v>
      </c>
      <c r="B9943" t="s">
        <v>10929</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4507</v>
      </c>
      <c r="R9943" t="s">
        <v>35</v>
      </c>
      <c r="S9943" t="s">
        <v>3235</v>
      </c>
      <c r="T9943" t="s">
        <v>2358</v>
      </c>
      <c r="U9943">
        <v>223.58</v>
      </c>
      <c r="V9943">
        <v>14</v>
      </c>
      <c r="W9943">
        <v>0</v>
      </c>
      <c r="X9943">
        <v>87.196200000000005</v>
      </c>
    </row>
    <row r="9944" spans="1:24" x14ac:dyDescent="0.3">
      <c r="A9944">
        <v>9943</v>
      </c>
      <c r="B9944" t="s">
        <v>6895</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5510</v>
      </c>
      <c r="R9944" t="s">
        <v>22</v>
      </c>
      <c r="S9944" t="s">
        <v>3230</v>
      </c>
      <c r="T9944" t="s">
        <v>176</v>
      </c>
      <c r="U9944">
        <v>998.82</v>
      </c>
      <c r="V9944">
        <v>9</v>
      </c>
      <c r="W9944">
        <v>0</v>
      </c>
      <c r="X9944">
        <v>29.964600000000061</v>
      </c>
    </row>
    <row r="9945" spans="1:24" x14ac:dyDescent="0.3">
      <c r="A9945">
        <v>9944</v>
      </c>
      <c r="B9945" t="s">
        <v>6895</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4774</v>
      </c>
      <c r="R9945" t="s">
        <v>22</v>
      </c>
      <c r="S9945" t="s">
        <v>3236</v>
      </c>
      <c r="T9945" t="s">
        <v>286</v>
      </c>
      <c r="U9945">
        <v>51.150000000000006</v>
      </c>
      <c r="V9945">
        <v>5</v>
      </c>
      <c r="W9945">
        <v>0</v>
      </c>
      <c r="X9945">
        <v>13.299000000000003</v>
      </c>
    </row>
    <row r="9946" spans="1:24" x14ac:dyDescent="0.3">
      <c r="A9946">
        <v>9945</v>
      </c>
      <c r="B9946" t="s">
        <v>7929</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5119</v>
      </c>
      <c r="R9946" t="s">
        <v>22</v>
      </c>
      <c r="S9946" t="s">
        <v>3230</v>
      </c>
      <c r="T9946" t="s">
        <v>1535</v>
      </c>
      <c r="U9946">
        <v>40.74</v>
      </c>
      <c r="V9946">
        <v>3</v>
      </c>
      <c r="W9946">
        <v>0</v>
      </c>
      <c r="X9946">
        <v>0.4073999999999991</v>
      </c>
    </row>
    <row r="9947" spans="1:24" x14ac:dyDescent="0.3">
      <c r="A9947">
        <v>9946</v>
      </c>
      <c r="B9947" t="s">
        <v>6896</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5520</v>
      </c>
      <c r="R9947" t="s">
        <v>22</v>
      </c>
      <c r="S9947" t="s">
        <v>45</v>
      </c>
      <c r="T9947" t="s">
        <v>2783</v>
      </c>
      <c r="U9947">
        <v>3.4240000000000004</v>
      </c>
      <c r="V9947">
        <v>1</v>
      </c>
      <c r="W9947">
        <v>0.2</v>
      </c>
      <c r="X9947">
        <v>1.0699999999999996</v>
      </c>
    </row>
    <row r="9948" spans="1:24" x14ac:dyDescent="0.3">
      <c r="A9948">
        <v>9947</v>
      </c>
      <c r="B9948" t="s">
        <v>6896</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4817</v>
      </c>
      <c r="R9948" t="s">
        <v>35</v>
      </c>
      <c r="S9948" t="s">
        <v>3235</v>
      </c>
      <c r="T9948" t="s">
        <v>841</v>
      </c>
      <c r="U9948">
        <v>151.20000000000002</v>
      </c>
      <c r="V9948">
        <v>3</v>
      </c>
      <c r="W9948">
        <v>0.2</v>
      </c>
      <c r="X9948">
        <v>32.130000000000003</v>
      </c>
    </row>
    <row r="9949" spans="1:24" x14ac:dyDescent="0.3">
      <c r="A9949">
        <v>9948</v>
      </c>
      <c r="B9949" t="s">
        <v>10930</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4718</v>
      </c>
      <c r="R9949" t="s">
        <v>13</v>
      </c>
      <c r="S9949" t="s">
        <v>3229</v>
      </c>
      <c r="T9949" t="s">
        <v>1138</v>
      </c>
      <c r="U9949">
        <v>1925.88</v>
      </c>
      <c r="V9949">
        <v>6</v>
      </c>
      <c r="W9949">
        <v>0</v>
      </c>
      <c r="X9949">
        <v>539.24639999999999</v>
      </c>
    </row>
    <row r="9950" spans="1:24" x14ac:dyDescent="0.3">
      <c r="A9950">
        <v>9949</v>
      </c>
      <c r="B9950" t="s">
        <v>10930</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4337</v>
      </c>
      <c r="R9950" t="s">
        <v>22</v>
      </c>
      <c r="S9950" t="s">
        <v>38</v>
      </c>
      <c r="T9950" t="s">
        <v>2637</v>
      </c>
      <c r="U9950">
        <v>2405.1999999999998</v>
      </c>
      <c r="V9950">
        <v>8</v>
      </c>
      <c r="W9950">
        <v>0</v>
      </c>
      <c r="X9950">
        <v>793.71599999999989</v>
      </c>
    </row>
    <row r="9951" spans="1:24" x14ac:dyDescent="0.3">
      <c r="A9951">
        <v>9950</v>
      </c>
      <c r="B9951" t="s">
        <v>10930</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5213</v>
      </c>
      <c r="R9951" t="s">
        <v>35</v>
      </c>
      <c r="S9951" t="s">
        <v>3235</v>
      </c>
      <c r="T9951" t="s">
        <v>128</v>
      </c>
      <c r="U9951">
        <v>83.97</v>
      </c>
      <c r="V9951">
        <v>3</v>
      </c>
      <c r="W9951">
        <v>0</v>
      </c>
      <c r="X9951">
        <v>15.954299999999993</v>
      </c>
    </row>
    <row r="9952" spans="1:24" x14ac:dyDescent="0.3">
      <c r="A9952">
        <v>9951</v>
      </c>
      <c r="B9952" t="s">
        <v>10930</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4777</v>
      </c>
      <c r="R9952" t="s">
        <v>35</v>
      </c>
      <c r="S9952" t="s">
        <v>3235</v>
      </c>
      <c r="T9952" t="s">
        <v>725</v>
      </c>
      <c r="U9952">
        <v>39.89</v>
      </c>
      <c r="V9952">
        <v>1</v>
      </c>
      <c r="W9952">
        <v>0</v>
      </c>
      <c r="X9952">
        <v>14.7593</v>
      </c>
    </row>
    <row r="9953" spans="1:24" x14ac:dyDescent="0.3">
      <c r="A9953">
        <v>9952</v>
      </c>
      <c r="B9953" t="s">
        <v>10930</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4933</v>
      </c>
      <c r="R9953" t="s">
        <v>22</v>
      </c>
      <c r="S9953" t="s">
        <v>3234</v>
      </c>
      <c r="T9953" t="s">
        <v>1209</v>
      </c>
      <c r="U9953">
        <v>17.38</v>
      </c>
      <c r="V9953">
        <v>2</v>
      </c>
      <c r="W9953">
        <v>0</v>
      </c>
      <c r="X9953">
        <v>8.69</v>
      </c>
    </row>
    <row r="9954" spans="1:24" x14ac:dyDescent="0.3">
      <c r="A9954">
        <v>9953</v>
      </c>
      <c r="B9954" t="s">
        <v>7930</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4411</v>
      </c>
      <c r="R9954" t="s">
        <v>22</v>
      </c>
      <c r="S9954" t="s">
        <v>3234</v>
      </c>
      <c r="T9954" t="s">
        <v>767</v>
      </c>
      <c r="U9954">
        <v>55.264000000000003</v>
      </c>
      <c r="V9954">
        <v>2</v>
      </c>
      <c r="W9954">
        <v>0.2</v>
      </c>
      <c r="X9954">
        <v>20.723999999999997</v>
      </c>
    </row>
    <row r="9955" spans="1:24" x14ac:dyDescent="0.3">
      <c r="A9955">
        <v>9954</v>
      </c>
      <c r="B9955" t="s">
        <v>7930</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5420</v>
      </c>
      <c r="R9955" t="s">
        <v>22</v>
      </c>
      <c r="S9955" t="s">
        <v>45</v>
      </c>
      <c r="T9955" t="s">
        <v>1222</v>
      </c>
      <c r="U9955">
        <v>6.48</v>
      </c>
      <c r="V9955">
        <v>1</v>
      </c>
      <c r="W9955">
        <v>0</v>
      </c>
      <c r="X9955">
        <v>3.1104000000000003</v>
      </c>
    </row>
    <row r="9956" spans="1:24" x14ac:dyDescent="0.3">
      <c r="A9956">
        <v>9955</v>
      </c>
      <c r="B9956" t="s">
        <v>7930</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5466</v>
      </c>
      <c r="R9956" t="s">
        <v>22</v>
      </c>
      <c r="S9956" t="s">
        <v>3234</v>
      </c>
      <c r="T9956" t="s">
        <v>2463</v>
      </c>
      <c r="U9956">
        <v>34.248000000000005</v>
      </c>
      <c r="V9956">
        <v>3</v>
      </c>
      <c r="W9956">
        <v>0.2</v>
      </c>
      <c r="X9956">
        <v>11.558699999999998</v>
      </c>
    </row>
    <row r="9957" spans="1:24" x14ac:dyDescent="0.3">
      <c r="A9957">
        <v>9956</v>
      </c>
      <c r="B9957" t="s">
        <v>7930</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5061</v>
      </c>
      <c r="R9957" t="s">
        <v>13</v>
      </c>
      <c r="S9957" t="s">
        <v>29</v>
      </c>
      <c r="T9957" t="s">
        <v>1087</v>
      </c>
      <c r="U9957">
        <v>273.56799999999998</v>
      </c>
      <c r="V9957">
        <v>2</v>
      </c>
      <c r="W9957">
        <v>0.2</v>
      </c>
      <c r="X9957">
        <v>10.258800000000008</v>
      </c>
    </row>
    <row r="9958" spans="1:24" x14ac:dyDescent="0.3">
      <c r="A9958">
        <v>9957</v>
      </c>
      <c r="B9958" t="s">
        <v>6897</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5363</v>
      </c>
      <c r="R9958" t="s">
        <v>22</v>
      </c>
      <c r="S9958" t="s">
        <v>45</v>
      </c>
      <c r="T9958" t="s">
        <v>2316</v>
      </c>
      <c r="U9958">
        <v>46.349999999999994</v>
      </c>
      <c r="V9958">
        <v>5</v>
      </c>
      <c r="W9958">
        <v>0</v>
      </c>
      <c r="X9958">
        <v>21.784499999999998</v>
      </c>
    </row>
    <row r="9959" spans="1:24" x14ac:dyDescent="0.3">
      <c r="A9959">
        <v>9958</v>
      </c>
      <c r="B9959" t="s">
        <v>6897</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5624</v>
      </c>
      <c r="R9959" t="s">
        <v>22</v>
      </c>
      <c r="S9959" t="s">
        <v>45</v>
      </c>
      <c r="T9959" t="s">
        <v>2033</v>
      </c>
      <c r="U9959">
        <v>223.92</v>
      </c>
      <c r="V9959">
        <v>4</v>
      </c>
      <c r="W9959">
        <v>0</v>
      </c>
      <c r="X9959">
        <v>109.7208</v>
      </c>
    </row>
    <row r="9960" spans="1:24" x14ac:dyDescent="0.3">
      <c r="A9960">
        <v>9959</v>
      </c>
      <c r="B9960" t="s">
        <v>6897</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4604</v>
      </c>
      <c r="R9960" t="s">
        <v>22</v>
      </c>
      <c r="S9960" t="s">
        <v>3236</v>
      </c>
      <c r="T9960" t="s">
        <v>2348</v>
      </c>
      <c r="U9960">
        <v>7.3</v>
      </c>
      <c r="V9960">
        <v>2</v>
      </c>
      <c r="W9960">
        <v>0</v>
      </c>
      <c r="X9960">
        <v>2.1899999999999995</v>
      </c>
    </row>
    <row r="9961" spans="1:24" x14ac:dyDescent="0.3">
      <c r="A9961">
        <v>9960</v>
      </c>
      <c r="B9961" t="s">
        <v>10931</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5725</v>
      </c>
      <c r="R9961" t="s">
        <v>22</v>
      </c>
      <c r="S9961" t="s">
        <v>3232</v>
      </c>
      <c r="T9961" t="s">
        <v>1536</v>
      </c>
      <c r="U9961">
        <v>9.3439999999999994</v>
      </c>
      <c r="V9961">
        <v>2</v>
      </c>
      <c r="W9961">
        <v>0.2</v>
      </c>
      <c r="X9961">
        <v>1.8687999999999998</v>
      </c>
    </row>
    <row r="9962" spans="1:24" x14ac:dyDescent="0.3">
      <c r="A9962">
        <v>9961</v>
      </c>
      <c r="B9962" t="s">
        <v>10932</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5608</v>
      </c>
      <c r="R9962" t="s">
        <v>35</v>
      </c>
      <c r="S9962" t="s">
        <v>3235</v>
      </c>
      <c r="T9962" t="s">
        <v>683</v>
      </c>
      <c r="U9962">
        <v>18</v>
      </c>
      <c r="V9962">
        <v>1</v>
      </c>
      <c r="W9962">
        <v>0</v>
      </c>
      <c r="X9962">
        <v>3.2399999999999984</v>
      </c>
    </row>
    <row r="9963" spans="1:24" x14ac:dyDescent="0.3">
      <c r="A9963">
        <v>9962</v>
      </c>
      <c r="B9963" t="s">
        <v>7931</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5210</v>
      </c>
      <c r="R9963" t="s">
        <v>22</v>
      </c>
      <c r="S9963" t="s">
        <v>45</v>
      </c>
      <c r="T9963" t="s">
        <v>1876</v>
      </c>
      <c r="U9963">
        <v>65.584000000000003</v>
      </c>
      <c r="V9963">
        <v>2</v>
      </c>
      <c r="W9963">
        <v>0.2</v>
      </c>
      <c r="X9963">
        <v>23.7742</v>
      </c>
    </row>
    <row r="9964" spans="1:24" x14ac:dyDescent="0.3">
      <c r="A9964">
        <v>9963</v>
      </c>
      <c r="B9964" t="s">
        <v>7931</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5666</v>
      </c>
      <c r="R9964" t="s">
        <v>13</v>
      </c>
      <c r="S9964" t="s">
        <v>14</v>
      </c>
      <c r="T9964" t="s">
        <v>2755</v>
      </c>
      <c r="U9964">
        <v>383.46559999999994</v>
      </c>
      <c r="V9964">
        <v>4</v>
      </c>
      <c r="W9964">
        <v>0.32</v>
      </c>
      <c r="X9964">
        <v>-67.670400000000001</v>
      </c>
    </row>
    <row r="9965" spans="1:24" x14ac:dyDescent="0.3">
      <c r="A9965">
        <v>9964</v>
      </c>
      <c r="B9965" t="s">
        <v>7932</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5021</v>
      </c>
      <c r="R9965" t="s">
        <v>22</v>
      </c>
      <c r="S9965" t="s">
        <v>45</v>
      </c>
      <c r="T9965" t="s">
        <v>1869</v>
      </c>
      <c r="U9965">
        <v>10.368000000000002</v>
      </c>
      <c r="V9965">
        <v>2</v>
      </c>
      <c r="W9965">
        <v>0.2</v>
      </c>
      <c r="X9965">
        <v>3.6288</v>
      </c>
    </row>
    <row r="9966" spans="1:24" x14ac:dyDescent="0.3">
      <c r="A9966">
        <v>9965</v>
      </c>
      <c r="B9966" t="s">
        <v>9241</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4386</v>
      </c>
      <c r="R9966" t="s">
        <v>13</v>
      </c>
      <c r="S9966" t="s">
        <v>3231</v>
      </c>
      <c r="T9966" t="s">
        <v>2585</v>
      </c>
      <c r="U9966">
        <v>13.4</v>
      </c>
      <c r="V9966">
        <v>1</v>
      </c>
      <c r="W9966">
        <v>0</v>
      </c>
      <c r="X9966">
        <v>6.4319999999999995</v>
      </c>
    </row>
    <row r="9967" spans="1:24" x14ac:dyDescent="0.3">
      <c r="A9967">
        <v>9966</v>
      </c>
      <c r="B9967" t="s">
        <v>9241</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4900</v>
      </c>
      <c r="R9967" t="s">
        <v>22</v>
      </c>
      <c r="S9967" t="s">
        <v>45</v>
      </c>
      <c r="T9967" t="s">
        <v>5923</v>
      </c>
      <c r="U9967">
        <v>4.9800000000000004</v>
      </c>
      <c r="V9967">
        <v>1</v>
      </c>
      <c r="W9967">
        <v>0</v>
      </c>
      <c r="X9967">
        <v>2.3406000000000002</v>
      </c>
    </row>
    <row r="9968" spans="1:24" x14ac:dyDescent="0.3">
      <c r="A9968">
        <v>9967</v>
      </c>
      <c r="B9968" t="s">
        <v>9241</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5429</v>
      </c>
      <c r="R9968" t="s">
        <v>22</v>
      </c>
      <c r="S9968" t="s">
        <v>103</v>
      </c>
      <c r="T9968" t="s">
        <v>2138</v>
      </c>
      <c r="U9968">
        <v>109.69</v>
      </c>
      <c r="V9968">
        <v>7</v>
      </c>
      <c r="W9968">
        <v>0</v>
      </c>
      <c r="X9968">
        <v>51.554299999999991</v>
      </c>
    </row>
    <row r="9969" spans="1:24" x14ac:dyDescent="0.3">
      <c r="A9969">
        <v>9968</v>
      </c>
      <c r="B9969" t="s">
        <v>10933</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5310</v>
      </c>
      <c r="R9969" t="s">
        <v>22</v>
      </c>
      <c r="S9969" t="s">
        <v>3234</v>
      </c>
      <c r="T9969" t="s">
        <v>1819</v>
      </c>
      <c r="U9969">
        <v>40.199999999999996</v>
      </c>
      <c r="V9969">
        <v>5</v>
      </c>
      <c r="W9969">
        <v>0</v>
      </c>
      <c r="X9969">
        <v>18.089999999999996</v>
      </c>
    </row>
    <row r="9970" spans="1:24" x14ac:dyDescent="0.3">
      <c r="A9970">
        <v>9969</v>
      </c>
      <c r="B9970" t="s">
        <v>10933</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5567</v>
      </c>
      <c r="R9970" t="s">
        <v>22</v>
      </c>
      <c r="S9970" t="s">
        <v>3234</v>
      </c>
      <c r="T9970" t="s">
        <v>1847</v>
      </c>
      <c r="U9970">
        <v>735.98</v>
      </c>
      <c r="V9970">
        <v>2</v>
      </c>
      <c r="W9970">
        <v>0</v>
      </c>
      <c r="X9970">
        <v>331.19099999999997</v>
      </c>
    </row>
    <row r="9971" spans="1:24" x14ac:dyDescent="0.3">
      <c r="A9971">
        <v>9970</v>
      </c>
      <c r="B9971" t="s">
        <v>10933</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4299</v>
      </c>
      <c r="R9971" t="s">
        <v>22</v>
      </c>
      <c r="S9971" t="s">
        <v>38</v>
      </c>
      <c r="T9971" t="s">
        <v>3215</v>
      </c>
      <c r="U9971">
        <v>22.75</v>
      </c>
      <c r="V9971">
        <v>7</v>
      </c>
      <c r="W9971">
        <v>0</v>
      </c>
      <c r="X9971">
        <v>6.5974999999999993</v>
      </c>
    </row>
    <row r="9972" spans="1:24" x14ac:dyDescent="0.3">
      <c r="A9972">
        <v>9971</v>
      </c>
      <c r="B9972" t="s">
        <v>7933</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5065</v>
      </c>
      <c r="R9972" t="s">
        <v>22</v>
      </c>
      <c r="S9972" t="s">
        <v>3234</v>
      </c>
      <c r="T9972" t="s">
        <v>1451</v>
      </c>
      <c r="U9972">
        <v>119.56</v>
      </c>
      <c r="V9972">
        <v>2</v>
      </c>
      <c r="W9972">
        <v>0</v>
      </c>
      <c r="X9972">
        <v>54.997599999999991</v>
      </c>
    </row>
    <row r="9973" spans="1:24" x14ac:dyDescent="0.3">
      <c r="A9973">
        <v>9972</v>
      </c>
      <c r="B9973" t="s">
        <v>7933</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5346</v>
      </c>
      <c r="R9973" t="s">
        <v>22</v>
      </c>
      <c r="S9973" t="s">
        <v>3232</v>
      </c>
      <c r="T9973" t="s">
        <v>1630</v>
      </c>
      <c r="U9973">
        <v>140.75</v>
      </c>
      <c r="V9973">
        <v>5</v>
      </c>
      <c r="W9973">
        <v>0</v>
      </c>
      <c r="X9973">
        <v>42.22499999999998</v>
      </c>
    </row>
    <row r="9974" spans="1:24" x14ac:dyDescent="0.3">
      <c r="A9974">
        <v>9973</v>
      </c>
      <c r="B9974" t="s">
        <v>9242</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4728</v>
      </c>
      <c r="R9974" t="s">
        <v>22</v>
      </c>
      <c r="S9974" t="s">
        <v>103</v>
      </c>
      <c r="T9974" t="s">
        <v>331</v>
      </c>
      <c r="U9974">
        <v>99.567999999999998</v>
      </c>
      <c r="V9974">
        <v>2</v>
      </c>
      <c r="W9974">
        <v>0.2</v>
      </c>
      <c r="X9974">
        <v>33.604199999999992</v>
      </c>
    </row>
    <row r="9975" spans="1:24" x14ac:dyDescent="0.3">
      <c r="A9975">
        <v>9974</v>
      </c>
      <c r="B9975" t="s">
        <v>9243</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5846</v>
      </c>
      <c r="R9975" t="s">
        <v>35</v>
      </c>
      <c r="S9975" t="s">
        <v>3233</v>
      </c>
      <c r="T9975" t="s">
        <v>3063</v>
      </c>
      <c r="U9975">
        <v>271.95999999999998</v>
      </c>
      <c r="V9975">
        <v>5</v>
      </c>
      <c r="W9975">
        <v>0.2</v>
      </c>
      <c r="X9975">
        <v>27.195999999999998</v>
      </c>
    </row>
    <row r="9976" spans="1:24" x14ac:dyDescent="0.3">
      <c r="A9976">
        <v>9975</v>
      </c>
      <c r="B9976" t="s">
        <v>9243</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5209</v>
      </c>
      <c r="R9976" t="s">
        <v>22</v>
      </c>
      <c r="S9976" t="s">
        <v>3232</v>
      </c>
      <c r="T9976" t="s">
        <v>2926</v>
      </c>
      <c r="U9976">
        <v>18.689999999999998</v>
      </c>
      <c r="V9976">
        <v>7</v>
      </c>
      <c r="W9976">
        <v>0</v>
      </c>
      <c r="X9976">
        <v>5.2332000000000001</v>
      </c>
    </row>
    <row r="9977" spans="1:24" x14ac:dyDescent="0.3">
      <c r="A9977">
        <v>9976</v>
      </c>
      <c r="B9977" t="s">
        <v>9243</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4674</v>
      </c>
      <c r="R9977" t="s">
        <v>22</v>
      </c>
      <c r="S9977" t="s">
        <v>45</v>
      </c>
      <c r="T9977" t="s">
        <v>704</v>
      </c>
      <c r="U9977">
        <v>13.36</v>
      </c>
      <c r="V9977">
        <v>2</v>
      </c>
      <c r="W9977">
        <v>0</v>
      </c>
      <c r="X9977">
        <v>6.4127999999999998</v>
      </c>
    </row>
    <row r="9978" spans="1:24" x14ac:dyDescent="0.3">
      <c r="A9978">
        <v>9977</v>
      </c>
      <c r="B9978" t="s">
        <v>9243</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4596</v>
      </c>
      <c r="R9978" t="s">
        <v>35</v>
      </c>
      <c r="S9978" t="s">
        <v>3233</v>
      </c>
      <c r="T9978" t="s">
        <v>1345</v>
      </c>
      <c r="U9978">
        <v>249.58400000000003</v>
      </c>
      <c r="V9978">
        <v>2</v>
      </c>
      <c r="W9978">
        <v>0.2</v>
      </c>
      <c r="X9978">
        <v>31.197999999999986</v>
      </c>
    </row>
    <row r="9979" spans="1:24" x14ac:dyDescent="0.3">
      <c r="A9979">
        <v>9978</v>
      </c>
      <c r="B9979" t="s">
        <v>9243</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4595</v>
      </c>
      <c r="R9979" t="s">
        <v>22</v>
      </c>
      <c r="S9979" t="s">
        <v>3237</v>
      </c>
      <c r="T9979" t="s">
        <v>888</v>
      </c>
      <c r="U9979">
        <v>13.86</v>
      </c>
      <c r="V9979">
        <v>7</v>
      </c>
      <c r="W9979">
        <v>0</v>
      </c>
      <c r="X9979">
        <v>0</v>
      </c>
    </row>
    <row r="9980" spans="1:24" x14ac:dyDescent="0.3">
      <c r="A9980">
        <v>9979</v>
      </c>
      <c r="B9980" t="s">
        <v>9243</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4896</v>
      </c>
      <c r="R9980" t="s">
        <v>22</v>
      </c>
      <c r="S9980" t="s">
        <v>3234</v>
      </c>
      <c r="T9980" t="s">
        <v>1140</v>
      </c>
      <c r="U9980">
        <v>13.375999999999999</v>
      </c>
      <c r="V9980">
        <v>4</v>
      </c>
      <c r="W9980">
        <v>0.2</v>
      </c>
      <c r="X9980">
        <v>4.6815999999999995</v>
      </c>
    </row>
    <row r="9981" spans="1:24" x14ac:dyDescent="0.3">
      <c r="A9981">
        <v>9980</v>
      </c>
      <c r="B9981" t="s">
        <v>9243</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5008</v>
      </c>
      <c r="R9981" t="s">
        <v>22</v>
      </c>
      <c r="S9981" t="s">
        <v>3234</v>
      </c>
      <c r="T9981" t="s">
        <v>2090</v>
      </c>
      <c r="U9981">
        <v>437.47200000000009</v>
      </c>
      <c r="V9981">
        <v>14</v>
      </c>
      <c r="W9981">
        <v>0.2</v>
      </c>
      <c r="X9981">
        <v>153.11519999999999</v>
      </c>
    </row>
    <row r="9982" spans="1:24" x14ac:dyDescent="0.3">
      <c r="A9982">
        <v>9981</v>
      </c>
      <c r="B9982" t="s">
        <v>7934</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5063</v>
      </c>
      <c r="R9982" t="s">
        <v>13</v>
      </c>
      <c r="S9982" t="s">
        <v>29</v>
      </c>
      <c r="T9982" t="s">
        <v>1444</v>
      </c>
      <c r="U9982">
        <v>85.98</v>
      </c>
      <c r="V9982">
        <v>1</v>
      </c>
      <c r="W9982">
        <v>0</v>
      </c>
      <c r="X9982">
        <v>22.354800000000004</v>
      </c>
    </row>
    <row r="9983" spans="1:24" x14ac:dyDescent="0.3">
      <c r="A9983">
        <v>9982</v>
      </c>
      <c r="B9983" t="s">
        <v>10934</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4712</v>
      </c>
      <c r="R9983" t="s">
        <v>22</v>
      </c>
      <c r="S9983" t="s">
        <v>23</v>
      </c>
      <c r="T9983" t="s">
        <v>2701</v>
      </c>
      <c r="U9983">
        <v>16.520000000000003</v>
      </c>
      <c r="V9983">
        <v>5</v>
      </c>
      <c r="W9983">
        <v>0.2</v>
      </c>
      <c r="X9983">
        <v>5.368999999999998</v>
      </c>
    </row>
    <row r="9984" spans="1:24" x14ac:dyDescent="0.3">
      <c r="A9984">
        <v>9983</v>
      </c>
      <c r="B9984" t="s">
        <v>9244</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4819</v>
      </c>
      <c r="R9984" t="s">
        <v>22</v>
      </c>
      <c r="S9984" t="s">
        <v>45</v>
      </c>
      <c r="T9984" t="s">
        <v>1613</v>
      </c>
      <c r="U9984">
        <v>35.56</v>
      </c>
      <c r="V9984">
        <v>7</v>
      </c>
      <c r="W9984">
        <v>0</v>
      </c>
      <c r="X9984">
        <v>16.713200000000001</v>
      </c>
    </row>
    <row r="9985" spans="1:24" x14ac:dyDescent="0.3">
      <c r="A9985">
        <v>9984</v>
      </c>
      <c r="B9985" t="s">
        <v>9244</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5754</v>
      </c>
      <c r="R9985" t="s">
        <v>35</v>
      </c>
      <c r="S9985" t="s">
        <v>3233</v>
      </c>
      <c r="T9985" t="s">
        <v>1257</v>
      </c>
      <c r="U9985">
        <v>97.98</v>
      </c>
      <c r="V9985">
        <v>2</v>
      </c>
      <c r="W9985">
        <v>0</v>
      </c>
      <c r="X9985">
        <v>27.434400000000011</v>
      </c>
    </row>
    <row r="9986" spans="1:24" x14ac:dyDescent="0.3">
      <c r="A9986">
        <v>9985</v>
      </c>
      <c r="B9986" t="s">
        <v>7935</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4469</v>
      </c>
      <c r="R9986" t="s">
        <v>22</v>
      </c>
      <c r="S9986" t="s">
        <v>23</v>
      </c>
      <c r="T9986" t="s">
        <v>1611</v>
      </c>
      <c r="U9986">
        <v>31.5</v>
      </c>
      <c r="V9986">
        <v>10</v>
      </c>
      <c r="W9986">
        <v>0</v>
      </c>
      <c r="X9986">
        <v>15.120000000000001</v>
      </c>
    </row>
    <row r="9987" spans="1:24" x14ac:dyDescent="0.3">
      <c r="A9987">
        <v>9986</v>
      </c>
      <c r="B9987" t="s">
        <v>7935</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5284</v>
      </c>
      <c r="R9987" t="s">
        <v>22</v>
      </c>
      <c r="S9987" t="s">
        <v>3236</v>
      </c>
      <c r="T9987" t="s">
        <v>1020</v>
      </c>
      <c r="U9987">
        <v>55.6</v>
      </c>
      <c r="V9987">
        <v>4</v>
      </c>
      <c r="W9987">
        <v>0</v>
      </c>
      <c r="X9987">
        <v>16.123999999999995</v>
      </c>
    </row>
    <row r="9988" spans="1:24" x14ac:dyDescent="0.3">
      <c r="A9988">
        <v>9987</v>
      </c>
      <c r="B9988" t="s">
        <v>9245</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5587</v>
      </c>
      <c r="R9988" t="s">
        <v>35</v>
      </c>
      <c r="S9988" t="s">
        <v>3235</v>
      </c>
      <c r="T9988" t="s">
        <v>1387</v>
      </c>
      <c r="U9988">
        <v>36.24</v>
      </c>
      <c r="V9988">
        <v>1</v>
      </c>
      <c r="W9988">
        <v>0</v>
      </c>
      <c r="X9988">
        <v>15.220800000000001</v>
      </c>
    </row>
    <row r="9989" spans="1:24" x14ac:dyDescent="0.3">
      <c r="A9989">
        <v>9988</v>
      </c>
      <c r="B9989" t="s">
        <v>10935</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5658</v>
      </c>
      <c r="R9989" t="s">
        <v>35</v>
      </c>
      <c r="S9989" t="s">
        <v>3235</v>
      </c>
      <c r="T9989" t="s">
        <v>2591</v>
      </c>
      <c r="U9989">
        <v>79.989999999999995</v>
      </c>
      <c r="V9989">
        <v>1</v>
      </c>
      <c r="W9989">
        <v>0</v>
      </c>
      <c r="X9989">
        <v>28.796399999999998</v>
      </c>
    </row>
    <row r="9990" spans="1:24" x14ac:dyDescent="0.3">
      <c r="A9990">
        <v>9989</v>
      </c>
      <c r="B9990" t="s">
        <v>10935</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5843</v>
      </c>
      <c r="R9990" t="s">
        <v>35</v>
      </c>
      <c r="S9990" t="s">
        <v>3233</v>
      </c>
      <c r="T9990" t="s">
        <v>944</v>
      </c>
      <c r="U9990">
        <v>206.1</v>
      </c>
      <c r="V9990">
        <v>5</v>
      </c>
      <c r="W9990">
        <v>0</v>
      </c>
      <c r="X9990">
        <v>55.647000000000006</v>
      </c>
    </row>
    <row r="9991" spans="1:24" x14ac:dyDescent="0.3">
      <c r="A9991">
        <v>9990</v>
      </c>
      <c r="B9991" t="s">
        <v>6898</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5251</v>
      </c>
      <c r="R9991" t="s">
        <v>13</v>
      </c>
      <c r="S9991" t="s">
        <v>3231</v>
      </c>
      <c r="T9991" t="s">
        <v>2368</v>
      </c>
      <c r="U9991">
        <v>25.248000000000001</v>
      </c>
      <c r="V9991">
        <v>3</v>
      </c>
      <c r="W9991">
        <v>0.2</v>
      </c>
      <c r="X9991">
        <v>4.1027999999999993</v>
      </c>
    </row>
    <row r="9992" spans="1:24" x14ac:dyDescent="0.3">
      <c r="A9992">
        <v>9991</v>
      </c>
      <c r="B9992" t="s">
        <v>10936</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5822</v>
      </c>
      <c r="R9992" t="s">
        <v>13</v>
      </c>
      <c r="S9992" t="s">
        <v>3231</v>
      </c>
      <c r="T9992" t="s">
        <v>859</v>
      </c>
      <c r="U9992">
        <v>91.96</v>
      </c>
      <c r="V9992">
        <v>2</v>
      </c>
      <c r="W9992">
        <v>0</v>
      </c>
      <c r="X9992">
        <v>15.633199999999988</v>
      </c>
    </row>
    <row r="9993" spans="1:24" x14ac:dyDescent="0.3">
      <c r="A9993">
        <v>9992</v>
      </c>
      <c r="B9993" t="s">
        <v>10936</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4405</v>
      </c>
      <c r="R9993" t="s">
        <v>35</v>
      </c>
      <c r="S9993" t="s">
        <v>3233</v>
      </c>
      <c r="T9993" t="s">
        <v>2583</v>
      </c>
      <c r="U9993">
        <v>258.57600000000002</v>
      </c>
      <c r="V9993">
        <v>2</v>
      </c>
      <c r="W9993">
        <v>0.2</v>
      </c>
      <c r="X9993">
        <v>19.393200000000007</v>
      </c>
    </row>
    <row r="9994" spans="1:24" x14ac:dyDescent="0.3">
      <c r="A9994">
        <v>9993</v>
      </c>
      <c r="B9994" t="s">
        <v>10936</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5042</v>
      </c>
      <c r="R9994" t="s">
        <v>22</v>
      </c>
      <c r="S9994" t="s">
        <v>45</v>
      </c>
      <c r="T9994" t="s">
        <v>1909</v>
      </c>
      <c r="U9994">
        <v>29.6</v>
      </c>
      <c r="V9994">
        <v>4</v>
      </c>
      <c r="W9994">
        <v>0</v>
      </c>
      <c r="X9994">
        <v>13.32</v>
      </c>
    </row>
    <row r="9995" spans="1:24" x14ac:dyDescent="0.3">
      <c r="A9995">
        <v>9994</v>
      </c>
      <c r="B9995" t="s">
        <v>10937</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4276</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activeCell="B2" sqref="B2"/>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10418</v>
      </c>
    </row>
    <row r="3" spans="1:2" x14ac:dyDescent="0.3">
      <c r="A3" t="s">
        <v>3227</v>
      </c>
      <c r="B3" t="s">
        <v>10159</v>
      </c>
    </row>
    <row r="4" spans="1:2" x14ac:dyDescent="0.3">
      <c r="A4" t="s">
        <v>3227</v>
      </c>
      <c r="B4" t="s">
        <v>6348</v>
      </c>
    </row>
    <row r="5" spans="1:2" x14ac:dyDescent="0.3">
      <c r="A5" t="s">
        <v>3227</v>
      </c>
      <c r="B5" t="s">
        <v>7262</v>
      </c>
    </row>
    <row r="6" spans="1:2" x14ac:dyDescent="0.3">
      <c r="A6" t="s">
        <v>3227</v>
      </c>
      <c r="B6" t="s">
        <v>9919</v>
      </c>
    </row>
    <row r="7" spans="1:2" x14ac:dyDescent="0.3">
      <c r="A7" t="s">
        <v>3227</v>
      </c>
      <c r="B7" t="s">
        <v>6332</v>
      </c>
    </row>
    <row r="8" spans="1:2" x14ac:dyDescent="0.3">
      <c r="A8" t="s">
        <v>3227</v>
      </c>
      <c r="B8" t="s">
        <v>10588</v>
      </c>
    </row>
    <row r="9" spans="1:2" x14ac:dyDescent="0.3">
      <c r="A9" t="s">
        <v>3227</v>
      </c>
      <c r="B9" t="s">
        <v>8810</v>
      </c>
    </row>
    <row r="10" spans="1:2" x14ac:dyDescent="0.3">
      <c r="A10" t="s">
        <v>3227</v>
      </c>
      <c r="B10" t="s">
        <v>9758</v>
      </c>
    </row>
    <row r="11" spans="1:2" x14ac:dyDescent="0.3">
      <c r="A11" t="s">
        <v>3227</v>
      </c>
      <c r="B11" t="s">
        <v>6496</v>
      </c>
    </row>
    <row r="12" spans="1:2" x14ac:dyDescent="0.3">
      <c r="A12" t="s">
        <v>3227</v>
      </c>
      <c r="B12" t="s">
        <v>10272</v>
      </c>
    </row>
    <row r="13" spans="1:2" x14ac:dyDescent="0.3">
      <c r="A13" t="s">
        <v>3227</v>
      </c>
      <c r="B13" t="s">
        <v>6772</v>
      </c>
    </row>
    <row r="14" spans="1:2" x14ac:dyDescent="0.3">
      <c r="A14" t="s">
        <v>3227</v>
      </c>
      <c r="B14" t="s">
        <v>10742</v>
      </c>
    </row>
    <row r="15" spans="1:2" x14ac:dyDescent="0.3">
      <c r="A15" t="s">
        <v>3227</v>
      </c>
      <c r="B15" t="s">
        <v>7946</v>
      </c>
    </row>
    <row r="16" spans="1:2" x14ac:dyDescent="0.3">
      <c r="A16" t="s">
        <v>3227</v>
      </c>
      <c r="B16" t="s">
        <v>9750</v>
      </c>
    </row>
    <row r="17" spans="1:2" x14ac:dyDescent="0.3">
      <c r="A17" t="s">
        <v>3227</v>
      </c>
      <c r="B17" t="s">
        <v>7354</v>
      </c>
    </row>
    <row r="18" spans="1:2" x14ac:dyDescent="0.3">
      <c r="A18" t="s">
        <v>3227</v>
      </c>
      <c r="B18" t="s">
        <v>10071</v>
      </c>
    </row>
    <row r="19" spans="1:2" x14ac:dyDescent="0.3">
      <c r="A19" t="s">
        <v>3227</v>
      </c>
      <c r="B19" t="s">
        <v>8756</v>
      </c>
    </row>
    <row r="20" spans="1:2" x14ac:dyDescent="0.3">
      <c r="A20" t="s">
        <v>3227</v>
      </c>
      <c r="B20" t="s">
        <v>7102</v>
      </c>
    </row>
    <row r="21" spans="1:2" x14ac:dyDescent="0.3">
      <c r="A21" t="s">
        <v>3227</v>
      </c>
      <c r="B21" t="s">
        <v>10268</v>
      </c>
    </row>
    <row r="22" spans="1:2" x14ac:dyDescent="0.3">
      <c r="A22" t="s">
        <v>3227</v>
      </c>
      <c r="B22" t="s">
        <v>6082</v>
      </c>
    </row>
    <row r="23" spans="1:2" x14ac:dyDescent="0.3">
      <c r="A23" t="s">
        <v>3227</v>
      </c>
      <c r="B23" t="s">
        <v>8923</v>
      </c>
    </row>
    <row r="24" spans="1:2" x14ac:dyDescent="0.3">
      <c r="A24" t="s">
        <v>3227</v>
      </c>
      <c r="B24" t="s">
        <v>9467</v>
      </c>
    </row>
    <row r="25" spans="1:2" x14ac:dyDescent="0.3">
      <c r="A25" t="s">
        <v>3227</v>
      </c>
      <c r="B25" t="s">
        <v>10568</v>
      </c>
    </row>
    <row r="26" spans="1:2" x14ac:dyDescent="0.3">
      <c r="A26" t="s">
        <v>3227</v>
      </c>
      <c r="B26" t="s">
        <v>7212</v>
      </c>
    </row>
    <row r="27" spans="1:2" x14ac:dyDescent="0.3">
      <c r="A27" t="s">
        <v>3227</v>
      </c>
      <c r="B27" t="s">
        <v>10783</v>
      </c>
    </row>
    <row r="28" spans="1:2" x14ac:dyDescent="0.3">
      <c r="A28" t="s">
        <v>3227</v>
      </c>
      <c r="B28" t="s">
        <v>10398</v>
      </c>
    </row>
    <row r="29" spans="1:2" x14ac:dyDescent="0.3">
      <c r="A29" t="s">
        <v>3227</v>
      </c>
      <c r="B29" t="s">
        <v>6924</v>
      </c>
    </row>
    <row r="30" spans="1:2" x14ac:dyDescent="0.3">
      <c r="A30" t="s">
        <v>3227</v>
      </c>
      <c r="B30" t="s">
        <v>7204</v>
      </c>
    </row>
    <row r="31" spans="1:2" x14ac:dyDescent="0.3">
      <c r="A31" t="s">
        <v>3227</v>
      </c>
      <c r="B31" t="s">
        <v>6515</v>
      </c>
    </row>
    <row r="32" spans="1:2" x14ac:dyDescent="0.3">
      <c r="A32" t="s">
        <v>3227</v>
      </c>
      <c r="B32" t="s">
        <v>8087</v>
      </c>
    </row>
    <row r="33" spans="1:2" x14ac:dyDescent="0.3">
      <c r="A33" t="s">
        <v>3227</v>
      </c>
      <c r="B33" t="s">
        <v>8100</v>
      </c>
    </row>
    <row r="34" spans="1:2" x14ac:dyDescent="0.3">
      <c r="A34" t="s">
        <v>3227</v>
      </c>
      <c r="B34" t="s">
        <v>8640</v>
      </c>
    </row>
    <row r="35" spans="1:2" x14ac:dyDescent="0.3">
      <c r="A35" t="s">
        <v>3227</v>
      </c>
      <c r="B35" t="s">
        <v>8080</v>
      </c>
    </row>
    <row r="36" spans="1:2" x14ac:dyDescent="0.3">
      <c r="A36" t="s">
        <v>3227</v>
      </c>
      <c r="B36" t="s">
        <v>9059</v>
      </c>
    </row>
    <row r="37" spans="1:2" x14ac:dyDescent="0.3">
      <c r="A37" t="s">
        <v>3227</v>
      </c>
      <c r="B37" t="s">
        <v>7451</v>
      </c>
    </row>
    <row r="38" spans="1:2" x14ac:dyDescent="0.3">
      <c r="A38" t="s">
        <v>3227</v>
      </c>
      <c r="B38" t="s">
        <v>7130</v>
      </c>
    </row>
    <row r="39" spans="1:2" x14ac:dyDescent="0.3">
      <c r="A39" t="s">
        <v>3227</v>
      </c>
      <c r="B39" t="s">
        <v>9831</v>
      </c>
    </row>
    <row r="40" spans="1:2" x14ac:dyDescent="0.3">
      <c r="A40" t="s">
        <v>3227</v>
      </c>
      <c r="B40" t="s">
        <v>7277</v>
      </c>
    </row>
    <row r="41" spans="1:2" x14ac:dyDescent="0.3">
      <c r="A41" t="s">
        <v>3227</v>
      </c>
      <c r="B41" t="s">
        <v>10060</v>
      </c>
    </row>
    <row r="42" spans="1:2" x14ac:dyDescent="0.3">
      <c r="A42" t="s">
        <v>3227</v>
      </c>
      <c r="B42" t="s">
        <v>10716</v>
      </c>
    </row>
    <row r="43" spans="1:2" x14ac:dyDescent="0.3">
      <c r="A43" t="s">
        <v>3227</v>
      </c>
      <c r="B43" t="s">
        <v>10455</v>
      </c>
    </row>
    <row r="44" spans="1:2" x14ac:dyDescent="0.3">
      <c r="A44" t="s">
        <v>3227</v>
      </c>
      <c r="B44" t="s">
        <v>10465</v>
      </c>
    </row>
    <row r="45" spans="1:2" x14ac:dyDescent="0.3">
      <c r="A45" t="s">
        <v>3227</v>
      </c>
      <c r="B45" t="s">
        <v>9386</v>
      </c>
    </row>
    <row r="46" spans="1:2" x14ac:dyDescent="0.3">
      <c r="A46" t="s">
        <v>3227</v>
      </c>
      <c r="B46" t="s">
        <v>6319</v>
      </c>
    </row>
    <row r="47" spans="1:2" x14ac:dyDescent="0.3">
      <c r="A47" t="s">
        <v>3227</v>
      </c>
      <c r="B47" t="s">
        <v>6177</v>
      </c>
    </row>
    <row r="48" spans="1:2" x14ac:dyDescent="0.3">
      <c r="A48" t="s">
        <v>3227</v>
      </c>
      <c r="B48" t="s">
        <v>9108</v>
      </c>
    </row>
    <row r="49" spans="1:2" x14ac:dyDescent="0.3">
      <c r="A49" t="s">
        <v>3227</v>
      </c>
      <c r="B49" t="s">
        <v>7979</v>
      </c>
    </row>
    <row r="50" spans="1:2" x14ac:dyDescent="0.3">
      <c r="A50" t="s">
        <v>3227</v>
      </c>
      <c r="B50" t="s">
        <v>9080</v>
      </c>
    </row>
    <row r="51" spans="1:2" x14ac:dyDescent="0.3">
      <c r="A51" t="s">
        <v>3227</v>
      </c>
      <c r="B51" t="s">
        <v>6232</v>
      </c>
    </row>
    <row r="52" spans="1:2" x14ac:dyDescent="0.3">
      <c r="A52" t="s">
        <v>3227</v>
      </c>
      <c r="B52" t="s">
        <v>8688</v>
      </c>
    </row>
    <row r="53" spans="1:2" x14ac:dyDescent="0.3">
      <c r="A53" t="s">
        <v>3227</v>
      </c>
      <c r="B53" t="s">
        <v>9867</v>
      </c>
    </row>
    <row r="54" spans="1:2" x14ac:dyDescent="0.3">
      <c r="A54" t="s">
        <v>3227</v>
      </c>
      <c r="B54" t="s">
        <v>10587</v>
      </c>
    </row>
    <row r="55" spans="1:2" x14ac:dyDescent="0.3">
      <c r="A55" t="s">
        <v>3227</v>
      </c>
      <c r="B55" t="s">
        <v>7542</v>
      </c>
    </row>
    <row r="56" spans="1:2" x14ac:dyDescent="0.3">
      <c r="A56" t="s">
        <v>3227</v>
      </c>
      <c r="B56" t="s">
        <v>8015</v>
      </c>
    </row>
    <row r="57" spans="1:2" x14ac:dyDescent="0.3">
      <c r="A57" t="s">
        <v>3227</v>
      </c>
      <c r="B57" t="s">
        <v>8005</v>
      </c>
    </row>
    <row r="58" spans="1:2" x14ac:dyDescent="0.3">
      <c r="A58" t="s">
        <v>3227</v>
      </c>
      <c r="B58" t="s">
        <v>8180</v>
      </c>
    </row>
    <row r="59" spans="1:2" x14ac:dyDescent="0.3">
      <c r="A59" t="s">
        <v>3227</v>
      </c>
      <c r="B59" t="s">
        <v>10218</v>
      </c>
    </row>
    <row r="60" spans="1:2" x14ac:dyDescent="0.3">
      <c r="A60" t="s">
        <v>3227</v>
      </c>
      <c r="B60" t="s">
        <v>6061</v>
      </c>
    </row>
    <row r="61" spans="1:2" x14ac:dyDescent="0.3">
      <c r="A61" t="s">
        <v>3227</v>
      </c>
      <c r="B61" t="s">
        <v>9847</v>
      </c>
    </row>
    <row r="62" spans="1:2" x14ac:dyDescent="0.3">
      <c r="A62" t="s">
        <v>3227</v>
      </c>
      <c r="B62" t="s">
        <v>7958</v>
      </c>
    </row>
    <row r="63" spans="1:2" x14ac:dyDescent="0.3">
      <c r="A63" t="s">
        <v>3227</v>
      </c>
      <c r="B63" t="s">
        <v>7329</v>
      </c>
    </row>
    <row r="64" spans="1:2" x14ac:dyDescent="0.3">
      <c r="A64" t="s">
        <v>3227</v>
      </c>
      <c r="B64" t="s">
        <v>8452</v>
      </c>
    </row>
    <row r="65" spans="1:2" x14ac:dyDescent="0.3">
      <c r="A65" t="s">
        <v>3227</v>
      </c>
      <c r="B65" t="s">
        <v>10828</v>
      </c>
    </row>
    <row r="66" spans="1:2" x14ac:dyDescent="0.3">
      <c r="A66" t="s">
        <v>3227</v>
      </c>
      <c r="B66" t="s">
        <v>6753</v>
      </c>
    </row>
    <row r="67" spans="1:2" x14ac:dyDescent="0.3">
      <c r="A67" t="s">
        <v>3227</v>
      </c>
      <c r="B67" t="s">
        <v>10347</v>
      </c>
    </row>
    <row r="68" spans="1:2" x14ac:dyDescent="0.3">
      <c r="A68" t="s">
        <v>3227</v>
      </c>
      <c r="B68" t="s">
        <v>6724</v>
      </c>
    </row>
    <row r="69" spans="1:2" x14ac:dyDescent="0.3">
      <c r="A69" t="s">
        <v>3227</v>
      </c>
      <c r="B69" t="s">
        <v>9641</v>
      </c>
    </row>
    <row r="70" spans="1:2" x14ac:dyDescent="0.3">
      <c r="A70" t="s">
        <v>3227</v>
      </c>
      <c r="B70" t="s">
        <v>9799</v>
      </c>
    </row>
    <row r="71" spans="1:2" x14ac:dyDescent="0.3">
      <c r="A71" t="s">
        <v>3227</v>
      </c>
      <c r="B71" t="s">
        <v>10164</v>
      </c>
    </row>
    <row r="72" spans="1:2" x14ac:dyDescent="0.3">
      <c r="A72" t="s">
        <v>3227</v>
      </c>
      <c r="B72" t="s">
        <v>9417</v>
      </c>
    </row>
    <row r="73" spans="1:2" x14ac:dyDescent="0.3">
      <c r="A73" t="s">
        <v>3227</v>
      </c>
      <c r="B73" t="s">
        <v>9149</v>
      </c>
    </row>
    <row r="74" spans="1:2" x14ac:dyDescent="0.3">
      <c r="A74" t="s">
        <v>3227</v>
      </c>
      <c r="B74" t="s">
        <v>9103</v>
      </c>
    </row>
    <row r="75" spans="1:2" x14ac:dyDescent="0.3">
      <c r="A75" t="s">
        <v>3227</v>
      </c>
      <c r="B75" t="s">
        <v>8788</v>
      </c>
    </row>
    <row r="76" spans="1:2" x14ac:dyDescent="0.3">
      <c r="A76" t="s">
        <v>3227</v>
      </c>
      <c r="B76" t="s">
        <v>7951</v>
      </c>
    </row>
    <row r="77" spans="1:2" x14ac:dyDescent="0.3">
      <c r="A77" t="s">
        <v>3227</v>
      </c>
      <c r="B77" t="s">
        <v>6455</v>
      </c>
    </row>
    <row r="78" spans="1:2" x14ac:dyDescent="0.3">
      <c r="A78" t="s">
        <v>3227</v>
      </c>
      <c r="B78" t="s">
        <v>7992</v>
      </c>
    </row>
    <row r="79" spans="1:2" x14ac:dyDescent="0.3">
      <c r="A79" t="s">
        <v>3227</v>
      </c>
      <c r="B79" t="s">
        <v>6658</v>
      </c>
    </row>
    <row r="80" spans="1:2" x14ac:dyDescent="0.3">
      <c r="A80" t="s">
        <v>3227</v>
      </c>
      <c r="B80" t="s">
        <v>10700</v>
      </c>
    </row>
    <row r="81" spans="1:2" x14ac:dyDescent="0.3">
      <c r="A81" t="s">
        <v>3227</v>
      </c>
      <c r="B81" t="s">
        <v>6352</v>
      </c>
    </row>
    <row r="82" spans="1:2" x14ac:dyDescent="0.3">
      <c r="A82" t="s">
        <v>3227</v>
      </c>
      <c r="B82" t="s">
        <v>6038</v>
      </c>
    </row>
    <row r="83" spans="1:2" x14ac:dyDescent="0.3">
      <c r="A83" t="s">
        <v>3227</v>
      </c>
      <c r="B83" t="s">
        <v>9448</v>
      </c>
    </row>
    <row r="84" spans="1:2" x14ac:dyDescent="0.3">
      <c r="A84" t="s">
        <v>3227</v>
      </c>
      <c r="B84" t="s">
        <v>8902</v>
      </c>
    </row>
    <row r="85" spans="1:2" x14ac:dyDescent="0.3">
      <c r="A85" t="s">
        <v>3227</v>
      </c>
      <c r="B85" t="s">
        <v>10308</v>
      </c>
    </row>
    <row r="86" spans="1:2" x14ac:dyDescent="0.3">
      <c r="A86" t="s">
        <v>3227</v>
      </c>
      <c r="B86" t="s">
        <v>8239</v>
      </c>
    </row>
    <row r="87" spans="1:2" x14ac:dyDescent="0.3">
      <c r="A87" t="s">
        <v>3227</v>
      </c>
      <c r="B87" t="s">
        <v>8548</v>
      </c>
    </row>
    <row r="88" spans="1:2" x14ac:dyDescent="0.3">
      <c r="A88" t="s">
        <v>3227</v>
      </c>
      <c r="B88" t="s">
        <v>7079</v>
      </c>
    </row>
    <row r="89" spans="1:2" x14ac:dyDescent="0.3">
      <c r="A89" t="s">
        <v>3227</v>
      </c>
      <c r="B89" t="s">
        <v>10599</v>
      </c>
    </row>
    <row r="90" spans="1:2" x14ac:dyDescent="0.3">
      <c r="A90" t="s">
        <v>3227</v>
      </c>
      <c r="B90" t="s">
        <v>7225</v>
      </c>
    </row>
    <row r="91" spans="1:2" x14ac:dyDescent="0.3">
      <c r="A91" t="s">
        <v>3227</v>
      </c>
      <c r="B91" t="s">
        <v>9970</v>
      </c>
    </row>
    <row r="92" spans="1:2" x14ac:dyDescent="0.3">
      <c r="A92" t="s">
        <v>3227</v>
      </c>
      <c r="B92" t="s">
        <v>6493</v>
      </c>
    </row>
    <row r="93" spans="1:2" x14ac:dyDescent="0.3">
      <c r="A93" t="s">
        <v>3227</v>
      </c>
      <c r="B93" t="s">
        <v>8843</v>
      </c>
    </row>
    <row r="94" spans="1:2" x14ac:dyDescent="0.3">
      <c r="A94" t="s">
        <v>3227</v>
      </c>
      <c r="B94" t="s">
        <v>6526</v>
      </c>
    </row>
    <row r="95" spans="1:2" x14ac:dyDescent="0.3">
      <c r="A95" t="s">
        <v>3227</v>
      </c>
      <c r="B95" t="s">
        <v>6947</v>
      </c>
    </row>
    <row r="96" spans="1:2" x14ac:dyDescent="0.3">
      <c r="A96" t="s">
        <v>3227</v>
      </c>
      <c r="B96" t="s">
        <v>8377</v>
      </c>
    </row>
    <row r="97" spans="1:2" x14ac:dyDescent="0.3">
      <c r="A97" t="s">
        <v>3227</v>
      </c>
      <c r="B97" t="s">
        <v>9565</v>
      </c>
    </row>
    <row r="98" spans="1:2" x14ac:dyDescent="0.3">
      <c r="A98" t="s">
        <v>3227</v>
      </c>
      <c r="B98" t="s">
        <v>6045</v>
      </c>
    </row>
    <row r="99" spans="1:2" x14ac:dyDescent="0.3">
      <c r="A99" t="s">
        <v>3227</v>
      </c>
      <c r="B99" t="s">
        <v>10770</v>
      </c>
    </row>
    <row r="100" spans="1:2" x14ac:dyDescent="0.3">
      <c r="A100" t="s">
        <v>3227</v>
      </c>
      <c r="B100" t="s">
        <v>7524</v>
      </c>
    </row>
    <row r="101" spans="1:2" x14ac:dyDescent="0.3">
      <c r="A101" t="s">
        <v>3227</v>
      </c>
      <c r="B101" t="s">
        <v>7482</v>
      </c>
    </row>
    <row r="102" spans="1:2" x14ac:dyDescent="0.3">
      <c r="A102" t="s">
        <v>3227</v>
      </c>
      <c r="B102" t="s">
        <v>6874</v>
      </c>
    </row>
    <row r="103" spans="1:2" x14ac:dyDescent="0.3">
      <c r="A103" t="s">
        <v>3227</v>
      </c>
      <c r="B103" t="s">
        <v>6542</v>
      </c>
    </row>
    <row r="104" spans="1:2" x14ac:dyDescent="0.3">
      <c r="A104" t="s">
        <v>3227</v>
      </c>
      <c r="B104" t="s">
        <v>6878</v>
      </c>
    </row>
    <row r="105" spans="1:2" x14ac:dyDescent="0.3">
      <c r="A105" t="s">
        <v>3227</v>
      </c>
      <c r="B105" t="s">
        <v>9065</v>
      </c>
    </row>
    <row r="106" spans="1:2" x14ac:dyDescent="0.3">
      <c r="A106" t="s">
        <v>3227</v>
      </c>
      <c r="B106" t="s">
        <v>7010</v>
      </c>
    </row>
    <row r="107" spans="1:2" x14ac:dyDescent="0.3">
      <c r="A107" t="s">
        <v>3227</v>
      </c>
      <c r="B107" t="s">
        <v>9428</v>
      </c>
    </row>
    <row r="108" spans="1:2" x14ac:dyDescent="0.3">
      <c r="A108" t="s">
        <v>3227</v>
      </c>
      <c r="B108" t="s">
        <v>7304</v>
      </c>
    </row>
    <row r="109" spans="1:2" x14ac:dyDescent="0.3">
      <c r="A109" t="s">
        <v>3227</v>
      </c>
      <c r="B109" t="s">
        <v>10042</v>
      </c>
    </row>
    <row r="110" spans="1:2" x14ac:dyDescent="0.3">
      <c r="A110" t="s">
        <v>3227</v>
      </c>
      <c r="B110" t="s">
        <v>9121</v>
      </c>
    </row>
    <row r="111" spans="1:2" x14ac:dyDescent="0.3">
      <c r="A111" t="s">
        <v>3227</v>
      </c>
      <c r="B111" t="s">
        <v>9566</v>
      </c>
    </row>
    <row r="112" spans="1:2" x14ac:dyDescent="0.3">
      <c r="A112" t="s">
        <v>3227</v>
      </c>
      <c r="B112" t="s">
        <v>10458</v>
      </c>
    </row>
    <row r="113" spans="1:2" x14ac:dyDescent="0.3">
      <c r="A113" t="s">
        <v>3227</v>
      </c>
      <c r="B113" t="s">
        <v>9803</v>
      </c>
    </row>
    <row r="114" spans="1:2" x14ac:dyDescent="0.3">
      <c r="A114" t="s">
        <v>3227</v>
      </c>
      <c r="B114" t="s">
        <v>10511</v>
      </c>
    </row>
    <row r="115" spans="1:2" x14ac:dyDescent="0.3">
      <c r="A115" t="s">
        <v>3227</v>
      </c>
      <c r="B115" t="s">
        <v>7137</v>
      </c>
    </row>
    <row r="116" spans="1:2" x14ac:dyDescent="0.3">
      <c r="A116" t="s">
        <v>3227</v>
      </c>
      <c r="B116" t="s">
        <v>8349</v>
      </c>
    </row>
    <row r="117" spans="1:2" x14ac:dyDescent="0.3">
      <c r="A117" t="s">
        <v>3227</v>
      </c>
      <c r="B117" t="s">
        <v>10318</v>
      </c>
    </row>
    <row r="118" spans="1:2" x14ac:dyDescent="0.3">
      <c r="A118" t="s">
        <v>3227</v>
      </c>
      <c r="B118" t="s">
        <v>7576</v>
      </c>
    </row>
    <row r="119" spans="1:2" x14ac:dyDescent="0.3">
      <c r="A119" t="s">
        <v>3227</v>
      </c>
      <c r="B119" t="s">
        <v>6967</v>
      </c>
    </row>
    <row r="120" spans="1:2" x14ac:dyDescent="0.3">
      <c r="A120" t="s">
        <v>3227</v>
      </c>
      <c r="B120" t="s">
        <v>7997</v>
      </c>
    </row>
    <row r="121" spans="1:2" x14ac:dyDescent="0.3">
      <c r="A121" t="s">
        <v>3227</v>
      </c>
      <c r="B121" t="s">
        <v>10778</v>
      </c>
    </row>
    <row r="122" spans="1:2" x14ac:dyDescent="0.3">
      <c r="A122" t="s">
        <v>3227</v>
      </c>
      <c r="B122" t="s">
        <v>10918</v>
      </c>
    </row>
    <row r="123" spans="1:2" x14ac:dyDescent="0.3">
      <c r="A123" t="s">
        <v>3227</v>
      </c>
      <c r="B123" t="s">
        <v>9727</v>
      </c>
    </row>
    <row r="124" spans="1:2" x14ac:dyDescent="0.3">
      <c r="A124" t="s">
        <v>3227</v>
      </c>
      <c r="B124" t="s">
        <v>9670</v>
      </c>
    </row>
    <row r="125" spans="1:2" x14ac:dyDescent="0.3">
      <c r="A125" t="s">
        <v>3227</v>
      </c>
      <c r="B125" t="s">
        <v>10325</v>
      </c>
    </row>
    <row r="126" spans="1:2" x14ac:dyDescent="0.3">
      <c r="A126" t="s">
        <v>3227</v>
      </c>
      <c r="B126" t="s">
        <v>8060</v>
      </c>
    </row>
    <row r="127" spans="1:2" x14ac:dyDescent="0.3">
      <c r="A127" t="s">
        <v>3227</v>
      </c>
      <c r="B127" t="s">
        <v>7987</v>
      </c>
    </row>
    <row r="128" spans="1:2" x14ac:dyDescent="0.3">
      <c r="A128" t="s">
        <v>3227</v>
      </c>
      <c r="B128" t="s">
        <v>10000</v>
      </c>
    </row>
    <row r="129" spans="1:2" x14ac:dyDescent="0.3">
      <c r="A129" t="s">
        <v>3227</v>
      </c>
      <c r="B129" t="s">
        <v>8010</v>
      </c>
    </row>
    <row r="130" spans="1:2" x14ac:dyDescent="0.3">
      <c r="A130" t="s">
        <v>3227</v>
      </c>
      <c r="B130" t="s">
        <v>10586</v>
      </c>
    </row>
    <row r="131" spans="1:2" x14ac:dyDescent="0.3">
      <c r="A131" t="s">
        <v>3227</v>
      </c>
      <c r="B131" t="s">
        <v>8850</v>
      </c>
    </row>
    <row r="132" spans="1:2" x14ac:dyDescent="0.3">
      <c r="A132" t="s">
        <v>3227</v>
      </c>
      <c r="B132" t="s">
        <v>9653</v>
      </c>
    </row>
    <row r="133" spans="1:2" x14ac:dyDescent="0.3">
      <c r="A133" t="s">
        <v>3227</v>
      </c>
      <c r="B133" t="s">
        <v>8344</v>
      </c>
    </row>
    <row r="134" spans="1:2" x14ac:dyDescent="0.3">
      <c r="A134" t="s">
        <v>3227</v>
      </c>
      <c r="B134" t="s">
        <v>9323</v>
      </c>
    </row>
    <row r="135" spans="1:2" x14ac:dyDescent="0.3">
      <c r="A135" t="s">
        <v>3227</v>
      </c>
      <c r="B135" t="s">
        <v>8700</v>
      </c>
    </row>
    <row r="136" spans="1:2" x14ac:dyDescent="0.3">
      <c r="A136" t="s">
        <v>3227</v>
      </c>
      <c r="B136" t="s">
        <v>6562</v>
      </c>
    </row>
    <row r="137" spans="1:2" x14ac:dyDescent="0.3">
      <c r="A137" t="s">
        <v>3227</v>
      </c>
      <c r="B137" t="s">
        <v>7430</v>
      </c>
    </row>
    <row r="138" spans="1:2" x14ac:dyDescent="0.3">
      <c r="A138" t="s">
        <v>3227</v>
      </c>
      <c r="B138" t="s">
        <v>7376</v>
      </c>
    </row>
    <row r="139" spans="1:2" x14ac:dyDescent="0.3">
      <c r="A139" t="s">
        <v>3227</v>
      </c>
      <c r="B139" t="s">
        <v>7624</v>
      </c>
    </row>
    <row r="140" spans="1:2" x14ac:dyDescent="0.3">
      <c r="A140" t="s">
        <v>3227</v>
      </c>
      <c r="B140" t="s">
        <v>6175</v>
      </c>
    </row>
    <row r="141" spans="1:2" x14ac:dyDescent="0.3">
      <c r="A141" t="s">
        <v>3227</v>
      </c>
      <c r="B141" t="s">
        <v>7165</v>
      </c>
    </row>
    <row r="142" spans="1:2" x14ac:dyDescent="0.3">
      <c r="A142" t="s">
        <v>3227</v>
      </c>
      <c r="B142" t="s">
        <v>6576</v>
      </c>
    </row>
    <row r="143" spans="1:2" x14ac:dyDescent="0.3">
      <c r="A143" t="s">
        <v>3227</v>
      </c>
      <c r="B143" t="s">
        <v>10120</v>
      </c>
    </row>
    <row r="144" spans="1:2" x14ac:dyDescent="0.3">
      <c r="A144" t="s">
        <v>3227</v>
      </c>
      <c r="B144" t="s">
        <v>7210</v>
      </c>
    </row>
    <row r="145" spans="1:2" x14ac:dyDescent="0.3">
      <c r="A145" t="s">
        <v>3227</v>
      </c>
      <c r="B145" t="s">
        <v>9380</v>
      </c>
    </row>
    <row r="146" spans="1:2" x14ac:dyDescent="0.3">
      <c r="A146" t="s">
        <v>3227</v>
      </c>
      <c r="B146" t="s">
        <v>10823</v>
      </c>
    </row>
    <row r="147" spans="1:2" x14ac:dyDescent="0.3">
      <c r="A147" t="s">
        <v>3227</v>
      </c>
      <c r="B147" t="s">
        <v>7292</v>
      </c>
    </row>
    <row r="148" spans="1:2" x14ac:dyDescent="0.3">
      <c r="A148" t="s">
        <v>3227</v>
      </c>
      <c r="B148" t="s">
        <v>5974</v>
      </c>
    </row>
    <row r="149" spans="1:2" x14ac:dyDescent="0.3">
      <c r="A149" t="s">
        <v>3227</v>
      </c>
      <c r="B149" t="s">
        <v>6489</v>
      </c>
    </row>
    <row r="150" spans="1:2" x14ac:dyDescent="0.3">
      <c r="A150" t="s">
        <v>3227</v>
      </c>
      <c r="B150" t="s">
        <v>9608</v>
      </c>
    </row>
    <row r="151" spans="1:2" x14ac:dyDescent="0.3">
      <c r="A151" t="s">
        <v>3227</v>
      </c>
      <c r="B151" t="s">
        <v>8733</v>
      </c>
    </row>
    <row r="152" spans="1:2" x14ac:dyDescent="0.3">
      <c r="A152" t="s">
        <v>3227</v>
      </c>
      <c r="B152" t="s">
        <v>9699</v>
      </c>
    </row>
    <row r="153" spans="1:2" x14ac:dyDescent="0.3">
      <c r="A153" t="s">
        <v>3227</v>
      </c>
      <c r="B153" t="s">
        <v>8406</v>
      </c>
    </row>
    <row r="154" spans="1:2" x14ac:dyDescent="0.3">
      <c r="A154" t="s">
        <v>3227</v>
      </c>
      <c r="B154" t="s">
        <v>7526</v>
      </c>
    </row>
    <row r="155" spans="1:2" x14ac:dyDescent="0.3">
      <c r="A155" t="s">
        <v>3227</v>
      </c>
      <c r="B155" t="s">
        <v>10871</v>
      </c>
    </row>
    <row r="156" spans="1:2" x14ac:dyDescent="0.3">
      <c r="A156" t="s">
        <v>3227</v>
      </c>
      <c r="B156" t="s">
        <v>9795</v>
      </c>
    </row>
    <row r="157" spans="1:2" x14ac:dyDescent="0.3">
      <c r="A157" t="s">
        <v>3227</v>
      </c>
      <c r="B157" t="s">
        <v>8072</v>
      </c>
    </row>
    <row r="158" spans="1:2" x14ac:dyDescent="0.3">
      <c r="A158" t="s">
        <v>3227</v>
      </c>
      <c r="B158" t="s">
        <v>6085</v>
      </c>
    </row>
    <row r="159" spans="1:2" x14ac:dyDescent="0.3">
      <c r="A159" t="s">
        <v>3227</v>
      </c>
      <c r="B159" t="s">
        <v>7554</v>
      </c>
    </row>
    <row r="160" spans="1:2" x14ac:dyDescent="0.3">
      <c r="A160" t="s">
        <v>3227</v>
      </c>
      <c r="B160" t="s">
        <v>9630</v>
      </c>
    </row>
    <row r="161" spans="1:2" x14ac:dyDescent="0.3">
      <c r="A161" t="s">
        <v>3227</v>
      </c>
      <c r="B161" t="s">
        <v>5934</v>
      </c>
    </row>
    <row r="162" spans="1:2" x14ac:dyDescent="0.3">
      <c r="A162" t="s">
        <v>3227</v>
      </c>
      <c r="B162" t="s">
        <v>10234</v>
      </c>
    </row>
    <row r="163" spans="1:2" x14ac:dyDescent="0.3">
      <c r="A163" t="s">
        <v>3227</v>
      </c>
      <c r="B163" t="s">
        <v>9209</v>
      </c>
    </row>
    <row r="164" spans="1:2" x14ac:dyDescent="0.3">
      <c r="A164" t="s">
        <v>3227</v>
      </c>
      <c r="B164" t="s">
        <v>9841</v>
      </c>
    </row>
    <row r="165" spans="1:2" x14ac:dyDescent="0.3">
      <c r="A165" t="s">
        <v>3227</v>
      </c>
      <c r="B165" t="s">
        <v>10689</v>
      </c>
    </row>
    <row r="166" spans="1:2" x14ac:dyDescent="0.3">
      <c r="A166" t="s">
        <v>3227</v>
      </c>
      <c r="B166" t="s">
        <v>10352</v>
      </c>
    </row>
    <row r="167" spans="1:2" x14ac:dyDescent="0.3">
      <c r="A167" t="s">
        <v>3227</v>
      </c>
      <c r="B167" t="s">
        <v>9767</v>
      </c>
    </row>
    <row r="168" spans="1:2" x14ac:dyDescent="0.3">
      <c r="A168" t="s">
        <v>3227</v>
      </c>
      <c r="B168" t="s">
        <v>9861</v>
      </c>
    </row>
    <row r="169" spans="1:2" x14ac:dyDescent="0.3">
      <c r="A169" t="s">
        <v>3227</v>
      </c>
      <c r="B169" t="s">
        <v>7515</v>
      </c>
    </row>
    <row r="170" spans="1:2" x14ac:dyDescent="0.3">
      <c r="A170" t="s">
        <v>3227</v>
      </c>
      <c r="B170" t="s">
        <v>8919</v>
      </c>
    </row>
    <row r="171" spans="1:2" x14ac:dyDescent="0.3">
      <c r="A171" t="s">
        <v>3227</v>
      </c>
      <c r="B171" t="s">
        <v>9524</v>
      </c>
    </row>
    <row r="172" spans="1:2" x14ac:dyDescent="0.3">
      <c r="A172" t="s">
        <v>3227</v>
      </c>
      <c r="B172" t="s">
        <v>5997</v>
      </c>
    </row>
    <row r="173" spans="1:2" x14ac:dyDescent="0.3">
      <c r="A173" t="s">
        <v>3227</v>
      </c>
      <c r="B173" t="s">
        <v>8225</v>
      </c>
    </row>
    <row r="174" spans="1:2" x14ac:dyDescent="0.3">
      <c r="A174" t="s">
        <v>3227</v>
      </c>
      <c r="B174" t="s">
        <v>6309</v>
      </c>
    </row>
    <row r="175" spans="1:2" x14ac:dyDescent="0.3">
      <c r="A175" t="s">
        <v>3227</v>
      </c>
      <c r="B175" t="s">
        <v>8154</v>
      </c>
    </row>
    <row r="176" spans="1:2" x14ac:dyDescent="0.3">
      <c r="A176" t="s">
        <v>3227</v>
      </c>
      <c r="B176" t="s">
        <v>10693</v>
      </c>
    </row>
    <row r="177" spans="1:2" x14ac:dyDescent="0.3">
      <c r="A177" t="s">
        <v>3227</v>
      </c>
      <c r="B177" t="s">
        <v>7838</v>
      </c>
    </row>
    <row r="178" spans="1:2" x14ac:dyDescent="0.3">
      <c r="A178" t="s">
        <v>3227</v>
      </c>
      <c r="B178" t="s">
        <v>10900</v>
      </c>
    </row>
    <row r="179" spans="1:2" x14ac:dyDescent="0.3">
      <c r="A179" t="s">
        <v>3227</v>
      </c>
      <c r="B179" t="s">
        <v>8647</v>
      </c>
    </row>
    <row r="180" spans="1:2" x14ac:dyDescent="0.3">
      <c r="A180" t="s">
        <v>3227</v>
      </c>
      <c r="B180" t="s">
        <v>10206</v>
      </c>
    </row>
    <row r="181" spans="1:2" x14ac:dyDescent="0.3">
      <c r="A181" t="s">
        <v>3227</v>
      </c>
      <c r="B181" t="s">
        <v>8132</v>
      </c>
    </row>
    <row r="182" spans="1:2" x14ac:dyDescent="0.3">
      <c r="A182" t="s">
        <v>3227</v>
      </c>
      <c r="B182" t="s">
        <v>8055</v>
      </c>
    </row>
    <row r="183" spans="1:2" x14ac:dyDescent="0.3">
      <c r="A183" t="s">
        <v>3227</v>
      </c>
      <c r="B183" t="s">
        <v>9003</v>
      </c>
    </row>
    <row r="184" spans="1:2" x14ac:dyDescent="0.3">
      <c r="A184" t="s">
        <v>3227</v>
      </c>
      <c r="B184" t="s">
        <v>9994</v>
      </c>
    </row>
    <row r="185" spans="1:2" x14ac:dyDescent="0.3">
      <c r="A185" t="s">
        <v>3227</v>
      </c>
      <c r="B185" t="s">
        <v>9173</v>
      </c>
    </row>
    <row r="186" spans="1:2" x14ac:dyDescent="0.3">
      <c r="A186" t="s">
        <v>3227</v>
      </c>
      <c r="B186" t="s">
        <v>7768</v>
      </c>
    </row>
    <row r="187" spans="1:2" x14ac:dyDescent="0.3">
      <c r="A187" t="s">
        <v>3227</v>
      </c>
      <c r="B187" t="s">
        <v>6119</v>
      </c>
    </row>
    <row r="188" spans="1:2" x14ac:dyDescent="0.3">
      <c r="A188" t="s">
        <v>3227</v>
      </c>
      <c r="B188" t="s">
        <v>7663</v>
      </c>
    </row>
    <row r="189" spans="1:2" x14ac:dyDescent="0.3">
      <c r="A189" t="s">
        <v>3227</v>
      </c>
      <c r="B189" t="s">
        <v>8582</v>
      </c>
    </row>
    <row r="190" spans="1:2" x14ac:dyDescent="0.3">
      <c r="A190" t="s">
        <v>3227</v>
      </c>
      <c r="B190" t="s">
        <v>10467</v>
      </c>
    </row>
    <row r="191" spans="1:2" x14ac:dyDescent="0.3">
      <c r="A191" t="s">
        <v>3227</v>
      </c>
      <c r="B191" t="s">
        <v>7230</v>
      </c>
    </row>
    <row r="192" spans="1:2" x14ac:dyDescent="0.3">
      <c r="A192" t="s">
        <v>3227</v>
      </c>
      <c r="B192" t="s">
        <v>7178</v>
      </c>
    </row>
    <row r="193" spans="1:2" x14ac:dyDescent="0.3">
      <c r="A193" t="s">
        <v>3227</v>
      </c>
      <c r="B193" t="s">
        <v>9415</v>
      </c>
    </row>
    <row r="194" spans="1:2" x14ac:dyDescent="0.3">
      <c r="A194" t="s">
        <v>3227</v>
      </c>
      <c r="B194" t="s">
        <v>10166</v>
      </c>
    </row>
    <row r="195" spans="1:2" x14ac:dyDescent="0.3">
      <c r="A195" t="s">
        <v>3227</v>
      </c>
      <c r="B195" t="s">
        <v>8603</v>
      </c>
    </row>
    <row r="196" spans="1:2" x14ac:dyDescent="0.3">
      <c r="A196" t="s">
        <v>3227</v>
      </c>
      <c r="B196" t="s">
        <v>6438</v>
      </c>
    </row>
    <row r="197" spans="1:2" x14ac:dyDescent="0.3">
      <c r="A197" t="s">
        <v>3227</v>
      </c>
      <c r="B197" t="s">
        <v>8870</v>
      </c>
    </row>
    <row r="198" spans="1:2" x14ac:dyDescent="0.3">
      <c r="A198" t="s">
        <v>3227</v>
      </c>
      <c r="B198" t="s">
        <v>7445</v>
      </c>
    </row>
    <row r="199" spans="1:2" x14ac:dyDescent="0.3">
      <c r="A199" t="s">
        <v>3227</v>
      </c>
      <c r="B199" t="s">
        <v>9591</v>
      </c>
    </row>
    <row r="200" spans="1:2" x14ac:dyDescent="0.3">
      <c r="A200" t="s">
        <v>3227</v>
      </c>
      <c r="B200" t="s">
        <v>9210</v>
      </c>
    </row>
    <row r="201" spans="1:2" x14ac:dyDescent="0.3">
      <c r="A201" t="s">
        <v>3227</v>
      </c>
      <c r="B201" t="s">
        <v>7868</v>
      </c>
    </row>
    <row r="202" spans="1:2" x14ac:dyDescent="0.3">
      <c r="A202" t="s">
        <v>3227</v>
      </c>
      <c r="B202" t="s">
        <v>9700</v>
      </c>
    </row>
    <row r="203" spans="1:2" x14ac:dyDescent="0.3">
      <c r="A203" t="s">
        <v>3227</v>
      </c>
      <c r="B203" t="s">
        <v>7521</v>
      </c>
    </row>
    <row r="204" spans="1:2" x14ac:dyDescent="0.3">
      <c r="A204" t="s">
        <v>3227</v>
      </c>
      <c r="B204" t="s">
        <v>6997</v>
      </c>
    </row>
    <row r="205" spans="1:2" x14ac:dyDescent="0.3">
      <c r="A205" t="s">
        <v>3227</v>
      </c>
      <c r="B205" t="s">
        <v>6302</v>
      </c>
    </row>
    <row r="206" spans="1:2" x14ac:dyDescent="0.3">
      <c r="A206" t="s">
        <v>3227</v>
      </c>
      <c r="B206" t="s">
        <v>5951</v>
      </c>
    </row>
    <row r="207" spans="1:2" x14ac:dyDescent="0.3">
      <c r="A207" t="s">
        <v>3227</v>
      </c>
      <c r="B207" t="s">
        <v>8528</v>
      </c>
    </row>
    <row r="208" spans="1:2" x14ac:dyDescent="0.3">
      <c r="A208" t="s">
        <v>3227</v>
      </c>
      <c r="B208" t="s">
        <v>9391</v>
      </c>
    </row>
    <row r="209" spans="1:2" x14ac:dyDescent="0.3">
      <c r="A209" t="s">
        <v>3227</v>
      </c>
      <c r="B209" t="s">
        <v>10805</v>
      </c>
    </row>
    <row r="210" spans="1:2" x14ac:dyDescent="0.3">
      <c r="A210" t="s">
        <v>3227</v>
      </c>
      <c r="B210" t="s">
        <v>8146</v>
      </c>
    </row>
    <row r="211" spans="1:2" x14ac:dyDescent="0.3">
      <c r="A211" t="s">
        <v>3227</v>
      </c>
      <c r="B211" t="s">
        <v>9146</v>
      </c>
    </row>
    <row r="212" spans="1:2" x14ac:dyDescent="0.3">
      <c r="A212" t="s">
        <v>3227</v>
      </c>
      <c r="B212" t="s">
        <v>10271</v>
      </c>
    </row>
    <row r="213" spans="1:2" x14ac:dyDescent="0.3">
      <c r="A213" t="s">
        <v>3227</v>
      </c>
      <c r="B213" t="s">
        <v>7639</v>
      </c>
    </row>
    <row r="214" spans="1:2" x14ac:dyDescent="0.3">
      <c r="A214" t="s">
        <v>3227</v>
      </c>
      <c r="B214" t="s">
        <v>6980</v>
      </c>
    </row>
    <row r="215" spans="1:2" x14ac:dyDescent="0.3">
      <c r="A215" t="s">
        <v>3227</v>
      </c>
      <c r="B215" t="s">
        <v>8386</v>
      </c>
    </row>
    <row r="216" spans="1:2" x14ac:dyDescent="0.3">
      <c r="A216" t="s">
        <v>3227</v>
      </c>
      <c r="B216" t="s">
        <v>8335</v>
      </c>
    </row>
    <row r="217" spans="1:2" x14ac:dyDescent="0.3">
      <c r="A217" t="s">
        <v>3227</v>
      </c>
      <c r="B217" t="s">
        <v>6344</v>
      </c>
    </row>
    <row r="218" spans="1:2" x14ac:dyDescent="0.3">
      <c r="A218" t="s">
        <v>3227</v>
      </c>
      <c r="B218" t="s">
        <v>9098</v>
      </c>
    </row>
    <row r="219" spans="1:2" x14ac:dyDescent="0.3">
      <c r="A219" t="s">
        <v>3227</v>
      </c>
      <c r="B219" t="s">
        <v>8020</v>
      </c>
    </row>
    <row r="220" spans="1:2" x14ac:dyDescent="0.3">
      <c r="A220" t="s">
        <v>3227</v>
      </c>
      <c r="B220" t="s">
        <v>6034</v>
      </c>
    </row>
    <row r="221" spans="1:2" x14ac:dyDescent="0.3">
      <c r="A221" t="s">
        <v>3227</v>
      </c>
      <c r="B221" t="s">
        <v>10105</v>
      </c>
    </row>
    <row r="222" spans="1:2" x14ac:dyDescent="0.3">
      <c r="A222" t="s">
        <v>3227</v>
      </c>
      <c r="B222" t="s">
        <v>7274</v>
      </c>
    </row>
    <row r="223" spans="1:2" x14ac:dyDescent="0.3">
      <c r="A223" t="s">
        <v>3227</v>
      </c>
      <c r="B223" t="s">
        <v>10767</v>
      </c>
    </row>
    <row r="224" spans="1:2" x14ac:dyDescent="0.3">
      <c r="A224" t="s">
        <v>3227</v>
      </c>
      <c r="B224" t="s">
        <v>6428</v>
      </c>
    </row>
    <row r="225" spans="1:2" x14ac:dyDescent="0.3">
      <c r="A225" t="s">
        <v>3227</v>
      </c>
      <c r="B225" t="s">
        <v>9073</v>
      </c>
    </row>
    <row r="226" spans="1:2" x14ac:dyDescent="0.3">
      <c r="A226" t="s">
        <v>3227</v>
      </c>
      <c r="B226" t="s">
        <v>7369</v>
      </c>
    </row>
    <row r="227" spans="1:2" x14ac:dyDescent="0.3">
      <c r="A227" t="s">
        <v>3227</v>
      </c>
      <c r="B227" t="s">
        <v>6116</v>
      </c>
    </row>
    <row r="228" spans="1:2" x14ac:dyDescent="0.3">
      <c r="A228" t="s">
        <v>3227</v>
      </c>
      <c r="B228" t="s">
        <v>7106</v>
      </c>
    </row>
    <row r="229" spans="1:2" x14ac:dyDescent="0.3">
      <c r="A229" t="s">
        <v>3227</v>
      </c>
      <c r="B229" t="s">
        <v>7040</v>
      </c>
    </row>
    <row r="230" spans="1:2" x14ac:dyDescent="0.3">
      <c r="A230" t="s">
        <v>3227</v>
      </c>
      <c r="B230" t="s">
        <v>9732</v>
      </c>
    </row>
    <row r="231" spans="1:2" x14ac:dyDescent="0.3">
      <c r="A231" t="s">
        <v>3227</v>
      </c>
      <c r="B231" t="s">
        <v>6732</v>
      </c>
    </row>
    <row r="232" spans="1:2" x14ac:dyDescent="0.3">
      <c r="A232" t="s">
        <v>3227</v>
      </c>
      <c r="B232" t="s">
        <v>9197</v>
      </c>
    </row>
    <row r="233" spans="1:2" x14ac:dyDescent="0.3">
      <c r="A233" t="s">
        <v>3227</v>
      </c>
      <c r="B233" t="s">
        <v>7162</v>
      </c>
    </row>
    <row r="234" spans="1:2" x14ac:dyDescent="0.3">
      <c r="A234" t="s">
        <v>3227</v>
      </c>
      <c r="B234" t="s">
        <v>7375</v>
      </c>
    </row>
    <row r="235" spans="1:2" x14ac:dyDescent="0.3">
      <c r="A235" t="s">
        <v>3227</v>
      </c>
      <c r="B235" t="s">
        <v>6270</v>
      </c>
    </row>
    <row r="236" spans="1:2" x14ac:dyDescent="0.3">
      <c r="A236" t="s">
        <v>3227</v>
      </c>
      <c r="B236" t="s">
        <v>8878</v>
      </c>
    </row>
    <row r="237" spans="1:2" x14ac:dyDescent="0.3">
      <c r="A237" t="s">
        <v>3227</v>
      </c>
      <c r="B237" t="s">
        <v>9866</v>
      </c>
    </row>
    <row r="238" spans="1:2" x14ac:dyDescent="0.3">
      <c r="A238" t="s">
        <v>3227</v>
      </c>
      <c r="B238" t="s">
        <v>6089</v>
      </c>
    </row>
    <row r="239" spans="1:2" x14ac:dyDescent="0.3">
      <c r="A239" t="s">
        <v>3227</v>
      </c>
      <c r="B239" t="s">
        <v>8790</v>
      </c>
    </row>
    <row r="240" spans="1:2" x14ac:dyDescent="0.3">
      <c r="A240" t="s">
        <v>3227</v>
      </c>
      <c r="B240" t="s">
        <v>9306</v>
      </c>
    </row>
    <row r="241" spans="1:2" x14ac:dyDescent="0.3">
      <c r="A241" t="s">
        <v>3227</v>
      </c>
      <c r="B241" t="s">
        <v>7579</v>
      </c>
    </row>
    <row r="242" spans="1:2" x14ac:dyDescent="0.3">
      <c r="A242" t="s">
        <v>3227</v>
      </c>
      <c r="B242" t="s">
        <v>9544</v>
      </c>
    </row>
    <row r="243" spans="1:2" x14ac:dyDescent="0.3">
      <c r="A243" t="s">
        <v>3227</v>
      </c>
      <c r="B243" t="s">
        <v>10696</v>
      </c>
    </row>
    <row r="244" spans="1:2" x14ac:dyDescent="0.3">
      <c r="A244" t="s">
        <v>3227</v>
      </c>
      <c r="B244" t="s">
        <v>9061</v>
      </c>
    </row>
    <row r="245" spans="1:2" x14ac:dyDescent="0.3">
      <c r="A245" t="s">
        <v>3227</v>
      </c>
      <c r="B245" t="s">
        <v>7035</v>
      </c>
    </row>
    <row r="246" spans="1:2" x14ac:dyDescent="0.3">
      <c r="A246" t="s">
        <v>3227</v>
      </c>
      <c r="B246" t="s">
        <v>7853</v>
      </c>
    </row>
    <row r="247" spans="1:2" x14ac:dyDescent="0.3">
      <c r="A247" t="s">
        <v>3227</v>
      </c>
      <c r="B247" t="s">
        <v>6923</v>
      </c>
    </row>
    <row r="248" spans="1:2" x14ac:dyDescent="0.3">
      <c r="A248" t="s">
        <v>3227</v>
      </c>
      <c r="B248" t="s">
        <v>8022</v>
      </c>
    </row>
    <row r="249" spans="1:2" x14ac:dyDescent="0.3">
      <c r="A249" t="s">
        <v>3227</v>
      </c>
      <c r="B249" t="s">
        <v>8685</v>
      </c>
    </row>
    <row r="250" spans="1:2" x14ac:dyDescent="0.3">
      <c r="A250" t="s">
        <v>3227</v>
      </c>
      <c r="B250" t="s">
        <v>10910</v>
      </c>
    </row>
    <row r="251" spans="1:2" x14ac:dyDescent="0.3">
      <c r="A251" t="s">
        <v>3227</v>
      </c>
      <c r="B251" t="s">
        <v>7930</v>
      </c>
    </row>
    <row r="252" spans="1:2" x14ac:dyDescent="0.3">
      <c r="A252" t="s">
        <v>3227</v>
      </c>
      <c r="B252" t="s">
        <v>10936</v>
      </c>
    </row>
    <row r="253" spans="1:2" x14ac:dyDescent="0.3">
      <c r="A253" t="s">
        <v>3227</v>
      </c>
      <c r="B253" t="s">
        <v>6511</v>
      </c>
    </row>
    <row r="254" spans="1:2" x14ac:dyDescent="0.3">
      <c r="A254" t="s">
        <v>3227</v>
      </c>
      <c r="B254" t="s">
        <v>9996</v>
      </c>
    </row>
    <row r="255" spans="1:2" x14ac:dyDescent="0.3">
      <c r="A255" t="s">
        <v>3227</v>
      </c>
      <c r="B255" t="s">
        <v>7480</v>
      </c>
    </row>
    <row r="256" spans="1:2" x14ac:dyDescent="0.3">
      <c r="A256" t="s">
        <v>3227</v>
      </c>
      <c r="B256" t="s">
        <v>8671</v>
      </c>
    </row>
    <row r="257" spans="1:2" x14ac:dyDescent="0.3">
      <c r="A257" t="s">
        <v>3227</v>
      </c>
      <c r="B257" t="s">
        <v>9927</v>
      </c>
    </row>
    <row r="258" spans="1:2" x14ac:dyDescent="0.3">
      <c r="A258" t="s">
        <v>3227</v>
      </c>
      <c r="B258" t="s">
        <v>8123</v>
      </c>
    </row>
    <row r="259" spans="1:2" x14ac:dyDescent="0.3">
      <c r="A259" t="s">
        <v>3227</v>
      </c>
      <c r="B259" t="s">
        <v>10618</v>
      </c>
    </row>
    <row r="260" spans="1:2" x14ac:dyDescent="0.3">
      <c r="A260" t="s">
        <v>3227</v>
      </c>
      <c r="B260" t="s">
        <v>7115</v>
      </c>
    </row>
    <row r="261" spans="1:2" x14ac:dyDescent="0.3">
      <c r="A261" t="s">
        <v>3227</v>
      </c>
      <c r="B261" t="s">
        <v>9501</v>
      </c>
    </row>
    <row r="262" spans="1:2" x14ac:dyDescent="0.3">
      <c r="A262" t="s">
        <v>3227</v>
      </c>
      <c r="B262" t="s">
        <v>6047</v>
      </c>
    </row>
    <row r="263" spans="1:2" x14ac:dyDescent="0.3">
      <c r="A263" t="s">
        <v>3227</v>
      </c>
      <c r="B263" t="s">
        <v>8561</v>
      </c>
    </row>
    <row r="264" spans="1:2" x14ac:dyDescent="0.3">
      <c r="A264" t="s">
        <v>3227</v>
      </c>
      <c r="B264" t="s">
        <v>10313</v>
      </c>
    </row>
    <row r="265" spans="1:2" x14ac:dyDescent="0.3">
      <c r="A265" t="s">
        <v>3227</v>
      </c>
      <c r="B265" t="s">
        <v>7324</v>
      </c>
    </row>
    <row r="266" spans="1:2" x14ac:dyDescent="0.3">
      <c r="A266" t="s">
        <v>3227</v>
      </c>
      <c r="B266" t="s">
        <v>7644</v>
      </c>
    </row>
    <row r="267" spans="1:2" x14ac:dyDescent="0.3">
      <c r="A267" t="s">
        <v>3227</v>
      </c>
      <c r="B267" t="s">
        <v>6423</v>
      </c>
    </row>
    <row r="268" spans="1:2" x14ac:dyDescent="0.3">
      <c r="A268" t="s">
        <v>3227</v>
      </c>
      <c r="B268" t="s">
        <v>7561</v>
      </c>
    </row>
    <row r="269" spans="1:2" x14ac:dyDescent="0.3">
      <c r="A269" t="s">
        <v>3227</v>
      </c>
      <c r="B269" t="s">
        <v>6839</v>
      </c>
    </row>
    <row r="270" spans="1:2" x14ac:dyDescent="0.3">
      <c r="A270" t="s">
        <v>3227</v>
      </c>
      <c r="B270" t="s">
        <v>10224</v>
      </c>
    </row>
    <row r="271" spans="1:2" x14ac:dyDescent="0.3">
      <c r="A271" t="s">
        <v>3227</v>
      </c>
      <c r="B271" t="s">
        <v>10557</v>
      </c>
    </row>
    <row r="272" spans="1:2" x14ac:dyDescent="0.3">
      <c r="A272" t="s">
        <v>3227</v>
      </c>
      <c r="B272" t="s">
        <v>7229</v>
      </c>
    </row>
    <row r="273" spans="1:2" x14ac:dyDescent="0.3">
      <c r="A273" t="s">
        <v>3227</v>
      </c>
      <c r="B273" t="s">
        <v>9309</v>
      </c>
    </row>
    <row r="274" spans="1:2" x14ac:dyDescent="0.3">
      <c r="A274" t="s">
        <v>3227</v>
      </c>
      <c r="B274" t="s">
        <v>10459</v>
      </c>
    </row>
    <row r="275" spans="1:2" x14ac:dyDescent="0.3">
      <c r="A275" t="s">
        <v>3227</v>
      </c>
      <c r="B275" t="s">
        <v>8792</v>
      </c>
    </row>
    <row r="276" spans="1:2" x14ac:dyDescent="0.3">
      <c r="A276" t="s">
        <v>3227</v>
      </c>
      <c r="B276" t="s">
        <v>6897</v>
      </c>
    </row>
    <row r="277" spans="1:2" x14ac:dyDescent="0.3">
      <c r="A277" t="s">
        <v>3227</v>
      </c>
      <c r="B277" t="s">
        <v>6470</v>
      </c>
    </row>
    <row r="278" spans="1:2" x14ac:dyDescent="0.3">
      <c r="A278" t="s">
        <v>3227</v>
      </c>
      <c r="B278" t="s">
        <v>9708</v>
      </c>
    </row>
    <row r="279" spans="1:2" x14ac:dyDescent="0.3">
      <c r="A279" t="s">
        <v>3227</v>
      </c>
      <c r="B279" t="s">
        <v>6244</v>
      </c>
    </row>
    <row r="280" spans="1:2" x14ac:dyDescent="0.3">
      <c r="A280" t="s">
        <v>3227</v>
      </c>
      <c r="B280" t="s">
        <v>6051</v>
      </c>
    </row>
    <row r="281" spans="1:2" x14ac:dyDescent="0.3">
      <c r="A281" t="s">
        <v>3227</v>
      </c>
      <c r="B281" t="s">
        <v>9979</v>
      </c>
    </row>
    <row r="282" spans="1:2" x14ac:dyDescent="0.3">
      <c r="A282" t="s">
        <v>3227</v>
      </c>
      <c r="B282" t="s">
        <v>9410</v>
      </c>
    </row>
    <row r="283" spans="1:2" x14ac:dyDescent="0.3">
      <c r="A283" t="s">
        <v>3227</v>
      </c>
      <c r="B283" t="s">
        <v>6104</v>
      </c>
    </row>
    <row r="284" spans="1:2" x14ac:dyDescent="0.3">
      <c r="A284" t="s">
        <v>3227</v>
      </c>
      <c r="B284" t="s">
        <v>9107</v>
      </c>
    </row>
    <row r="285" spans="1:2" x14ac:dyDescent="0.3">
      <c r="A285" t="s">
        <v>3227</v>
      </c>
      <c r="B285" t="s">
        <v>8635</v>
      </c>
    </row>
    <row r="286" spans="1:2" x14ac:dyDescent="0.3">
      <c r="A286" t="s">
        <v>3227</v>
      </c>
      <c r="B286" t="s">
        <v>10443</v>
      </c>
    </row>
    <row r="287" spans="1:2" x14ac:dyDescent="0.3">
      <c r="A287" t="s">
        <v>3227</v>
      </c>
      <c r="B287" t="s">
        <v>6619</v>
      </c>
    </row>
    <row r="288" spans="1:2" x14ac:dyDescent="0.3">
      <c r="A288" t="s">
        <v>3227</v>
      </c>
      <c r="B288" t="s">
        <v>6642</v>
      </c>
    </row>
    <row r="289" spans="1:2" x14ac:dyDescent="0.3">
      <c r="A289" t="s">
        <v>3227</v>
      </c>
      <c r="B289" t="s">
        <v>9562</v>
      </c>
    </row>
    <row r="290" spans="1:2" x14ac:dyDescent="0.3">
      <c r="A290" t="s">
        <v>3227</v>
      </c>
      <c r="B290" t="s">
        <v>10754</v>
      </c>
    </row>
    <row r="291" spans="1:2" x14ac:dyDescent="0.3">
      <c r="A291" t="s">
        <v>3227</v>
      </c>
      <c r="B291" t="s">
        <v>7413</v>
      </c>
    </row>
    <row r="292" spans="1:2" x14ac:dyDescent="0.3">
      <c r="A292" t="s">
        <v>3227</v>
      </c>
      <c r="B292" t="s">
        <v>9091</v>
      </c>
    </row>
    <row r="293" spans="1:2" x14ac:dyDescent="0.3">
      <c r="A293" t="s">
        <v>3227</v>
      </c>
      <c r="B293" t="s">
        <v>6973</v>
      </c>
    </row>
    <row r="294" spans="1:2" x14ac:dyDescent="0.3">
      <c r="A294" t="s">
        <v>3227</v>
      </c>
      <c r="B294" t="s">
        <v>10859</v>
      </c>
    </row>
    <row r="295" spans="1:2" x14ac:dyDescent="0.3">
      <c r="A295" t="s">
        <v>3227</v>
      </c>
      <c r="B295" t="s">
        <v>8070</v>
      </c>
    </row>
    <row r="296" spans="1:2" x14ac:dyDescent="0.3">
      <c r="A296" t="s">
        <v>3227</v>
      </c>
      <c r="B296" t="s">
        <v>7989</v>
      </c>
    </row>
    <row r="297" spans="1:2" x14ac:dyDescent="0.3">
      <c r="A297" t="s">
        <v>3227</v>
      </c>
      <c r="B297" t="s">
        <v>7686</v>
      </c>
    </row>
  </sheetData>
  <pageMargins left="0.75" right="0.75" top="1" bottom="1" header="0.5" footer="0.5"/>
  <pageSetup orientation="portrait" horizontalDpi="4294967292" verticalDpi="4294967292"/>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B2" sqref="B2"/>
    </sheetView>
  </sheetViews>
  <sheetFormatPr defaultColWidth="11" defaultRowHeight="15.6" x14ac:dyDescent="0.3"/>
  <cols>
    <col min="1" max="1" width="17.69921875" bestFit="1" customWidth="1"/>
  </cols>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Kitchen</vt:lpstr>
      <vt:lpstr>Sales Dashboard</vt:lpstr>
      <vt:lpstr>Sheet1</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Abdallah Atta</cp:lastModifiedBy>
  <dcterms:created xsi:type="dcterms:W3CDTF">2014-11-07T23:43:06Z</dcterms:created>
  <dcterms:modified xsi:type="dcterms:W3CDTF">2023-11-10T16:12:48Z</dcterms:modified>
</cp:coreProperties>
</file>