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hidePivotFieldList="1"/>
  <mc:AlternateContent xmlns:mc="http://schemas.openxmlformats.org/markup-compatibility/2006">
    <mc:Choice Requires="x15">
      <x15ac:absPath xmlns:x15ac="http://schemas.microsoft.com/office/spreadsheetml/2010/11/ac" url="D:\Instant DA Mentorship\Eng Ghada Group\Practice Sessions\Session 5\"/>
    </mc:Choice>
  </mc:AlternateContent>
  <xr:revisionPtr revIDLastSave="0" documentId="8_{042E483E-5C9F-4620-B0B7-437CEA46F988}" xr6:coauthVersionLast="47" xr6:coauthVersionMax="47" xr10:uidLastSave="{00000000-0000-0000-0000-000000000000}"/>
  <bookViews>
    <workbookView xWindow="-120" yWindow="-120" windowWidth="29040" windowHeight="15720" activeTab="1" xr2:uid="{00000000-000D-0000-FFFF-FFFF00000000}"/>
  </bookViews>
  <sheets>
    <sheet name="Pivots" sheetId="1" r:id="rId1"/>
    <sheet name="Dashboard" sheetId="2" r:id="rId2"/>
  </sheets>
  <definedNames>
    <definedName name="Slicer_MonthName">#N/A</definedName>
    <definedName name="Slicer_SupplierName">#N/A</definedName>
    <definedName name="Slicer_Year">#N/A</definedName>
  </definedNames>
  <calcPr calcId="191029"/>
  <pivotCaches>
    <pivotCache cacheId="864" r:id="rId3"/>
    <pivotCache cacheId="867" r:id="rId4"/>
    <pivotCache cacheId="870" r:id="rId5"/>
    <pivotCache cacheId="873" r:id="rId6"/>
    <pivotCache cacheId="876" r:id="rId7"/>
    <pivotCache cacheId="879" r:id="rId8"/>
  </pivotCaches>
  <fileRecoveryPr repairLoad="1"/>
  <extLst>
    <ext xmlns:x14="http://schemas.microsoft.com/office/spreadsheetml/2009/9/main" uri="{876F7934-8845-4945-9796-88D515C7AA90}">
      <x14:pivotCaches>
        <pivotCache cacheId="360" r:id="rId9"/>
        <pivotCache cacheId="445" r:id="rId10"/>
        <pivotCache cacheId="580"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upplyChain_b3cd1636-a348-434a-a2a9-1e832e87f0be" name="Fact_SupplyChain" connection="Query - Fact_SupplyChain"/>
          <x15:modelTable id="Dim_Channels_ce529825-02a0-40e2-af32-e8e1407cd756" name="Dim_Channels" connection="Query - Dim_Channels"/>
          <x15:modelTable id="Dim_Customers_93c0a023-fb4b-4f0e-87fd-deef8b68ba1a" name="Dim_Customers" connection="Query - Dim_Customers"/>
          <x15:modelTable id="Dim_Date_88ed91f2-2f3c-4a71-b421-80f01150ebdf" name="Dim_Date" connection="Query - Dim_Date"/>
          <x15:modelTable id="Dim_Products_54ca3c0a-1d78-4deb-aebb-626fe7e2a1d3" name="Dim_Products" connection="Query - Dim_Products"/>
          <x15:modelTable id="Dim_Suppliers_c6211bb2-247e-4204-ae40-a022d64b4893" name="Dim_Suppliers" connection="Query - Dim_Suppliers"/>
          <x15:modelTable id="Dim_Warehouses_6f367a47-61cb-4c3e-937e-58c1a82bb850" name="Dim_Warehouses" connection="Query - Dim_Warehouses"/>
        </x15:modelTables>
        <x15:modelRelationships>
          <x15:modelRelationship fromTable="Fact_SupplyChain" fromColumn="ProductID" toTable="Dim_Products" toColumn="ProductID"/>
          <x15:modelRelationship fromTable="Fact_SupplyChain" fromColumn="DateKey" toTable="Dim_Date" toColumn="DateKey"/>
          <x15:modelRelationship fromTable="Fact_SupplyChain" fromColumn="CustomerID" toTable="Dim_Customers" toColumn="CustomerID"/>
          <x15:modelRelationship fromTable="Fact_SupplyChain" fromColumn="SupplierID" toTable="Dim_Suppliers" toColumn="SupplierID"/>
          <x15:modelRelationship fromTable="Fact_SupplyChain" fromColumn="ChannelID" toTable="Dim_Channels" toColumn="ChannelID"/>
          <x15:modelRelationship fromTable="Fact_SupplyChain" fromColumn="WarehouseID" toTable="Dim_Warehouses" toColumn="WarehouseID"/>
        </x15:modelRelationships>
        <x15:extLst>
          <ext xmlns:x16="http://schemas.microsoft.com/office/spreadsheetml/2014/11/main" uri="{9835A34E-60A6-4A7C-AAB8-D5F71C897F49}">
            <x16:modelTimeGroupings>
              <x16:modelTimeGrouping tableName="Dim_Date" columnName="FullDate" columnId="FullDate">
                <x16:calculatedTimeColumn columnName="FullDate (Year)" columnId="FullDate (Year)" contentType="years" isSelected="1"/>
                <x16:calculatedTimeColumn columnName="FullDate (Quarter)" columnId="FullDate (Quarter)" contentType="quarters" isSelected="1"/>
                <x16:calculatedTimeColumn columnName="FullDate (Month Index)" columnId="FullDate (Month Index)" contentType="monthsindex" isSelected="1"/>
                <x16:calculatedTimeColumn columnName="FullDate (Month)" columnId="Full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E30221-B3D5-472D-B816-E03C2211906D}" name="Query - Dim_Channels" description="Connection to the 'Dim_Channels' query in the workbook." type="100" refreshedVersion="7" minRefreshableVersion="5">
    <extLst>
      <ext xmlns:x15="http://schemas.microsoft.com/office/spreadsheetml/2010/11/main" uri="{DE250136-89BD-433C-8126-D09CA5730AF9}">
        <x15:connection id="94e6fb58-cc08-425a-b6ba-7447eef72df0"/>
      </ext>
    </extLst>
  </connection>
  <connection id="2" xr16:uid="{6CCD5FA2-44D6-4417-ACBB-271AA2C63E24}" name="Query - Dim_Customers" description="Connection to the 'Dim_Customers' query in the workbook." type="100" refreshedVersion="7" minRefreshableVersion="5">
    <extLst>
      <ext xmlns:x15="http://schemas.microsoft.com/office/spreadsheetml/2010/11/main" uri="{DE250136-89BD-433C-8126-D09CA5730AF9}">
        <x15:connection id="84a52c50-e875-4db1-b035-1836e339b4fe"/>
      </ext>
    </extLst>
  </connection>
  <connection id="3" xr16:uid="{6D44046B-F53E-46E4-8D94-AFED45959128}" name="Query - Dim_Date" description="Connection to the 'Dim_Date' query in the workbook." type="100" refreshedVersion="7" minRefreshableVersion="5">
    <extLst>
      <ext xmlns:x15="http://schemas.microsoft.com/office/spreadsheetml/2010/11/main" uri="{DE250136-89BD-433C-8126-D09CA5730AF9}">
        <x15:connection id="7234e2a2-f847-4d78-88ed-f4833f91caf3"/>
      </ext>
    </extLst>
  </connection>
  <connection id="4" xr16:uid="{8B7F8EB1-BA67-4497-8808-36E46843CD9B}" name="Query - Dim_Products" description="Connection to the 'Dim_Products' query in the workbook." type="100" refreshedVersion="7" minRefreshableVersion="5">
    <extLst>
      <ext xmlns:x15="http://schemas.microsoft.com/office/spreadsheetml/2010/11/main" uri="{DE250136-89BD-433C-8126-D09CA5730AF9}">
        <x15:connection id="483a4309-6cf7-40dd-bb5b-89598151d49c"/>
      </ext>
    </extLst>
  </connection>
  <connection id="5" xr16:uid="{7BD59003-E712-4C1C-8B80-728CA3804CC7}" name="Query - Dim_Suppliers" description="Connection to the 'Dim_Suppliers' query in the workbook." type="100" refreshedVersion="7" minRefreshableVersion="5">
    <extLst>
      <ext xmlns:x15="http://schemas.microsoft.com/office/spreadsheetml/2010/11/main" uri="{DE250136-89BD-433C-8126-D09CA5730AF9}">
        <x15:connection id="8c9e207c-bb29-4d8c-9fb3-c703e03f4998"/>
      </ext>
    </extLst>
  </connection>
  <connection id="6" xr16:uid="{FCDAD6A8-6DA3-4C18-93BB-C576ACD03B4B}" name="Query - Dim_Warehouses" description="Connection to the 'Dim_Warehouses' query in the workbook." type="100" refreshedVersion="7" minRefreshableVersion="5">
    <extLst>
      <ext xmlns:x15="http://schemas.microsoft.com/office/spreadsheetml/2010/11/main" uri="{DE250136-89BD-433C-8126-D09CA5730AF9}">
        <x15:connection id="2729c115-8986-4161-b151-398c6f321ab5"/>
      </ext>
    </extLst>
  </connection>
  <connection id="7" xr16:uid="{3DA1BF52-13D5-4D42-AF0F-5ABA5516EA8F}" name="Query - Fact_SupplyChain" description="Connection to the 'Fact_SupplyChain' query in the workbook." type="100" refreshedVersion="7" minRefreshableVersion="5">
    <extLst>
      <ext xmlns:x15="http://schemas.microsoft.com/office/spreadsheetml/2010/11/main" uri="{DE250136-89BD-433C-8126-D09CA5730AF9}">
        <x15:connection id="6f939f09-5263-43c2-95d9-503f657e1bb1"/>
      </ext>
    </extLst>
  </connection>
  <connection id="8" xr16:uid="{A67C4D3D-D2AA-4449-857A-407278E052B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<sst xmlns="http://schemas.openxmlformats.org/spreadsheetml/2006/main" count="60" uniqueCount="48">
  <si>
    <t>Total Revenue</t>
  </si>
  <si>
    <t>Total Orders</t>
  </si>
  <si>
    <t>AOV</t>
  </si>
  <si>
    <t>Sum of ReturnQty</t>
  </si>
  <si>
    <t>Sum of TotalCOGS_USD</t>
  </si>
  <si>
    <t>Row Labels</t>
  </si>
  <si>
    <t>Grand Total</t>
  </si>
  <si>
    <t>May</t>
  </si>
  <si>
    <t>Column Labels</t>
  </si>
  <si>
    <t>Corporate Sales</t>
  </si>
  <si>
    <t>Marketplace (3P)</t>
  </si>
  <si>
    <t>Online Direct</t>
  </si>
  <si>
    <t>Retail Partners</t>
  </si>
  <si>
    <t>Wholesale B2B</t>
  </si>
  <si>
    <t>Jan</t>
  </si>
  <si>
    <t>Feb</t>
  </si>
  <si>
    <t>Mar</t>
  </si>
  <si>
    <t>Apr</t>
  </si>
  <si>
    <t>Jun</t>
  </si>
  <si>
    <t>Jul</t>
  </si>
  <si>
    <t>Aug</t>
  </si>
  <si>
    <t>Sep</t>
  </si>
  <si>
    <t>Oct</t>
  </si>
  <si>
    <t>Nov</t>
  </si>
  <si>
    <t>Dec</t>
  </si>
  <si>
    <t>Bronze Supplier</t>
  </si>
  <si>
    <t>Golden Supplier</t>
  </si>
  <si>
    <t>Silver Supplier</t>
  </si>
  <si>
    <t>Sum of OrderQty</t>
  </si>
  <si>
    <t>Dubai Gateway</t>
  </si>
  <si>
    <t>Frankfurt Depot</t>
  </si>
  <si>
    <t>LA Distribution</t>
  </si>
  <si>
    <t>Mumbai Hub</t>
  </si>
  <si>
    <t>São Paulo Center</t>
  </si>
  <si>
    <t>Shanghai Hub</t>
  </si>
  <si>
    <t>Sum of Stock Gap</t>
  </si>
  <si>
    <t>Cameras</t>
  </si>
  <si>
    <t>Gaming Consoles</t>
  </si>
  <si>
    <t>Headphones</t>
  </si>
  <si>
    <t>Laptops</t>
  </si>
  <si>
    <t>Smart Home</t>
  </si>
  <si>
    <t>Smartphones</t>
  </si>
  <si>
    <t>Smartwatches</t>
  </si>
  <si>
    <t>Tablets</t>
  </si>
  <si>
    <t>Sum of GrossProfit_USD</t>
  </si>
  <si>
    <t>No</t>
  </si>
  <si>
    <t>Yes</t>
  </si>
  <si>
    <t>Count of TransactionID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</si>
</sst>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EF3E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F3C623"/>
      <color rgb="FFFEF3E2"/>
      <color rgb="FFFFDBFD"/>
      <color rgb="FFC9B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Project Full .xlsx]Pivots!PivotTable2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Supplier by</a:t>
            </a:r>
            <a:r>
              <a:rPr lang="en-US" baseline="0"/>
              <a:t> Revenue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Pivots!$B$4:$B$5</c:f>
              <c:strCache>
                <c:ptCount val="1"/>
                <c:pt idx="0">
                  <c:v>Bronze Supplier</c:v>
                </c:pt>
              </c:strCache>
            </c:strRef>
          </c:tx>
          <c:spPr>
            <a:ln w="28575" cap="rnd">
              <a:solidFill>
                <a:schemeClr val="accent4">
                  <a:shade val="65000"/>
                </a:schemeClr>
              </a:solidFill>
              <a:round/>
            </a:ln>
            <a:effectLst/>
          </c:spPr>
          <c:marker>
            <c:symbol val="none"/>
          </c:marker>
          <c:cat>
            <c:strRef>
              <c:f>Pivots!$A$6:$A$18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Pivots!$B$6:$B$18</c:f>
              <c:numCache>
                <c:formatCode>General</c:formatCode>
                <c:ptCount val="12"/>
                <c:pt idx="0">
                  <c:v>11036165.711499998</c:v>
                </c:pt>
                <c:pt idx="1">
                  <c:v>9649230.9625000004</c:v>
                </c:pt>
                <c:pt idx="2">
                  <c:v>9323156.4849999975</c:v>
                </c:pt>
                <c:pt idx="3">
                  <c:v>10309994.030500004</c:v>
                </c:pt>
                <c:pt idx="4">
                  <c:v>12767203.237999994</c:v>
                </c:pt>
                <c:pt idx="5">
                  <c:v>11151361.302000001</c:v>
                </c:pt>
                <c:pt idx="6">
                  <c:v>9768690.2775000017</c:v>
                </c:pt>
                <c:pt idx="7">
                  <c:v>11964873.028499994</c:v>
                </c:pt>
                <c:pt idx="8">
                  <c:v>8110866.3720000004</c:v>
                </c:pt>
                <c:pt idx="9">
                  <c:v>10857175.367000001</c:v>
                </c:pt>
                <c:pt idx="10">
                  <c:v>10422780.2545</c:v>
                </c:pt>
                <c:pt idx="11">
                  <c:v>13609348.575999996</c:v>
                </c:pt>
              </c:numCache>
            </c:numRef>
          </c:val>
          <c:smooth val="0"/>
          <c:extLst>
            <c:ext xmlns:c16="http://schemas.microsoft.com/office/drawing/2014/chart" uri="{C3380CC4-5D6E-409C-BE32-E72D297353CC}">
              <c16:uniqueId val="{00000000-32F8-4DCA-8277-E3941A36F078}"/>
            </c:ext>
          </c:extLst>
        </c:ser>
        <c:ser>
          <c:idx val="1"/>
          <c:order val="1"/>
          <c:tx>
            <c:strRef>
              <c:f>Pivots!$C$4:$C$5</c:f>
              <c:strCache>
                <c:ptCount val="1"/>
                <c:pt idx="0">
                  <c:v>Golden Supplier</c:v>
                </c:pt>
              </c:strCache>
            </c:strRef>
          </c:tx>
          <c:spPr>
            <a:ln w="28575" cap="rnd">
              <a:solidFill>
                <a:schemeClr val="accent4"/>
              </a:solidFill>
              <a:round/>
            </a:ln>
            <a:effectLst/>
          </c:spPr>
          <c:marker>
            <c:symbol val="none"/>
          </c:marker>
          <c:cat>
            <c:strRef>
              <c:f>Pivots!$A$6:$A$18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Pivots!$C$6:$C$18</c:f>
              <c:numCache>
                <c:formatCode>General</c:formatCode>
                <c:ptCount val="12"/>
                <c:pt idx="0">
                  <c:v>12953841.300999999</c:v>
                </c:pt>
                <c:pt idx="1">
                  <c:v>12886256.513499999</c:v>
                </c:pt>
                <c:pt idx="2">
                  <c:v>13952703.017000001</c:v>
                </c:pt>
                <c:pt idx="3">
                  <c:v>16651121.165499998</c:v>
                </c:pt>
                <c:pt idx="4">
                  <c:v>13868395.865499998</c:v>
                </c:pt>
                <c:pt idx="5">
                  <c:v>10996514.868999997</c:v>
                </c:pt>
                <c:pt idx="6">
                  <c:v>17425846.027499996</c:v>
                </c:pt>
                <c:pt idx="7">
                  <c:v>8033064.989500002</c:v>
                </c:pt>
                <c:pt idx="8">
                  <c:v>10553438.446500001</c:v>
                </c:pt>
                <c:pt idx="9">
                  <c:v>11372996.834999999</c:v>
                </c:pt>
                <c:pt idx="10">
                  <c:v>14557183.556</c:v>
                </c:pt>
                <c:pt idx="11">
                  <c:v>14806809.039999999</c:v>
                </c:pt>
              </c:numCache>
            </c:numRef>
          </c:val>
          <c:smooth val="0"/>
          <c:extLst>
            <c:ext xmlns:c16="http://schemas.microsoft.com/office/drawing/2014/chart" uri="{C3380CC4-5D6E-409C-BE32-E72D297353CC}">
              <c16:uniqueId val="{00000008-32F8-4DCA-8277-E3941A36F078}"/>
            </c:ext>
          </c:extLst>
        </c:ser>
        <c:ser>
          <c:idx val="2"/>
          <c:order val="2"/>
          <c:tx>
            <c:strRef>
              <c:f>Pivots!$D$4:$D$5</c:f>
              <c:strCache>
                <c:ptCount val="1"/>
                <c:pt idx="0">
                  <c:v>Silver Supplier</c:v>
                </c:pt>
              </c:strCache>
            </c:strRef>
          </c:tx>
          <c:spPr>
            <a:ln w="28575" cap="rnd">
              <a:solidFill>
                <a:schemeClr val="accent4">
                  <a:tint val="65000"/>
                </a:schemeClr>
              </a:solidFill>
              <a:round/>
            </a:ln>
            <a:effectLst/>
          </c:spPr>
          <c:marker>
            <c:symbol val="none"/>
          </c:marker>
          <c:cat>
            <c:strRef>
              <c:f>Pivots!$A$6:$A$18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Pivots!$D$6:$D$18</c:f>
              <c:numCache>
                <c:formatCode>General</c:formatCode>
                <c:ptCount val="12"/>
                <c:pt idx="0">
                  <c:v>5162816.3674999997</c:v>
                </c:pt>
                <c:pt idx="1">
                  <c:v>2439868.7095000003</c:v>
                </c:pt>
                <c:pt idx="2">
                  <c:v>4137620.7649999997</c:v>
                </c:pt>
                <c:pt idx="3">
                  <c:v>3752157.3865</c:v>
                </c:pt>
                <c:pt idx="4">
                  <c:v>4842176.8114999998</c:v>
                </c:pt>
                <c:pt idx="5">
                  <c:v>4463483.7139999997</c:v>
                </c:pt>
                <c:pt idx="6">
                  <c:v>4837515.6135</c:v>
                </c:pt>
                <c:pt idx="7">
                  <c:v>2954505.3559999997</c:v>
                </c:pt>
                <c:pt idx="8">
                  <c:v>4354806.273</c:v>
                </c:pt>
                <c:pt idx="9">
                  <c:v>5426140.1825000001</c:v>
                </c:pt>
                <c:pt idx="10">
                  <c:v>4210782.0769999996</c:v>
                </c:pt>
                <c:pt idx="11">
                  <c:v>3369646.0414999998</c:v>
                </c:pt>
              </c:numCache>
            </c:numRef>
          </c:val>
          <c:smooth val="0"/>
          <c:extLst>
            <c:ext xmlns:c16="http://schemas.microsoft.com/office/drawing/2014/chart" uri="{C3380CC4-5D6E-409C-BE32-E72D297353CC}">
              <c16:uniqueId val="{00000009-32F8-4DCA-8277-E3941A36F078}"/>
            </c:ext>
          </c:extLst>
        </c:ser>
        <c:dLbls>
          <c:showLegendKey val="0"/>
          <c:showVal val="0"/>
          <c:showCatName val="0"/>
          <c:showSerName val="0"/>
          <c:showPercent val="0"/>
          <c:showBubbleSize val="0"/>
        </c:dLbls>
        <c:smooth val="0"/>
        <c:axId val="1374548544"/>
        <c:axId val="1374549792"/>
      </c:lineChart>
      <c:catAx>
        <c:axId val="13745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49792"/>
        <c:crosses val="autoZero"/>
        <c:auto val="1"/>
        <c:lblAlgn val="ctr"/>
        <c:lblOffset val="100"/>
        <c:noMultiLvlLbl val="0"/>
      </c:catAx>
      <c:valAx>
        <c:axId val="13745497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4548544"/>
        <c:crosses val="autoZero"/>
        <c:crossBetween val="between"/>
      </c:valAx>
      <c:spPr>
        <a:noFill/>
        <a:ln>
          <a:noFill/>
        </a:ln>
        <a:effectLst/>
      </c:spPr>
    </c:plotArea>
    <c:legend>
      <c:legendPos val="t"/>
      <c:layout>
        <c:manualLayout>
          <c:xMode val="edge"/>
          <c:yMode val="edge"/>
          <c:x val="0.1815168140773907"/>
          <c:y val="0.18217765038157149"/>
          <c:w val="0.63475215788114192"/>
          <c:h val="9.0180972931485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Project Full .xlsx]Pivots!PivotTable3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Per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Pivots!$H$1</c:f>
              <c:strCache>
                <c:ptCount val="1"/>
                <c:pt idx="0">
                  <c:v>Total</c:v>
                </c:pt>
              </c:strCache>
            </c:strRef>
          </c:tx>
          <c:spPr>
            <a:solidFill>
              <a:schemeClr val="accent4"/>
            </a:solidFill>
            <a:ln>
              <a:noFill/>
            </a:ln>
            <a:effectLst/>
          </c:spPr>
          <c:invertIfNegative val="0"/>
          <c:cat>
            <c:strRef>
              <c:f>Pivots!$G$2:$G$7</c:f>
              <c:strCache>
                <c:ptCount val="5"/>
                <c:pt idx="0">
                  <c:v>Corporate Sales</c:v>
                </c:pt>
                <c:pt idx="1">
                  <c:v>Retail Partners</c:v>
                </c:pt>
                <c:pt idx="2">
                  <c:v>Marketplace (3P)</c:v>
                </c:pt>
                <c:pt idx="3">
                  <c:v>Online Direct</c:v>
                </c:pt>
                <c:pt idx="4">
                  <c:v>Wholesale B2B</c:v>
                </c:pt>
              </c:strCache>
            </c:strRef>
          </c:cat>
          <c:val>
            <c:numRef>
              <c:f>Pivots!$H$2:$H$7</c:f>
              <c:numCache>
                <c:formatCode>General</c:formatCode>
                <c:ptCount val="5"/>
                <c:pt idx="0">
                  <c:v>83726</c:v>
                </c:pt>
                <c:pt idx="1">
                  <c:v>76620</c:v>
                </c:pt>
                <c:pt idx="2">
                  <c:v>76392</c:v>
                </c:pt>
                <c:pt idx="3">
                  <c:v>73733</c:v>
                </c:pt>
                <c:pt idx="4">
                  <c:v>71259</c:v>
                </c:pt>
              </c:numCache>
            </c:numRef>
          </c:val>
          <c:extLst>
            <c:ext xmlns:c16="http://schemas.microsoft.com/office/drawing/2014/chart" uri="{C3380CC4-5D6E-409C-BE32-E72D297353CC}">
              <c16:uniqueId val="{00000000-E293-421C-994E-D207D89E6ED0}"/>
            </c:ext>
          </c:extLst>
        </c:ser>
        <c:dLbls>
          <c:showLegendKey val="0"/>
          <c:showVal val="0"/>
          <c:showCatName val="0"/>
          <c:showSerName val="0"/>
          <c:showPercent val="0"/>
          <c:showBubbleSize val="0"/>
        </c:dLbls>
        <c:gapWidth val="182"/>
        <c:axId val="1443742512"/>
        <c:axId val="1443740848"/>
      </c:barChart>
      <c:catAx>
        <c:axId val="144374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40848"/>
        <c:crosses val="autoZero"/>
        <c:auto val="1"/>
        <c:lblAlgn val="ctr"/>
        <c:lblOffset val="100"/>
        <c:noMultiLvlLbl val="0"/>
      </c:catAx>
      <c:valAx>
        <c:axId val="1443740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4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Project Full .xlsx]Pivots!PivotTable4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Gap by Warehouse</a:t>
            </a:r>
          </a:p>
        </c:rich>
      </c:tx>
      <c:layout>
        <c:manualLayout>
          <c:xMode val="edge"/>
          <c:yMode val="edge"/>
          <c:x val="0.26055753593944103"/>
          <c:y val="3.94477440083691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accent4">
                <a:lumMod val="20000"/>
                <a:lumOff val="8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tint val="70000"/>
            </a:schemeClr>
          </a:solidFill>
          <a:ln w="19050">
            <a:solidFill>
              <a:schemeClr val="accent4">
                <a:lumMod val="20000"/>
                <a:lumOff val="80000"/>
              </a:schemeClr>
            </a:solidFill>
          </a:ln>
          <a:effectLst/>
        </c:spPr>
      </c:pivotFmt>
      <c:pivotFmt>
        <c:idx val="2"/>
        <c:spPr>
          <a:solidFill>
            <a:schemeClr val="accent4"/>
          </a:solidFill>
          <a:ln w="19050">
            <a:solidFill>
              <a:schemeClr val="accent4">
                <a:lumMod val="20000"/>
                <a:lumOff val="80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tint val="50000"/>
            </a:schemeClr>
          </a:solidFill>
          <a:ln w="19050">
            <a:solidFill>
              <a:schemeClr val="accent4">
                <a:lumMod val="20000"/>
                <a:lumOff val="80000"/>
              </a:schemeClr>
            </a:solidFill>
          </a:ln>
          <a:effectLst/>
        </c:spPr>
        <c:dLbl>
          <c:idx val="0"/>
          <c:layout>
            <c:manualLayout>
              <c:x val="4.857780152935378E-2"/>
              <c:y val="6.878306878306877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tint val="70000"/>
            </a:schemeClr>
          </a:solidFill>
          <a:ln w="19050">
            <a:solidFill>
              <a:schemeClr val="accent4">
                <a:lumMod val="20000"/>
                <a:lumOff val="80000"/>
              </a:schemeClr>
            </a:solidFill>
          </a:ln>
          <a:effectLst/>
        </c:spPr>
      </c:pivotFmt>
      <c:pivotFmt>
        <c:idx val="5"/>
        <c:spPr>
          <a:solidFill>
            <a:schemeClr val="accent4">
              <a:tint val="90000"/>
            </a:schemeClr>
          </a:solidFill>
          <a:ln w="19050">
            <a:solidFill>
              <a:schemeClr val="accent4">
                <a:lumMod val="20000"/>
                <a:lumOff val="80000"/>
              </a:schemeClr>
            </a:solidFill>
          </a:ln>
          <a:effectLst/>
        </c:spPr>
      </c:pivotFmt>
      <c:pivotFmt>
        <c:idx val="6"/>
        <c:spPr>
          <a:solidFill>
            <a:schemeClr val="accent4">
              <a:shade val="90000"/>
            </a:schemeClr>
          </a:solidFill>
          <a:ln w="19050">
            <a:solidFill>
              <a:schemeClr val="accent4">
                <a:lumMod val="20000"/>
                <a:lumOff val="80000"/>
              </a:schemeClr>
            </a:solidFill>
          </a:ln>
          <a:effectLst/>
        </c:spPr>
      </c:pivotFmt>
      <c:pivotFmt>
        <c:idx val="7"/>
        <c:spPr>
          <a:solidFill>
            <a:schemeClr val="accent4">
              <a:shade val="70000"/>
            </a:schemeClr>
          </a:solidFill>
          <a:ln w="19050">
            <a:solidFill>
              <a:schemeClr val="accent4">
                <a:lumMod val="20000"/>
                <a:lumOff val="80000"/>
              </a:schemeClr>
            </a:solidFill>
          </a:ln>
          <a:effectLst/>
        </c:spPr>
      </c:pivotFmt>
      <c:pivotFmt>
        <c:idx val="8"/>
        <c:spPr>
          <a:solidFill>
            <a:schemeClr val="accent4">
              <a:shade val="50000"/>
            </a:schemeClr>
          </a:solidFill>
          <a:ln w="19050">
            <a:solidFill>
              <a:schemeClr val="accent4">
                <a:lumMod val="20000"/>
                <a:lumOff val="80000"/>
              </a:schemeClr>
            </a:solidFill>
          </a:ln>
          <a:effectLst/>
        </c:spPr>
        <c:dLbl>
          <c:idx val="0"/>
          <c:layout>
            <c:manualLayout>
              <c:x val="1.9084136315103223E-2"/>
              <c:y val="4.761904761904761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050711071913722"/>
                  <c:h val="0.21165021039036788"/>
                </c:manualLayout>
              </c15:layout>
            </c:ext>
          </c:extLst>
        </c:dLbl>
      </c:pivotFmt>
    </c:pivotFmts>
    <c:plotArea>
      <c:layout/>
      <c:pieChart>
        <c:varyColors val="1"/>
        <c:ser>
          <c:idx val="0"/>
          <c:order val="0"/>
          <c:tx>
            <c:strRef>
              <c:f>Pivots!$H$9</c:f>
              <c:strCache>
                <c:ptCount val="1"/>
                <c:pt idx="0">
                  <c:v>Total</c:v>
                </c:pt>
              </c:strCache>
            </c:strRef>
          </c:tx>
          <c:spPr>
            <a:ln>
              <a:solidFill>
                <a:schemeClr val="accent4">
                  <a:lumMod val="20000"/>
                  <a:lumOff val="80000"/>
                </a:schemeClr>
              </a:solidFill>
            </a:ln>
          </c:spPr>
          <c:dPt>
            <c:idx val="0"/>
            <c:bubble3D val="0"/>
            <c:spPr>
              <a:solidFill>
                <a:schemeClr val="accent4">
                  <a:tint val="50000"/>
                </a:schemeClr>
              </a:solidFill>
              <a:ln w="19050">
                <a:solidFill>
                  <a:schemeClr val="accent4">
                    <a:lumMod val="20000"/>
                    <a:lumOff val="80000"/>
                  </a:schemeClr>
                </a:solidFill>
              </a:ln>
              <a:effectLst/>
            </c:spPr>
            <c:extLst>
              <c:ext xmlns:c16="http://schemas.microsoft.com/office/drawing/2014/chart" uri="{C3380CC4-5D6E-409C-BE32-E72D297353CC}">
                <c16:uniqueId val="{00000001-95D5-4A89-A305-F71EA1BFD747}"/>
              </c:ext>
            </c:extLst>
          </c:dPt>
          <c:dPt>
            <c:idx val="1"/>
            <c:bubble3D val="0"/>
            <c:spPr>
              <a:solidFill>
                <a:schemeClr val="accent4">
                  <a:tint val="70000"/>
                </a:schemeClr>
              </a:solidFill>
              <a:ln w="19050">
                <a:solidFill>
                  <a:schemeClr val="accent4">
                    <a:lumMod val="20000"/>
                    <a:lumOff val="80000"/>
                  </a:schemeClr>
                </a:solidFill>
              </a:ln>
              <a:effectLst/>
            </c:spPr>
            <c:extLst>
              <c:ext xmlns:c16="http://schemas.microsoft.com/office/drawing/2014/chart" uri="{C3380CC4-5D6E-409C-BE32-E72D297353CC}">
                <c16:uniqueId val="{00000003-95D5-4A89-A305-F71EA1BFD747}"/>
              </c:ext>
            </c:extLst>
          </c:dPt>
          <c:dPt>
            <c:idx val="2"/>
            <c:bubble3D val="0"/>
            <c:spPr>
              <a:solidFill>
                <a:schemeClr val="accent4">
                  <a:tint val="90000"/>
                </a:schemeClr>
              </a:solidFill>
              <a:ln w="19050">
                <a:solidFill>
                  <a:schemeClr val="accent4">
                    <a:lumMod val="20000"/>
                    <a:lumOff val="80000"/>
                  </a:schemeClr>
                </a:solidFill>
              </a:ln>
              <a:effectLst/>
            </c:spPr>
            <c:extLst>
              <c:ext xmlns:c16="http://schemas.microsoft.com/office/drawing/2014/chart" uri="{C3380CC4-5D6E-409C-BE32-E72D297353CC}">
                <c16:uniqueId val="{00000005-95D5-4A89-A305-F71EA1BFD747}"/>
              </c:ext>
            </c:extLst>
          </c:dPt>
          <c:dPt>
            <c:idx val="3"/>
            <c:bubble3D val="0"/>
            <c:spPr>
              <a:solidFill>
                <a:schemeClr val="accent4">
                  <a:shade val="90000"/>
                </a:schemeClr>
              </a:solidFill>
              <a:ln w="19050">
                <a:solidFill>
                  <a:schemeClr val="accent4">
                    <a:lumMod val="20000"/>
                    <a:lumOff val="80000"/>
                  </a:schemeClr>
                </a:solidFill>
              </a:ln>
              <a:effectLst/>
            </c:spPr>
            <c:extLst>
              <c:ext xmlns:c16="http://schemas.microsoft.com/office/drawing/2014/chart" uri="{C3380CC4-5D6E-409C-BE32-E72D297353CC}">
                <c16:uniqueId val="{00000007-95D5-4A89-A305-F71EA1BFD747}"/>
              </c:ext>
            </c:extLst>
          </c:dPt>
          <c:dPt>
            <c:idx val="4"/>
            <c:bubble3D val="0"/>
            <c:spPr>
              <a:solidFill>
                <a:schemeClr val="accent4">
                  <a:shade val="70000"/>
                </a:schemeClr>
              </a:solidFill>
              <a:ln w="19050">
                <a:solidFill>
                  <a:schemeClr val="accent4">
                    <a:lumMod val="20000"/>
                    <a:lumOff val="80000"/>
                  </a:schemeClr>
                </a:solidFill>
              </a:ln>
              <a:effectLst/>
            </c:spPr>
            <c:extLst>
              <c:ext xmlns:c16="http://schemas.microsoft.com/office/drawing/2014/chart" uri="{C3380CC4-5D6E-409C-BE32-E72D297353CC}">
                <c16:uniqueId val="{00000009-95D5-4A89-A305-F71EA1BFD747}"/>
              </c:ext>
            </c:extLst>
          </c:dPt>
          <c:dPt>
            <c:idx val="5"/>
            <c:bubble3D val="0"/>
            <c:spPr>
              <a:solidFill>
                <a:schemeClr val="accent4">
                  <a:shade val="50000"/>
                </a:schemeClr>
              </a:solidFill>
              <a:ln w="19050">
                <a:solidFill>
                  <a:schemeClr val="accent4">
                    <a:lumMod val="20000"/>
                    <a:lumOff val="80000"/>
                  </a:schemeClr>
                </a:solidFill>
              </a:ln>
              <a:effectLst/>
            </c:spPr>
            <c:extLst>
              <c:ext xmlns:c16="http://schemas.microsoft.com/office/drawing/2014/chart" uri="{C3380CC4-5D6E-409C-BE32-E72D297353CC}">
                <c16:uniqueId val="{0000000B-95D5-4A89-A305-F71EA1BFD747}"/>
              </c:ext>
            </c:extLst>
          </c:dPt>
          <c:dLbls>
            <c:dLbl>
              <c:idx val="0"/>
              <c:layout>
                <c:manualLayout>
                  <c:x val="4.857780152935378E-2"/>
                  <c:y val="6.87830687830687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5D5-4A89-A305-F71EA1BFD747}"/>
                </c:ext>
              </c:extLst>
            </c:dLbl>
            <c:dLbl>
              <c:idx val="5"/>
              <c:layout>
                <c:manualLayout>
                  <c:x val="1.9084136315103223E-2"/>
                  <c:y val="4.761904761904761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050711071913722"/>
                      <c:h val="0.21165021039036788"/>
                    </c:manualLayout>
                  </c15:layout>
                </c:ext>
                <c:ext xmlns:c16="http://schemas.microsoft.com/office/drawing/2014/chart" uri="{C3380CC4-5D6E-409C-BE32-E72D297353CC}">
                  <c16:uniqueId val="{0000000B-95D5-4A89-A305-F71EA1BFD747}"/>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Pivots!$G$10:$G$16</c:f>
              <c:strCache>
                <c:ptCount val="6"/>
                <c:pt idx="0">
                  <c:v>Dubai Gateway</c:v>
                </c:pt>
                <c:pt idx="1">
                  <c:v>Frankfurt Depot</c:v>
                </c:pt>
                <c:pt idx="2">
                  <c:v>LA Distribution</c:v>
                </c:pt>
                <c:pt idx="3">
                  <c:v>Mumbai Hub</c:v>
                </c:pt>
                <c:pt idx="4">
                  <c:v>São Paulo Center</c:v>
                </c:pt>
                <c:pt idx="5">
                  <c:v>Shanghai Hub</c:v>
                </c:pt>
              </c:strCache>
            </c:strRef>
          </c:cat>
          <c:val>
            <c:numRef>
              <c:f>Pivots!$H$10:$H$16</c:f>
              <c:numCache>
                <c:formatCode>General</c:formatCode>
                <c:ptCount val="6"/>
                <c:pt idx="0">
                  <c:v>192532</c:v>
                </c:pt>
                <c:pt idx="1">
                  <c:v>150328</c:v>
                </c:pt>
                <c:pt idx="2">
                  <c:v>198415</c:v>
                </c:pt>
                <c:pt idx="3">
                  <c:v>163395</c:v>
                </c:pt>
                <c:pt idx="4">
                  <c:v>169595</c:v>
                </c:pt>
                <c:pt idx="5">
                  <c:v>190532</c:v>
                </c:pt>
              </c:numCache>
            </c:numRef>
          </c:val>
          <c:extLst>
            <c:ext xmlns:c16="http://schemas.microsoft.com/office/drawing/2014/chart" uri="{C3380CC4-5D6E-409C-BE32-E72D297353CC}">
              <c16:uniqueId val="{0000000C-95D5-4A89-A305-F71EA1BFD74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Project Full .xlsx]Pivots!PivotTable5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Profit Per Category Per</a:t>
            </a:r>
            <a:r>
              <a:rPr lang="en-US"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Pivots!$B$20:$B$21</c:f>
              <c:strCache>
                <c:ptCount val="1"/>
                <c:pt idx="0">
                  <c:v>2022</c:v>
                </c:pt>
              </c:strCache>
            </c:strRef>
          </c:tx>
          <c:spPr>
            <a:solidFill>
              <a:schemeClr val="accent4">
                <a:tint val="77000"/>
              </a:schemeClr>
            </a:solidFill>
            <a:ln>
              <a:noFill/>
            </a:ln>
            <a:effectLst/>
          </c:spPr>
          <c:invertIfNegative val="0"/>
          <c:cat>
            <c:strRef>
              <c:f>Pivots!$A$22:$A$30</c:f>
              <c:strCache>
                <c:ptCount val="8"/>
                <c:pt idx="0">
                  <c:v>Cameras</c:v>
                </c:pt>
                <c:pt idx="1">
                  <c:v>Gaming Consoles</c:v>
                </c:pt>
                <c:pt idx="2">
                  <c:v>Headphones</c:v>
                </c:pt>
                <c:pt idx="3">
                  <c:v>Laptops</c:v>
                </c:pt>
                <c:pt idx="4">
                  <c:v>Smart Home</c:v>
                </c:pt>
                <c:pt idx="5">
                  <c:v>Smartphones</c:v>
                </c:pt>
                <c:pt idx="6">
                  <c:v>Smartwatches</c:v>
                </c:pt>
                <c:pt idx="7">
                  <c:v>Tablets</c:v>
                </c:pt>
              </c:strCache>
            </c:strRef>
          </c:cat>
          <c:val>
            <c:numRef>
              <c:f>Pivots!$B$22:$B$30</c:f>
              <c:numCache>
                <c:formatCode>General</c:formatCode>
                <c:ptCount val="8"/>
                <c:pt idx="0">
                  <c:v>23220685.420000002</c:v>
                </c:pt>
                <c:pt idx="1">
                  <c:v>5278512.95</c:v>
                </c:pt>
                <c:pt idx="2">
                  <c:v>3391862.64</c:v>
                </c:pt>
                <c:pt idx="3">
                  <c:v>18148549.25</c:v>
                </c:pt>
                <c:pt idx="4">
                  <c:v>3831857.36</c:v>
                </c:pt>
                <c:pt idx="5">
                  <c:v>6617231.7999999998</c:v>
                </c:pt>
                <c:pt idx="6">
                  <c:v>3055619.25</c:v>
                </c:pt>
                <c:pt idx="7">
                  <c:v>7235017.2400000002</c:v>
                </c:pt>
              </c:numCache>
            </c:numRef>
          </c:val>
          <c:extLst>
            <c:ext xmlns:c16="http://schemas.microsoft.com/office/drawing/2014/chart" uri="{C3380CC4-5D6E-409C-BE32-E72D297353CC}">
              <c16:uniqueId val="{00000000-66E8-469B-862A-462C488E3EB2}"/>
            </c:ext>
          </c:extLst>
        </c:ser>
        <c:ser>
          <c:idx val="1"/>
          <c:order val="1"/>
          <c:tx>
            <c:strRef>
              <c:f>Pivots!$C$20:$C$21</c:f>
              <c:strCache>
                <c:ptCount val="1"/>
                <c:pt idx="0">
                  <c:v>2023</c:v>
                </c:pt>
              </c:strCache>
            </c:strRef>
          </c:tx>
          <c:spPr>
            <a:solidFill>
              <a:schemeClr val="accent4">
                <a:shade val="76000"/>
              </a:schemeClr>
            </a:solidFill>
            <a:ln>
              <a:noFill/>
            </a:ln>
            <a:effectLst/>
          </c:spPr>
          <c:invertIfNegative val="0"/>
          <c:cat>
            <c:strRef>
              <c:f>Pivots!$A$22:$A$30</c:f>
              <c:strCache>
                <c:ptCount val="8"/>
                <c:pt idx="0">
                  <c:v>Cameras</c:v>
                </c:pt>
                <c:pt idx="1">
                  <c:v>Gaming Consoles</c:v>
                </c:pt>
                <c:pt idx="2">
                  <c:v>Headphones</c:v>
                </c:pt>
                <c:pt idx="3">
                  <c:v>Laptops</c:v>
                </c:pt>
                <c:pt idx="4">
                  <c:v>Smart Home</c:v>
                </c:pt>
                <c:pt idx="5">
                  <c:v>Smartphones</c:v>
                </c:pt>
                <c:pt idx="6">
                  <c:v>Smartwatches</c:v>
                </c:pt>
                <c:pt idx="7">
                  <c:v>Tablets</c:v>
                </c:pt>
              </c:strCache>
            </c:strRef>
          </c:cat>
          <c:val>
            <c:numRef>
              <c:f>Pivots!$C$22:$C$30</c:f>
              <c:numCache>
                <c:formatCode>General</c:formatCode>
                <c:ptCount val="8"/>
                <c:pt idx="0">
                  <c:v>15163590.050000001</c:v>
                </c:pt>
                <c:pt idx="1">
                  <c:v>5647120.2199999997</c:v>
                </c:pt>
                <c:pt idx="2">
                  <c:v>3033246.62</c:v>
                </c:pt>
                <c:pt idx="3">
                  <c:v>18319432.510000002</c:v>
                </c:pt>
                <c:pt idx="4">
                  <c:v>3703097.2</c:v>
                </c:pt>
                <c:pt idx="5">
                  <c:v>5816601.6100000003</c:v>
                </c:pt>
                <c:pt idx="6">
                  <c:v>3831267.63</c:v>
                </c:pt>
                <c:pt idx="7">
                  <c:v>7536069.8600000003</c:v>
                </c:pt>
              </c:numCache>
            </c:numRef>
          </c:val>
          <c:extLst>
            <c:ext xmlns:c16="http://schemas.microsoft.com/office/drawing/2014/chart" uri="{C3380CC4-5D6E-409C-BE32-E72D297353CC}">
              <c16:uniqueId val="{00000001-66E8-469B-862A-462C488E3EB2}"/>
            </c:ext>
          </c:extLst>
        </c:ser>
        <c:dLbls>
          <c:showLegendKey val="0"/>
          <c:showVal val="0"/>
          <c:showCatName val="0"/>
          <c:showSerName val="0"/>
          <c:showPercent val="0"/>
          <c:showBubbleSize val="0"/>
        </c:dLbls>
        <c:gapWidth val="219"/>
        <c:overlap val="-27"/>
        <c:axId val="1374543136"/>
        <c:axId val="1374542304"/>
      </c:barChart>
      <c:catAx>
        <c:axId val="1374543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42304"/>
        <c:crosses val="autoZero"/>
        <c:auto val="1"/>
        <c:lblAlgn val="ctr"/>
        <c:lblOffset val="100"/>
        <c:noMultiLvlLbl val="0"/>
      </c:catAx>
      <c:valAx>
        <c:axId val="13745423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4543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Project Full .xlsx]Pivots!PivotTable6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 Time Deleviries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Pivots!$H$20</c:f>
              <c:strCache>
                <c:ptCount val="1"/>
                <c:pt idx="0">
                  <c:v>Total</c:v>
                </c:pt>
              </c:strCache>
            </c:strRef>
          </c:tx>
          <c:spPr>
            <a:solidFill>
              <a:schemeClr val="accent4"/>
            </a:solidFill>
            <a:ln>
              <a:noFill/>
            </a:ln>
            <a:effectLst/>
          </c:spPr>
          <c:invertIfNegative val="0"/>
          <c:cat>
            <c:strRef>
              <c:f>Pivots!$G$21:$G$23</c:f>
              <c:strCache>
                <c:ptCount val="2"/>
                <c:pt idx="0">
                  <c:v>No</c:v>
                </c:pt>
                <c:pt idx="1">
                  <c:v>Yes</c:v>
                </c:pt>
              </c:strCache>
            </c:strRef>
          </c:cat>
          <c:val>
            <c:numRef>
              <c:f>Pivots!$H$21:$H$23</c:f>
              <c:numCache>
                <c:formatCode>General</c:formatCode>
                <c:ptCount val="2"/>
                <c:pt idx="0">
                  <c:v>808</c:v>
                </c:pt>
                <c:pt idx="1">
                  <c:v>692</c:v>
                </c:pt>
              </c:numCache>
            </c:numRef>
          </c:val>
          <c:extLst>
            <c:ext xmlns:c16="http://schemas.microsoft.com/office/drawing/2014/chart" uri="{C3380CC4-5D6E-409C-BE32-E72D297353CC}">
              <c16:uniqueId val="{00000000-C937-42A9-94B0-FDA8048751FF}"/>
            </c:ext>
          </c:extLst>
        </c:ser>
        <c:dLbls>
          <c:showLegendKey val="0"/>
          <c:showVal val="0"/>
          <c:showCatName val="0"/>
          <c:showSerName val="0"/>
          <c:showPercent val="0"/>
          <c:showBubbleSize val="0"/>
        </c:dLbls>
        <c:gapWidth val="219"/>
        <c:overlap val="-27"/>
        <c:axId val="1374618016"/>
        <c:axId val="1374619680"/>
      </c:barChart>
      <c:catAx>
        <c:axId val="137461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619680"/>
        <c:crosses val="autoZero"/>
        <c:auto val="1"/>
        <c:lblAlgn val="ctr"/>
        <c:lblOffset val="100"/>
        <c:noMultiLvlLbl val="0"/>
      </c:catAx>
      <c:valAx>
        <c:axId val="137461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61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21</xdr:col>
      <xdr:colOff>190500</xdr:colOff>
      <xdr:row>0</xdr:row>
      <xdr:rowOff>28575</xdr:rowOff>
    </xdr:from>
    <xdr:to>
      <xdr:col>24</xdr:col>
      <xdr:colOff>190500</xdr:colOff>
      <xdr:row>13</xdr:row>
      <xdr:rowOff>76200</xdr:rowOff>
    </xdr:to>
    <mc:AlternateContent xmlns:mc="http://schemas.openxmlformats.org/markup-compatibility/2006">
      <mc:Choice xmlns:a14="http://schemas.microsoft.com/office/drawing/2010/main" Requires="a14">
        <xdr:graphicFrame macro="">
          <xdr:nvGraphicFramePr>
            <xdr:cNvPr id="2" name="SupplierName">
              <a:extLst>
                <a:ext uri="{FF2B5EF4-FFF2-40B4-BE49-F238E27FC236}">
                  <a16:creationId xmlns:a16="http://schemas.microsoft.com/office/drawing/2014/main" id="{5FE2A3AB-47A0-4A0C-B05B-093D377D25F0}"/>
                </a:ext>
              </a:extLst>
            </xdr:cNvPr>
            <xdr:cNvGraphicFramePr/>
          </xdr:nvGraphicFramePr>
          <xdr:xfrm>
            <a:off x="0" y="0"/>
            <a:ext cx="0" cy="0"/>
          </xdr:xfrm>
          <a:graphic>
            <a:graphicData uri="http://schemas.microsoft.com/office/drawing/2010/slicer">
              <sle:slicer xmlns:sle="http://schemas.microsoft.com/office/drawing/2010/slicer" name="SupplierName"/>
            </a:graphicData>
          </a:graphic>
        </xdr:graphicFrame>
      </mc:Choice>
      <mc:Fallback>
        <xdr:sp macro="" textlink="">
          <xdr:nvSpPr>
            <xdr:cNvPr id="0" name=""/>
            <xdr:cNvSpPr>
              <a:spLocks noTextEdit="1"/>
            </xdr:cNvSpPr>
          </xdr:nvSpPr>
          <xdr:spPr>
            <a:xfrm>
              <a:off x="19440525" y="2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xdr:colOff>
      <xdr:row>0</xdr:row>
      <xdr:rowOff>9526</xdr:rowOff>
    </xdr:from>
    <xdr:to>
      <xdr:col>12</xdr:col>
      <xdr:colOff>47625</xdr:colOff>
      <xdr:row>5</xdr:row>
      <xdr:rowOff>28576</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4CE72CBC-12A8-4B22-B9BA-5A9C9F3E30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01200" y="9526"/>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180975</xdr:colOff>
      <xdr:row>8</xdr:row>
      <xdr:rowOff>47625</xdr:rowOff>
    </xdr:from>
    <xdr:to>
      <xdr:col>13</xdr:col>
      <xdr:colOff>180975</xdr:colOff>
      <xdr:row>21</xdr:row>
      <xdr:rowOff>95250</xdr:rowOff>
    </xdr:to>
    <mc:AlternateContent xmlns:mc="http://schemas.openxmlformats.org/markup-compatibility/2006">
      <mc:Choice xmlns:a14="http://schemas.microsoft.com/office/drawing/2010/main" Requires="a14">
        <xdr:graphicFrame macro="">
          <xdr:nvGraphicFramePr>
            <xdr:cNvPr id="10" name="MonthName">
              <a:extLst>
                <a:ext uri="{FF2B5EF4-FFF2-40B4-BE49-F238E27FC236}">
                  <a16:creationId xmlns:a16="http://schemas.microsoft.com/office/drawing/2014/main" id="{98F2365D-932B-49CC-AE52-60D599B88DC5}"/>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10344150" y="1571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238125</xdr:colOff>
      <xdr:row>1</xdr:row>
      <xdr:rowOff>180975</xdr:rowOff>
    </xdr:from>
    <xdr:to>
      <xdr:col>24</xdr:col>
      <xdr:colOff>19050</xdr:colOff>
      <xdr:row>36</xdr:row>
      <xdr:rowOff>104775</xdr:rowOff>
    </xdr:to>
    <xdr:sp macro="" textlink="">
      <xdr:nvSpPr>
        <xdr:cNvPr id="3" name="Rectangle 2">
          <a:extLst>
            <a:ext uri="{FF2B5EF4-FFF2-40B4-BE49-F238E27FC236}">
              <a16:creationId xmlns:a16="http://schemas.microsoft.com/office/drawing/2014/main" id="{F531DC68-5454-495F-8107-936647498FD4}"/>
            </a:ext>
          </a:extLst>
        </xdr:cNvPr>
        <xdr:cNvSpPr/>
      </xdr:nvSpPr>
      <xdr:spPr>
        <a:xfrm>
          <a:off x="847725" y="371475"/>
          <a:ext cx="13801725" cy="6591300"/>
        </a:xfrm>
        <a:prstGeom prst="rect">
          <a:avLst/>
        </a:prstGeom>
        <a:solidFill>
          <a:schemeClr val="bg1"/>
        </a:solidFill>
        <a:ln w="28575">
          <a:solidFill>
            <a:schemeClr val="accent4">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333374</xdr:colOff>
      <xdr:row>9</xdr:row>
      <xdr:rowOff>57149</xdr:rowOff>
    </xdr:from>
    <xdr:to>
      <xdr:col>3</xdr:col>
      <xdr:colOff>400050</xdr:colOff>
      <xdr:row>21</xdr:row>
      <xdr:rowOff>161924</xdr:rowOff>
    </xdr:to>
    <mc:AlternateContent xmlns:mc="http://schemas.openxmlformats.org/markup-compatibility/2006">
      <mc:Choice xmlns:a14="http://schemas.microsoft.com/office/drawing/2010/main" Requires="a14">
        <xdr:graphicFrame macro="">
          <xdr:nvGraphicFramePr>
            <xdr:cNvPr id="11" name="SupplierName 1">
              <a:extLst>
                <a:ext uri="{FF2B5EF4-FFF2-40B4-BE49-F238E27FC236}">
                  <a16:creationId xmlns:a16="http://schemas.microsoft.com/office/drawing/2014/main" id="{E097B2E8-5161-4E8D-BE84-C2AFB628DA7D}"/>
                </a:ext>
              </a:extLst>
            </xdr:cNvPr>
            <xdr:cNvGraphicFramePr/>
          </xdr:nvGraphicFramePr>
          <xdr:xfrm>
            <a:off x="0" y="0"/>
            <a:ext cx="0" cy="0"/>
          </xdr:xfrm>
          <a:graphic>
            <a:graphicData uri="http://schemas.microsoft.com/office/drawing/2010/slicer">
              <sle:slicer xmlns:sle="http://schemas.microsoft.com/office/drawing/2010/slicer" name="SupplierName 1"/>
            </a:graphicData>
          </a:graphic>
        </xdr:graphicFrame>
      </mc:Choice>
      <mc:Fallback>
        <xdr:sp macro="" textlink="">
          <xdr:nvSpPr>
            <xdr:cNvPr id="0" name=""/>
            <xdr:cNvSpPr>
              <a:spLocks noTextEdit="1"/>
            </xdr:cNvSpPr>
          </xdr:nvSpPr>
          <xdr:spPr>
            <a:xfrm>
              <a:off x="944979" y="1771649"/>
              <a:ext cx="1289887" cy="2390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495300</xdr:colOff>
      <xdr:row>2</xdr:row>
      <xdr:rowOff>171450</xdr:rowOff>
    </xdr:from>
    <xdr:to>
      <xdr:col>23</xdr:col>
      <xdr:colOff>457200</xdr:colOff>
      <xdr:row>8</xdr:row>
      <xdr:rowOff>28575</xdr:rowOff>
    </xdr:to>
    <xdr:grpSp>
      <xdr:nvGrpSpPr>
        <xdr:cNvPr id="24" name="Group 23">
          <a:extLst>
            <a:ext uri="{FF2B5EF4-FFF2-40B4-BE49-F238E27FC236}">
              <a16:creationId xmlns:a16="http://schemas.microsoft.com/office/drawing/2014/main" id="{22D86032-2233-4DE6-ABE0-A1454819E1E4}"/>
            </a:ext>
          </a:extLst>
        </xdr:cNvPr>
        <xdr:cNvGrpSpPr/>
      </xdr:nvGrpSpPr>
      <xdr:grpSpPr>
        <a:xfrm>
          <a:off x="2330116" y="552450"/>
          <a:ext cx="12194005" cy="1000125"/>
          <a:chOff x="2324100" y="447675"/>
          <a:chExt cx="10696575" cy="1000125"/>
        </a:xfrm>
      </xdr:grpSpPr>
      <xdr:grpSp>
        <xdr:nvGrpSpPr>
          <xdr:cNvPr id="13" name="Group 12">
            <a:extLst>
              <a:ext uri="{FF2B5EF4-FFF2-40B4-BE49-F238E27FC236}">
                <a16:creationId xmlns:a16="http://schemas.microsoft.com/office/drawing/2014/main" id="{8ECA28AC-4E4C-4693-B16A-083C9D9B34D5}"/>
              </a:ext>
            </a:extLst>
          </xdr:cNvPr>
          <xdr:cNvGrpSpPr/>
        </xdr:nvGrpSpPr>
        <xdr:grpSpPr>
          <a:xfrm>
            <a:off x="2324100" y="447675"/>
            <a:ext cx="1819275" cy="1000125"/>
            <a:chOff x="2324100" y="457200"/>
            <a:chExt cx="1819275" cy="1000125"/>
          </a:xfrm>
        </xdr:grpSpPr>
        <xdr:sp macro="" textlink="">
          <xdr:nvSpPr>
            <xdr:cNvPr id="4" name="Rectangle: Rounded Corners 3">
              <a:extLst>
                <a:ext uri="{FF2B5EF4-FFF2-40B4-BE49-F238E27FC236}">
                  <a16:creationId xmlns:a16="http://schemas.microsoft.com/office/drawing/2014/main" id="{E776F42C-3368-4336-B3F3-6E9148655A3E}"/>
                </a:ext>
              </a:extLst>
            </xdr:cNvPr>
            <xdr:cNvSpPr/>
          </xdr:nvSpPr>
          <xdr:spPr>
            <a:xfrm>
              <a:off x="2324100" y="457200"/>
              <a:ext cx="1819275" cy="1000125"/>
            </a:xfrm>
            <a:prstGeom prst="roundRect">
              <a:avLst/>
            </a:prstGeom>
            <a:solidFill>
              <a:srgbClr val="F3C62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4">
                      <a:lumMod val="50000"/>
                    </a:schemeClr>
                  </a:solidFill>
                </a:rPr>
                <a:t>Total Revenue</a:t>
              </a:r>
            </a:p>
          </xdr:txBody>
        </xdr:sp>
        <xdr:sp macro="" textlink="Pivots!$A$2">
          <xdr:nvSpPr>
            <xdr:cNvPr id="10" name="TextBox 9">
              <a:extLst>
                <a:ext uri="{FF2B5EF4-FFF2-40B4-BE49-F238E27FC236}">
                  <a16:creationId xmlns:a16="http://schemas.microsoft.com/office/drawing/2014/main" id="{96E3683A-38D4-4E61-8FD1-3AA136DA83DC}"/>
                </a:ext>
              </a:extLst>
            </xdr:cNvPr>
            <xdr:cNvSpPr txBox="1"/>
          </xdr:nvSpPr>
          <xdr:spPr>
            <a:xfrm>
              <a:off x="2552700" y="838200"/>
              <a:ext cx="1323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EFCA35-1E53-40E4-AF86-7DA90A49056D}" type="TxLink">
                <a:rPr lang="en-US" sz="1600" b="1" i="0" u="none" strike="noStrike">
                  <a:solidFill>
                    <a:schemeClr val="accent4">
                      <a:lumMod val="50000"/>
                    </a:schemeClr>
                  </a:solidFill>
                  <a:latin typeface="Calibri"/>
                  <a:ea typeface="Calibri"/>
                  <a:cs typeface="Calibri"/>
                </a:rPr>
                <a:pPr algn="ctr"/>
                <a:t>336980536.5</a:t>
              </a:fld>
              <a:endParaRPr lang="en-US" sz="1600" b="1">
                <a:solidFill>
                  <a:schemeClr val="accent4">
                    <a:lumMod val="50000"/>
                  </a:schemeClr>
                </a:solidFill>
              </a:endParaRPr>
            </a:p>
          </xdr:txBody>
        </xdr:sp>
      </xdr:grpSp>
      <xdr:grpSp>
        <xdr:nvGrpSpPr>
          <xdr:cNvPr id="23" name="Group 22">
            <a:extLst>
              <a:ext uri="{FF2B5EF4-FFF2-40B4-BE49-F238E27FC236}">
                <a16:creationId xmlns:a16="http://schemas.microsoft.com/office/drawing/2014/main" id="{63896903-145F-4946-8455-4C98F2E0FD14}"/>
              </a:ext>
            </a:extLst>
          </xdr:cNvPr>
          <xdr:cNvGrpSpPr/>
        </xdr:nvGrpSpPr>
        <xdr:grpSpPr>
          <a:xfrm>
            <a:off x="4543425" y="447675"/>
            <a:ext cx="1819275" cy="1000125"/>
            <a:chOff x="4591050" y="457200"/>
            <a:chExt cx="1819275" cy="1000125"/>
          </a:xfrm>
        </xdr:grpSpPr>
        <xdr:sp macro="" textlink="">
          <xdr:nvSpPr>
            <xdr:cNvPr id="5" name="Rectangle: Rounded Corners 4">
              <a:extLst>
                <a:ext uri="{FF2B5EF4-FFF2-40B4-BE49-F238E27FC236}">
                  <a16:creationId xmlns:a16="http://schemas.microsoft.com/office/drawing/2014/main" id="{5E6A531E-62FE-4F9D-8148-105613DE7AB5}"/>
                </a:ext>
              </a:extLst>
            </xdr:cNvPr>
            <xdr:cNvSpPr/>
          </xdr:nvSpPr>
          <xdr:spPr>
            <a:xfrm>
              <a:off x="4591050" y="457200"/>
              <a:ext cx="1819275" cy="1000125"/>
            </a:xfrm>
            <a:prstGeom prst="roundRect">
              <a:avLst/>
            </a:prstGeom>
            <a:solidFill>
              <a:srgbClr val="F3C62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a:solidFill>
                    <a:schemeClr val="accent4">
                      <a:lumMod val="50000"/>
                    </a:schemeClr>
                  </a:solidFill>
                </a:rPr>
                <a:t>Total Orders</a:t>
              </a:r>
            </a:p>
          </xdr:txBody>
        </xdr:sp>
        <xdr:sp macro="" textlink="Pivots!$B$2">
          <xdr:nvSpPr>
            <xdr:cNvPr id="12" name="TextBox 11">
              <a:extLst>
                <a:ext uri="{FF2B5EF4-FFF2-40B4-BE49-F238E27FC236}">
                  <a16:creationId xmlns:a16="http://schemas.microsoft.com/office/drawing/2014/main" id="{90F461CF-43CB-43E2-BA52-8142F17291C9}"/>
                </a:ext>
              </a:extLst>
            </xdr:cNvPr>
            <xdr:cNvSpPr txBox="1"/>
          </xdr:nvSpPr>
          <xdr:spPr>
            <a:xfrm>
              <a:off x="4838700" y="828675"/>
              <a:ext cx="1323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31F663-7C67-4BDF-B289-ECDA7872F593}" type="TxLink">
                <a:rPr lang="en-US" sz="1800" b="1" i="0" u="none" strike="noStrike">
                  <a:solidFill>
                    <a:schemeClr val="accent4">
                      <a:lumMod val="50000"/>
                    </a:schemeClr>
                  </a:solidFill>
                  <a:latin typeface="Calibri"/>
                  <a:ea typeface="Calibri"/>
                  <a:cs typeface="Calibri"/>
                </a:rPr>
                <a:t>1500</a:t>
              </a:fld>
              <a:endParaRPr lang="en-US" sz="2800" b="1">
                <a:solidFill>
                  <a:schemeClr val="accent4">
                    <a:lumMod val="50000"/>
                  </a:schemeClr>
                </a:solidFill>
              </a:endParaRPr>
            </a:p>
          </xdr:txBody>
        </xdr:sp>
      </xdr:grpSp>
      <xdr:grpSp>
        <xdr:nvGrpSpPr>
          <xdr:cNvPr id="14" name="Group 13">
            <a:extLst>
              <a:ext uri="{FF2B5EF4-FFF2-40B4-BE49-F238E27FC236}">
                <a16:creationId xmlns:a16="http://schemas.microsoft.com/office/drawing/2014/main" id="{1067708B-DF4F-4947-87FF-335D5FC00E3E}"/>
              </a:ext>
            </a:extLst>
          </xdr:cNvPr>
          <xdr:cNvGrpSpPr/>
        </xdr:nvGrpSpPr>
        <xdr:grpSpPr>
          <a:xfrm>
            <a:off x="6762750" y="447675"/>
            <a:ext cx="1819275" cy="1000125"/>
            <a:chOff x="2324100" y="457200"/>
            <a:chExt cx="1819275" cy="1000125"/>
          </a:xfrm>
        </xdr:grpSpPr>
        <xdr:sp macro="" textlink="">
          <xdr:nvSpPr>
            <xdr:cNvPr id="15" name="Rectangle: Rounded Corners 14">
              <a:extLst>
                <a:ext uri="{FF2B5EF4-FFF2-40B4-BE49-F238E27FC236}">
                  <a16:creationId xmlns:a16="http://schemas.microsoft.com/office/drawing/2014/main" id="{E6CAA8A8-9F53-4E58-9A40-BC88CD60897D}"/>
                </a:ext>
              </a:extLst>
            </xdr:cNvPr>
            <xdr:cNvSpPr/>
          </xdr:nvSpPr>
          <xdr:spPr>
            <a:xfrm>
              <a:off x="2324100" y="457200"/>
              <a:ext cx="1819275" cy="1000125"/>
            </a:xfrm>
            <a:prstGeom prst="roundRect">
              <a:avLst/>
            </a:prstGeom>
            <a:solidFill>
              <a:srgbClr val="F3C62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4">
                      <a:lumMod val="50000"/>
                    </a:schemeClr>
                  </a:solidFill>
                </a:rPr>
                <a:t>AOV</a:t>
              </a:r>
            </a:p>
          </xdr:txBody>
        </xdr:sp>
        <xdr:sp macro="" textlink="Pivots!$C$2">
          <xdr:nvSpPr>
            <xdr:cNvPr id="16" name="TextBox 15">
              <a:extLst>
                <a:ext uri="{FF2B5EF4-FFF2-40B4-BE49-F238E27FC236}">
                  <a16:creationId xmlns:a16="http://schemas.microsoft.com/office/drawing/2014/main" id="{FF14663E-4598-493E-B7B8-258589C36489}"/>
                </a:ext>
              </a:extLst>
            </xdr:cNvPr>
            <xdr:cNvSpPr txBox="1"/>
          </xdr:nvSpPr>
          <xdr:spPr>
            <a:xfrm>
              <a:off x="2552700" y="838200"/>
              <a:ext cx="1323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7A16E4-07EE-49FA-99C4-699CA1909EF9}" type="TxLink">
                <a:rPr lang="en-US" sz="1800" b="1" i="0" u="none" strike="noStrike">
                  <a:solidFill>
                    <a:schemeClr val="accent4">
                      <a:lumMod val="50000"/>
                    </a:schemeClr>
                  </a:solidFill>
                  <a:latin typeface="Calibri"/>
                  <a:ea typeface="Calibri"/>
                  <a:cs typeface="Calibri"/>
                </a:rPr>
                <a:pPr marL="0" indent="0" algn="ctr"/>
                <a:t>224653.691</a:t>
              </a:fld>
              <a:endParaRPr lang="en-US" sz="1800" b="1" i="0" u="none" strike="noStrike">
                <a:solidFill>
                  <a:schemeClr val="accent4">
                    <a:lumMod val="50000"/>
                  </a:schemeClr>
                </a:solidFill>
                <a:latin typeface="Calibri"/>
                <a:ea typeface="Calibri"/>
                <a:cs typeface="Calibri"/>
              </a:endParaRPr>
            </a:p>
          </xdr:txBody>
        </xdr:sp>
      </xdr:grpSp>
      <xdr:grpSp>
        <xdr:nvGrpSpPr>
          <xdr:cNvPr id="17" name="Group 16">
            <a:extLst>
              <a:ext uri="{FF2B5EF4-FFF2-40B4-BE49-F238E27FC236}">
                <a16:creationId xmlns:a16="http://schemas.microsoft.com/office/drawing/2014/main" id="{C3D06053-8CB5-41BB-9442-185DFD9DAE22}"/>
              </a:ext>
            </a:extLst>
          </xdr:cNvPr>
          <xdr:cNvGrpSpPr/>
        </xdr:nvGrpSpPr>
        <xdr:grpSpPr>
          <a:xfrm>
            <a:off x="8982075" y="447675"/>
            <a:ext cx="1819275" cy="1000125"/>
            <a:chOff x="2324100" y="457200"/>
            <a:chExt cx="1819275" cy="1000125"/>
          </a:xfrm>
        </xdr:grpSpPr>
        <xdr:sp macro="" textlink="">
          <xdr:nvSpPr>
            <xdr:cNvPr id="18" name="Rectangle: Rounded Corners 17">
              <a:extLst>
                <a:ext uri="{FF2B5EF4-FFF2-40B4-BE49-F238E27FC236}">
                  <a16:creationId xmlns:a16="http://schemas.microsoft.com/office/drawing/2014/main" id="{79BE71A5-C2B4-466C-A5F7-E263BFCE72CF}"/>
                </a:ext>
              </a:extLst>
            </xdr:cNvPr>
            <xdr:cNvSpPr/>
          </xdr:nvSpPr>
          <xdr:spPr>
            <a:xfrm>
              <a:off x="2324100" y="457200"/>
              <a:ext cx="1819275" cy="1000125"/>
            </a:xfrm>
            <a:prstGeom prst="roundRect">
              <a:avLst/>
            </a:prstGeom>
            <a:solidFill>
              <a:srgbClr val="F3C62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4">
                      <a:lumMod val="50000"/>
                    </a:schemeClr>
                  </a:solidFill>
                </a:rPr>
                <a:t>Total Returns</a:t>
              </a:r>
            </a:p>
          </xdr:txBody>
        </xdr:sp>
        <xdr:sp macro="" textlink="Pivots!$D$2">
          <xdr:nvSpPr>
            <xdr:cNvPr id="19" name="TextBox 18">
              <a:extLst>
                <a:ext uri="{FF2B5EF4-FFF2-40B4-BE49-F238E27FC236}">
                  <a16:creationId xmlns:a16="http://schemas.microsoft.com/office/drawing/2014/main" id="{8889DA11-8F49-43D0-A063-6ADDF00E0FE6}"/>
                </a:ext>
              </a:extLst>
            </xdr:cNvPr>
            <xdr:cNvSpPr txBox="1"/>
          </xdr:nvSpPr>
          <xdr:spPr>
            <a:xfrm>
              <a:off x="2552700" y="838200"/>
              <a:ext cx="1323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506DD0-85DB-4891-932A-54ECE0D6622A}" type="TxLink">
                <a:rPr lang="en-US" sz="1800" b="1" i="0" u="none" strike="noStrike">
                  <a:solidFill>
                    <a:schemeClr val="accent4">
                      <a:lumMod val="50000"/>
                    </a:schemeClr>
                  </a:solidFill>
                  <a:latin typeface="Calibri"/>
                  <a:ea typeface="Calibri"/>
                  <a:cs typeface="Calibri"/>
                </a:rPr>
                <a:pPr marL="0" indent="0" algn="ctr"/>
                <a:t>2534</a:t>
              </a:fld>
              <a:endParaRPr lang="en-US" sz="1800" b="1" i="0" u="none" strike="noStrike">
                <a:solidFill>
                  <a:schemeClr val="accent4">
                    <a:lumMod val="50000"/>
                  </a:schemeClr>
                </a:solidFill>
                <a:latin typeface="Calibri"/>
                <a:ea typeface="Calibri"/>
                <a:cs typeface="Calibri"/>
              </a:endParaRPr>
            </a:p>
          </xdr:txBody>
        </xdr:sp>
      </xdr:grpSp>
      <xdr:grpSp>
        <xdr:nvGrpSpPr>
          <xdr:cNvPr id="20" name="Group 19">
            <a:extLst>
              <a:ext uri="{FF2B5EF4-FFF2-40B4-BE49-F238E27FC236}">
                <a16:creationId xmlns:a16="http://schemas.microsoft.com/office/drawing/2014/main" id="{021FF3FA-2CD2-496E-8546-4320C642A02C}"/>
              </a:ext>
            </a:extLst>
          </xdr:cNvPr>
          <xdr:cNvGrpSpPr/>
        </xdr:nvGrpSpPr>
        <xdr:grpSpPr>
          <a:xfrm>
            <a:off x="11201400" y="447675"/>
            <a:ext cx="1819275" cy="1000125"/>
            <a:chOff x="2324100" y="457200"/>
            <a:chExt cx="1819275" cy="1000125"/>
          </a:xfrm>
        </xdr:grpSpPr>
        <xdr:sp macro="" textlink="">
          <xdr:nvSpPr>
            <xdr:cNvPr id="21" name="Rectangle: Rounded Corners 20">
              <a:extLst>
                <a:ext uri="{FF2B5EF4-FFF2-40B4-BE49-F238E27FC236}">
                  <a16:creationId xmlns:a16="http://schemas.microsoft.com/office/drawing/2014/main" id="{780DE3C5-7755-4913-B514-93D6A0484004}"/>
                </a:ext>
              </a:extLst>
            </xdr:cNvPr>
            <xdr:cNvSpPr/>
          </xdr:nvSpPr>
          <xdr:spPr>
            <a:xfrm>
              <a:off x="2324100" y="457200"/>
              <a:ext cx="1819275" cy="1000125"/>
            </a:xfrm>
            <a:prstGeom prst="roundRect">
              <a:avLst/>
            </a:prstGeom>
            <a:solidFill>
              <a:srgbClr val="F3C62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4">
                      <a:lumMod val="50000"/>
                    </a:schemeClr>
                  </a:solidFill>
                </a:rPr>
                <a:t>Total COGs</a:t>
              </a:r>
            </a:p>
          </xdr:txBody>
        </xdr:sp>
        <xdr:sp macro="" textlink="Pivots!$E$2">
          <xdr:nvSpPr>
            <xdr:cNvPr id="22" name="TextBox 21">
              <a:extLst>
                <a:ext uri="{FF2B5EF4-FFF2-40B4-BE49-F238E27FC236}">
                  <a16:creationId xmlns:a16="http://schemas.microsoft.com/office/drawing/2014/main" id="{372E41F7-FA67-46AA-AF22-155BDEAB9E0A}"/>
                </a:ext>
              </a:extLst>
            </xdr:cNvPr>
            <xdr:cNvSpPr txBox="1"/>
          </xdr:nvSpPr>
          <xdr:spPr>
            <a:xfrm>
              <a:off x="2552700" y="838200"/>
              <a:ext cx="1323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1687E0-76AD-49D9-8B48-2B09ABAB0270}" type="TxLink">
                <a:rPr lang="en-US" sz="1800" b="1" i="0" u="none" strike="noStrike">
                  <a:solidFill>
                    <a:schemeClr val="accent4">
                      <a:lumMod val="50000"/>
                    </a:schemeClr>
                  </a:solidFill>
                  <a:latin typeface="Calibri"/>
                  <a:ea typeface="Calibri"/>
                  <a:cs typeface="Calibri"/>
                </a:rPr>
                <a:pPr marL="0" indent="0" algn="ctr"/>
                <a:t>228596338.1</a:t>
              </a:fld>
              <a:endParaRPr lang="en-US" sz="1800" b="1" i="0" u="none" strike="noStrike">
                <a:solidFill>
                  <a:schemeClr val="accent4">
                    <a:lumMod val="50000"/>
                  </a:schemeClr>
                </a:solidFill>
                <a:latin typeface="Calibri"/>
                <a:ea typeface="Calibri"/>
                <a:cs typeface="Calibri"/>
              </a:endParaRPr>
            </a:p>
          </xdr:txBody>
        </xdr:sp>
      </xdr:grpSp>
    </xdr:grpSp>
    <xdr:clientData/>
  </xdr:twoCellAnchor>
  <xdr:twoCellAnchor>
    <xdr:from>
      <xdr:col>3</xdr:col>
      <xdr:colOff>461962</xdr:colOff>
      <xdr:row>9</xdr:row>
      <xdr:rowOff>80962</xdr:rowOff>
    </xdr:from>
    <xdr:to>
      <xdr:col>13</xdr:col>
      <xdr:colOff>114300</xdr:colOff>
      <xdr:row>21</xdr:row>
      <xdr:rowOff>171450</xdr:rowOff>
    </xdr:to>
    <xdr:graphicFrame macro="">
      <xdr:nvGraphicFramePr>
        <xdr:cNvPr id="25" name="Chart 2">
          <a:extLst>
            <a:ext uri="{FF2B5EF4-FFF2-40B4-BE49-F238E27FC236}">
              <a16:creationId xmlns:a16="http://schemas.microsoft.com/office/drawing/2014/main" id="{96224529-146C-44ED-8441-CAAC7A5E1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22</xdr:row>
      <xdr:rowOff>142875</xdr:rowOff>
    </xdr:from>
    <xdr:to>
      <xdr:col>11</xdr:col>
      <xdr:colOff>521368</xdr:colOff>
      <xdr:row>35</xdr:row>
      <xdr:rowOff>57150</xdr:rowOff>
    </xdr:to>
    <xdr:graphicFrame macro="">
      <xdr:nvGraphicFramePr>
        <xdr:cNvPr id="26" name="Chart 3">
          <a:extLst>
            <a:ext uri="{FF2B5EF4-FFF2-40B4-BE49-F238E27FC236}">
              <a16:creationId xmlns:a16="http://schemas.microsoft.com/office/drawing/2014/main" id="{3DC8BD13-4D07-4C00-8BE1-BFF0DA1FD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240632</xdr:colOff>
      <xdr:row>9</xdr:row>
      <xdr:rowOff>66675</xdr:rowOff>
    </xdr:from>
    <xdr:to>
      <xdr:col>19</xdr:col>
      <xdr:colOff>333375</xdr:colOff>
      <xdr:row>21</xdr:row>
      <xdr:rowOff>180975</xdr:rowOff>
    </xdr:to>
    <xdr:graphicFrame macro="">
      <xdr:nvGraphicFramePr>
        <xdr:cNvPr id="27" name="Chart 4">
          <a:extLst>
            <a:ext uri="{FF2B5EF4-FFF2-40B4-BE49-F238E27FC236}">
              <a16:creationId xmlns:a16="http://schemas.microsoft.com/office/drawing/2014/main" id="{CEAD310E-EEA6-4141-8B1D-E1B9EB79E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33337</xdr:colOff>
      <xdr:row>22</xdr:row>
      <xdr:rowOff>142875</xdr:rowOff>
    </xdr:from>
    <xdr:to>
      <xdr:col>19</xdr:col>
      <xdr:colOff>314325</xdr:colOff>
      <xdr:row>35</xdr:row>
      <xdr:rowOff>57150</xdr:rowOff>
    </xdr:to>
    <xdr:graphicFrame macro="">
      <xdr:nvGraphicFramePr>
        <xdr:cNvPr id="29" name="Chart 8">
          <a:extLst>
            <a:ext uri="{FF2B5EF4-FFF2-40B4-BE49-F238E27FC236}">
              <a16:creationId xmlns:a16="http://schemas.microsoft.com/office/drawing/2014/main" id="{FA8ACDCC-BB1B-4079-ADA3-0A497A3F7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342899</xdr:colOff>
      <xdr:row>22</xdr:row>
      <xdr:rowOff>28575</xdr:rowOff>
    </xdr:from>
    <xdr:to>
      <xdr:col>3</xdr:col>
      <xdr:colOff>400050</xdr:colOff>
      <xdr:row>35</xdr:row>
      <xdr:rowOff>76201</xdr:rowOff>
    </xdr:to>
    <mc:AlternateContent xmlns:mc="http://schemas.openxmlformats.org/markup-compatibility/2006">
      <mc:Choice xmlns:a14="http://schemas.microsoft.com/office/drawing/2010/main" Requires="a14">
        <xdr:graphicFrame macro="">
          <xdr:nvGraphicFramePr>
            <xdr:cNvPr id="30" name="MonthName 1">
              <a:extLst>
                <a:ext uri="{FF2B5EF4-FFF2-40B4-BE49-F238E27FC236}">
                  <a16:creationId xmlns:a16="http://schemas.microsoft.com/office/drawing/2014/main" id="{D7B68DA2-5787-44FB-925D-8E0B759DD593}"/>
                </a:ext>
              </a:extLst>
            </xdr:cNvPr>
            <xdr:cNvGraphicFramePr/>
          </xdr:nvGraphicFramePr>
          <xdr:xfrm>
            <a:off x="0" y="0"/>
            <a:ext cx="0" cy="0"/>
          </xdr:xfrm>
          <a:graphic>
            <a:graphicData uri="http://schemas.microsoft.com/office/drawing/2010/slicer">
              <sle:slicer xmlns:sle="http://schemas.microsoft.com/office/drawing/2010/slicer" name="MonthName 1"/>
            </a:graphicData>
          </a:graphic>
        </xdr:graphicFrame>
      </mc:Choice>
      <mc:Fallback>
        <xdr:sp macro="" textlink="">
          <xdr:nvSpPr>
            <xdr:cNvPr id="0" name=""/>
            <xdr:cNvSpPr>
              <a:spLocks noTextEdit="1"/>
            </xdr:cNvSpPr>
          </xdr:nvSpPr>
          <xdr:spPr>
            <a:xfrm>
              <a:off x="954504" y="4219575"/>
              <a:ext cx="1280362" cy="2524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542926</xdr:colOff>
      <xdr:row>3</xdr:row>
      <xdr:rowOff>1</xdr:rowOff>
    </xdr:from>
    <xdr:to>
      <xdr:col>3</xdr:col>
      <xdr:colOff>209550</xdr:colOff>
      <xdr:row>7</xdr:row>
      <xdr:rowOff>123825</xdr:rowOff>
    </xdr:to>
    <xdr:pic>
      <xdr:nvPicPr>
        <xdr:cNvPr id="32" name="Picture 31">
          <a:extLst>
            <a:ext uri="{FF2B5EF4-FFF2-40B4-BE49-F238E27FC236}">
              <a16:creationId xmlns:a16="http://schemas.microsoft.com/office/drawing/2014/main" id="{316032AD-CF40-4E5D-890F-C33FDBE143DF}"/>
            </a:ext>
          </a:extLst>
        </xdr:cNvPr>
        <xdr:cNvPicPr>
          <a:picLocks noChangeAspect="1"/>
        </xdr:cNvPicPr>
      </xdr:nvPicPr>
      <xdr:blipFill>
        <a:blip xmlns:r="http://schemas.openxmlformats.org/officeDocument/2006/relationships" r:embed="rId5"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152526" y="571501"/>
          <a:ext cx="885824" cy="885824"/>
        </a:xfrm>
        <a:prstGeom prst="rect">
          <a:avLst/>
        </a:prstGeom>
      </xdr:spPr>
    </xdr:pic>
    <xdr:clientData/>
  </xdr:twoCellAnchor>
  <xdr:twoCellAnchor>
    <xdr:from>
      <xdr:col>19</xdr:col>
      <xdr:colOff>447675</xdr:colOff>
      <xdr:row>9</xdr:row>
      <xdr:rowOff>80962</xdr:rowOff>
    </xdr:from>
    <xdr:to>
      <xdr:col>23</xdr:col>
      <xdr:colOff>466725</xdr:colOff>
      <xdr:row>35</xdr:row>
      <xdr:rowOff>47625</xdr:rowOff>
    </xdr:to>
    <xdr:graphicFrame macro="">
      <xdr:nvGraphicFramePr>
        <xdr:cNvPr id="33" name="Chart 10">
          <a:extLst>
            <a:ext uri="{FF2B5EF4-FFF2-40B4-BE49-F238E27FC236}">
              <a16:creationId xmlns:a16="http://schemas.microsoft.com/office/drawing/2014/main" id="{96C6B090-A32D-4BAE-9CC3-B0C118FB2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71958564811" backgroundQuery="1" createdVersion="7" refreshedVersion="7" minRefreshableVersion="3" recordCount="0" supportSubquery="1" supportAdvancedDrill="1" xr:uid="{78D03D58-5BEB-48A7-B619-410144C3EE26}">
  <cacheSource type="external" connectionId="8"/>
  <cacheFields count="4">
    <cacheField name="[Measures].[Total Revenue]" caption="Total Revenue" numFmtId="0" hierarchy="95" level="32767"/>
    <cacheField name="[Dim_Date].[FullDate (Month)].[FullDate (Month)]" caption="FullDate (Month)" numFmtId="0" hierarchy="30" level="1">
      <sharedItems count="12">
        <s v="Jan"/>
        <s v="Feb"/>
        <s v="Mar"/>
        <s v="Apr"/>
        <s v="May"/>
        <s v="Jun"/>
        <s v="Jul"/>
        <s v="Aug"/>
        <s v="Sep"/>
        <s v="Oct"/>
        <s v="Nov"/>
        <s v="Dec"/>
      </sharedItems>
    </cacheField>
    <cacheField name="[Dim_Suppliers].[Supplier Tier].[Supplier Tier]" caption="Supplier Tier" numFmtId="0" hierarchy="51" level="1">
      <sharedItems count="3">
        <s v="Bronze Supplier"/>
        <s v="Golden Supplier"/>
        <s v="Silver Supplier"/>
      </sharedItems>
    </cacheField>
    <cacheField name="[Dim_Suppliers].[SupplierName].[SupplierName]" caption="SupplierName" numFmtId="0" hierarchy="43" level="1">
      <sharedItems containsSemiMixedTypes="0" containsNonDate="0" containsString="0"/>
    </cacheField>
  </cacheFields>
  <cacheHierarchies count="112">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2" memberValueDatatype="130" unbalanced="0">
      <fieldsUsage count="2">
        <fieldUsage x="-1"/>
        <fieldUsage x="1"/>
      </fieldsUsage>
    </cacheHierarchy>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2" memberValueDatatype="130" unbalanced="0">
      <fieldsUsage count="2">
        <fieldUsage x="-1"/>
        <fieldUsage x="3"/>
      </fieldsUsage>
    </cacheHierarchy>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2" memberValueDatatype="130" unbalanced="0">
      <fieldsUsage count="2">
        <fieldUsage x="-1"/>
        <fieldUsage x="2"/>
      </fieldsUsage>
    </cacheHierarchy>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oneField="1">
      <fieldsUsage count="1">
        <fieldUsage x="0"/>
      </fieldsUsage>
    </cacheHierarchy>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y uniqueName="[Measures].[Sum of GrossProfit_USD]" caption="Sum of GrossProfit_USD" measure="1" displayFolder="" measureGroup="Fact_SupplyChain" count="0" hidden="1">
      <extLst>
        <ext xmlns:x15="http://schemas.microsoft.com/office/spreadsheetml/2010/11/main" uri="{B97F6D7D-B522-45F9-BDA1-12C45D357490}">
          <x15:cacheHierarchy aggregatedColumn="76"/>
        </ext>
      </extLst>
    </cacheHierarchy>
    <cacheHierarchy uniqueName="[Measures].[Count of TransactionID]" caption="Count of TransactionID" measure="1" displayFolder="" measureGroup="Fact_SupplyChain" count="0" hidden="1">
      <extLst>
        <ext xmlns:x15="http://schemas.microsoft.com/office/spreadsheetml/2010/11/main" uri="{B97F6D7D-B522-45F9-BDA1-12C45D357490}">
          <x15:cacheHierarchy aggregatedColumn="61"/>
        </ext>
      </extLst>
    </cacheHierarchy>
  </cacheHierarchies>
  <kpis count="0"/>
  <dimensions count="8">
    <dimension name="Dim_Channels" uniqueName="[Dim_Channels]" caption="Dim_Channels"/>
    <dimension name="Dim_Customers" uniqueName="[Dim_Customers]" caption="Dim_Customers"/>
    <dimension name="Dim_Date" uniqueName="[Dim_Date]" caption="Dim_Date"/>
    <dimension name="Dim_Products" uniqueName="[Dim_Products]" caption="Dim_Products"/>
    <dimension name="Dim_Suppliers" uniqueName="[Dim_Suppliers]" caption="Dim_Suppliers"/>
    <dimension name="Dim_Warehouses" uniqueName="[Dim_Warehouses]" caption="Dim_Warehouses"/>
    <dimension name="Fact_SupplyChain" uniqueName="[Fact_SupplyChain]" caption="Fact_SupplyChain"/>
    <dimension measure="1" name="Measures" uniqueName="[Measures]" caption="Measures"/>
  </dimensions>
  <measureGroups count="7">
    <measureGroup name="Dim_Channels" caption="Dim_Channels"/>
    <measureGroup name="Dim_Customers" caption="Dim_Customers"/>
    <measureGroup name="Dim_Date" caption="Dim_Date"/>
    <measureGroup name="Dim_Products" caption="Dim_Products"/>
    <measureGroup name="Dim_Suppliers" caption="Dim_Suppliers"/>
    <measureGroup name="Dim_Warehouses" caption="Dim_Warehouses"/>
    <measureGroup name="Fact_SupplyChain" caption="Fact_SupplyChai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71959374996" backgroundQuery="1" createdVersion="7" refreshedVersion="7" minRefreshableVersion="3" recordCount="0" supportSubquery="1" supportAdvancedDrill="1" xr:uid="{6F6B389F-B2E0-4C40-B303-ADA159CCE527}">
  <cacheSource type="external" connectionId="8"/>
  <cacheFields count="6">
    <cacheField name="[Measures].[Total Revenue]" caption="Total Revenue" numFmtId="0" hierarchy="95" level="32767"/>
    <cacheField name="[Measures].[Total Orders]" caption="Total Orders" numFmtId="0" hierarchy="96" level="32767"/>
    <cacheField name="[Measures].[AOV]" caption="AOV" numFmtId="0" hierarchy="97" level="32767"/>
    <cacheField name="[Measures].[Sum of ReturnQty]" caption="Sum of ReturnQty" numFmtId="0" hierarchy="106" level="32767"/>
    <cacheField name="[Measures].[Sum of TotalCOGS_USD]" caption="Sum of TotalCOGS_USD" numFmtId="0" hierarchy="107" level="32767"/>
    <cacheField name="[Dim_Suppliers].[SupplierName].[SupplierName]" caption="SupplierName" numFmtId="0" hierarchy="43" level="1">
      <sharedItems containsSemiMixedTypes="0" containsNonDate="0" containsString="0"/>
    </cacheField>
  </cacheFields>
  <cacheHierarchies count="112">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2" memberValueDatatype="130" unbalanced="0">
      <fieldsUsage count="2">
        <fieldUsage x="-1"/>
        <fieldUsage x="5"/>
      </fieldsUsage>
    </cacheHierarchy>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oneField="1">
      <fieldsUsage count="1">
        <fieldUsage x="0"/>
      </fieldsUsage>
    </cacheHierarchy>
    <cacheHierarchy uniqueName="[Measures].[Total Orders]" caption="Total Orders" measure="1" displayFolder="" measureGroup="Fact_SupplyChain" count="0" oneField="1">
      <fieldsUsage count="1">
        <fieldUsage x="1"/>
      </fieldsUsage>
    </cacheHierarchy>
    <cacheHierarchy uniqueName="[Measures].[AOV]" caption="AOV" measure="1" displayFolder="" measureGroup="Fact_SupplyChain" count="0" oneField="1">
      <fieldsUsage count="1">
        <fieldUsage x="2"/>
      </fieldsUsage>
    </cacheHierarchy>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oneField="1" hidden="1">
      <fieldsUsage count="1">
        <fieldUsage x="3"/>
      </fieldsUsage>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oneField="1" hidden="1">
      <fieldsUsage count="1">
        <fieldUsage x="4"/>
      </fieldsUsage>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y uniqueName="[Measures].[Sum of GrossProfit_USD]" caption="Sum of GrossProfit_USD" measure="1" displayFolder="" measureGroup="Fact_SupplyChain" count="0" hidden="1">
      <extLst>
        <ext xmlns:x15="http://schemas.microsoft.com/office/spreadsheetml/2010/11/main" uri="{B97F6D7D-B522-45F9-BDA1-12C45D357490}">
          <x15:cacheHierarchy aggregatedColumn="76"/>
        </ext>
      </extLst>
    </cacheHierarchy>
    <cacheHierarchy uniqueName="[Measures].[Count of TransactionID]" caption="Count of TransactionID" measure="1" displayFolder="" measureGroup="Fact_SupplyChain" count="0" hidden="1">
      <extLst>
        <ext xmlns:x15="http://schemas.microsoft.com/office/spreadsheetml/2010/11/main" uri="{B97F6D7D-B522-45F9-BDA1-12C45D357490}">
          <x15:cacheHierarchy aggregatedColumn="61"/>
        </ext>
      </extLst>
    </cacheHierarchy>
  </cacheHierarchies>
  <kpis count="0"/>
  <dimensions count="8">
    <dimension name="Dim_Channels" uniqueName="[Dim_Channels]" caption="Dim_Channels"/>
    <dimension name="Dim_Customers" uniqueName="[Dim_Customers]" caption="Dim_Customers"/>
    <dimension name="Dim_Date" uniqueName="[Dim_Date]" caption="Dim_Date"/>
    <dimension name="Dim_Products" uniqueName="[Dim_Products]" caption="Dim_Products"/>
    <dimension name="Dim_Suppliers" uniqueName="[Dim_Suppliers]" caption="Dim_Suppliers"/>
    <dimension name="Dim_Warehouses" uniqueName="[Dim_Warehouses]" caption="Dim_Warehouses"/>
    <dimension name="Fact_SupplyChain" uniqueName="[Fact_SupplyChain]" caption="Fact_SupplyChain"/>
    <dimension measure="1" name="Measures" uniqueName="[Measures]" caption="Measures"/>
  </dimensions>
  <measureGroups count="7">
    <measureGroup name="Dim_Channels" caption="Dim_Channels"/>
    <measureGroup name="Dim_Customers" caption="Dim_Customers"/>
    <measureGroup name="Dim_Date" caption="Dim_Date"/>
    <measureGroup name="Dim_Products" caption="Dim_Products"/>
    <measureGroup name="Dim_Suppliers" caption="Dim_Suppliers"/>
    <measureGroup name="Dim_Warehouses" caption="Dim_Warehouses"/>
    <measureGroup name="Fact_SupplyChain" caption="Fact_SupplyChai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71960185189" backgroundQuery="1" createdVersion="7" refreshedVersion="7" minRefreshableVersion="3" recordCount="0" supportSubquery="1" supportAdvancedDrill="1" xr:uid="{EC352FE2-E829-406B-9CC2-2B8A6C870FAB}">
  <cacheSource type="external" connectionId="8"/>
  <cacheFields count="3">
    <cacheField name="[Dim_Channels].[ChannelName].[ChannelName]" caption="ChannelName" numFmtId="0" hierarchy="1" level="1">
      <sharedItems count="5">
        <s v="Corporate Sales"/>
        <s v="Marketplace (3P)"/>
        <s v="Online Direct"/>
        <s v="Retail Partners"/>
        <s v="Wholesale B2B"/>
      </sharedItems>
    </cacheField>
    <cacheField name="[Measures].[Sum of OrderQty]" caption="Sum of OrderQty" numFmtId="0" hierarchy="108" level="32767"/>
    <cacheField name="[Dim_Suppliers].[SupplierName].[SupplierName]" caption="SupplierName" numFmtId="0" hierarchy="43" level="1">
      <sharedItems containsSemiMixedTypes="0" containsNonDate="0" containsString="0"/>
    </cacheField>
  </cacheFields>
  <cacheHierarchies count="112">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2" memberValueDatatype="130" unbalanced="0">
      <fieldsUsage count="2">
        <fieldUsage x="-1"/>
        <fieldUsage x="0"/>
      </fieldsUsage>
    </cacheHierarchy>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2" memberValueDatatype="130" unbalanced="0">
      <fieldsUsage count="2">
        <fieldUsage x="-1"/>
        <fieldUsage x="2"/>
      </fieldsUsage>
    </cacheHierarchy>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oneField="1" hidden="1">
      <fieldsUsage count="1">
        <fieldUsage x="1"/>
      </fieldsUsage>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y uniqueName="[Measures].[Sum of GrossProfit_USD]" caption="Sum of GrossProfit_USD" measure="1" displayFolder="" measureGroup="Fact_SupplyChain" count="0" hidden="1">
      <extLst>
        <ext xmlns:x15="http://schemas.microsoft.com/office/spreadsheetml/2010/11/main" uri="{B97F6D7D-B522-45F9-BDA1-12C45D357490}">
          <x15:cacheHierarchy aggregatedColumn="76"/>
        </ext>
      </extLst>
    </cacheHierarchy>
    <cacheHierarchy uniqueName="[Measures].[Count of TransactionID]" caption="Count of TransactionID" measure="1" displayFolder="" measureGroup="Fact_SupplyChain" count="0" hidden="1">
      <extLst>
        <ext xmlns:x15="http://schemas.microsoft.com/office/spreadsheetml/2010/11/main" uri="{B97F6D7D-B522-45F9-BDA1-12C45D357490}">
          <x15:cacheHierarchy aggregatedColumn="61"/>
        </ext>
      </extLst>
    </cacheHierarchy>
  </cacheHierarchies>
  <kpis count="0"/>
  <dimensions count="8">
    <dimension name="Dim_Channels" uniqueName="[Dim_Channels]" caption="Dim_Channels"/>
    <dimension name="Dim_Customers" uniqueName="[Dim_Customers]" caption="Dim_Customers"/>
    <dimension name="Dim_Date" uniqueName="[Dim_Date]" caption="Dim_Date"/>
    <dimension name="Dim_Products" uniqueName="[Dim_Products]" caption="Dim_Products"/>
    <dimension name="Dim_Suppliers" uniqueName="[Dim_Suppliers]" caption="Dim_Suppliers"/>
    <dimension name="Dim_Warehouses" uniqueName="[Dim_Warehouses]" caption="Dim_Warehouses"/>
    <dimension name="Fact_SupplyChain" uniqueName="[Fact_SupplyChain]" caption="Fact_SupplyChain"/>
    <dimension measure="1" name="Measures" uniqueName="[Measures]" caption="Measures"/>
  </dimensions>
  <measureGroups count="7">
    <measureGroup name="Dim_Channels" caption="Dim_Channels"/>
    <measureGroup name="Dim_Customers" caption="Dim_Customers"/>
    <measureGroup name="Dim_Date" caption="Dim_Date"/>
    <measureGroup name="Dim_Products" caption="Dim_Products"/>
    <measureGroup name="Dim_Suppliers" caption="Dim_Suppliers"/>
    <measureGroup name="Dim_Warehouses" caption="Dim_Warehouses"/>
    <measureGroup name="Fact_SupplyChain" caption="Fact_SupplyChai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71960763889" backgroundQuery="1" createdVersion="7" refreshedVersion="7" minRefreshableVersion="3" recordCount="0" supportSubquery="1" supportAdvancedDrill="1" xr:uid="{DEDBF779-1F96-4C62-8C0F-9D3E2551EED9}">
  <cacheSource type="external" connectionId="8"/>
  <cacheFields count="3">
    <cacheField name="[Dim_Warehouses].[WarehouseName].[WarehouseName]" caption="WarehouseName" numFmtId="0" hierarchy="53" level="1">
      <sharedItems count="6">
        <s v="Dubai Gateway"/>
        <s v="Frankfurt Depot"/>
        <s v="LA Distribution"/>
        <s v="Mumbai Hub"/>
        <s v="São Paulo Center"/>
        <s v="Shanghai Hub"/>
      </sharedItems>
    </cacheField>
    <cacheField name="[Measures].[Sum of Stock Gap]" caption="Sum of Stock Gap" numFmtId="0" hierarchy="109" level="32767"/>
    <cacheField name="[Dim_Suppliers].[SupplierName].[SupplierName]" caption="SupplierName" numFmtId="0" hierarchy="43" level="1">
      <sharedItems containsSemiMixedTypes="0" containsNonDate="0" containsString="0"/>
    </cacheField>
  </cacheFields>
  <cacheHierarchies count="112">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2" memberValueDatatype="130" unbalanced="0">
      <fieldsUsage count="2">
        <fieldUsage x="-1"/>
        <fieldUsage x="2"/>
      </fieldsUsage>
    </cacheHierarchy>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2" memberValueDatatype="130" unbalanced="0">
      <fieldsUsage count="2">
        <fieldUsage x="-1"/>
        <fieldUsage x="0"/>
      </fieldsUsage>
    </cacheHierarchy>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oneField="1" hidden="1">
      <fieldsUsage count="1">
        <fieldUsage x="1"/>
      </fieldsUsage>
      <extLst>
        <ext xmlns:x15="http://schemas.microsoft.com/office/spreadsheetml/2010/11/main" uri="{B97F6D7D-B522-45F9-BDA1-12C45D357490}">
          <x15:cacheHierarchy aggregatedColumn="89"/>
        </ext>
      </extLst>
    </cacheHierarchy>
    <cacheHierarchy uniqueName="[Measures].[Sum of GrossProfit_USD]" caption="Sum of GrossProfit_USD" measure="1" displayFolder="" measureGroup="Fact_SupplyChain" count="0" hidden="1">
      <extLst>
        <ext xmlns:x15="http://schemas.microsoft.com/office/spreadsheetml/2010/11/main" uri="{B97F6D7D-B522-45F9-BDA1-12C45D357490}">
          <x15:cacheHierarchy aggregatedColumn="76"/>
        </ext>
      </extLst>
    </cacheHierarchy>
    <cacheHierarchy uniqueName="[Measures].[Count of TransactionID]" caption="Count of TransactionID" measure="1" displayFolder="" measureGroup="Fact_SupplyChain" count="0" hidden="1">
      <extLst>
        <ext xmlns:x15="http://schemas.microsoft.com/office/spreadsheetml/2010/11/main" uri="{B97F6D7D-B522-45F9-BDA1-12C45D357490}">
          <x15:cacheHierarchy aggregatedColumn="61"/>
        </ext>
      </extLst>
    </cacheHierarchy>
  </cacheHierarchies>
  <kpis count="0"/>
  <dimensions count="8">
    <dimension name="Dim_Channels" uniqueName="[Dim_Channels]" caption="Dim_Channels"/>
    <dimension name="Dim_Customers" uniqueName="[Dim_Customers]" caption="Dim_Customers"/>
    <dimension name="Dim_Date" uniqueName="[Dim_Date]" caption="Dim_Date"/>
    <dimension name="Dim_Products" uniqueName="[Dim_Products]" caption="Dim_Products"/>
    <dimension name="Dim_Suppliers" uniqueName="[Dim_Suppliers]" caption="Dim_Suppliers"/>
    <dimension name="Dim_Warehouses" uniqueName="[Dim_Warehouses]" caption="Dim_Warehouses"/>
    <dimension name="Fact_SupplyChain" uniqueName="[Fact_SupplyChain]" caption="Fact_SupplyChain"/>
    <dimension measure="1" name="Measures" uniqueName="[Measures]" caption="Measures"/>
  </dimensions>
  <measureGroups count="7">
    <measureGroup name="Dim_Channels" caption="Dim_Channels"/>
    <measureGroup name="Dim_Customers" caption="Dim_Customers"/>
    <measureGroup name="Dim_Date" caption="Dim_Date"/>
    <measureGroup name="Dim_Products" caption="Dim_Products"/>
    <measureGroup name="Dim_Suppliers" caption="Dim_Suppliers"/>
    <measureGroup name="Dim_Warehouses" caption="Dim_Warehouses"/>
    <measureGroup name="Fact_SupplyChain" caption="Fact_SupplyChai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71961574075" backgroundQuery="1" createdVersion="7" refreshedVersion="7" minRefreshableVersion="3" recordCount="0" supportSubquery="1" supportAdvancedDrill="1" xr:uid="{D5A9B04D-87C2-42F7-8DF0-E9D0144B2C4A}">
  <cacheSource type="external" connectionId="8"/>
  <cacheFields count="4">
    <cacheField name="[Dim_Products].[Category].[Category]" caption="Category" numFmtId="0" hierarchy="33" level="1">
      <sharedItems count="8">
        <s v="Cameras"/>
        <s v="Gaming Consoles"/>
        <s v="Headphones"/>
        <s v="Laptops"/>
        <s v="Smart Home"/>
        <s v="Smartphones"/>
        <s v="Smartwatches"/>
        <s v="Tablets"/>
      </sharedItems>
    </cacheField>
    <cacheField name="[Measures].[Sum of GrossProfit_USD]" caption="Sum of GrossProfit_USD" numFmtId="0" hierarchy="110" level="32767"/>
    <cacheField name="[Dim_Date].[Year].[Year]" caption="Year" numFmtId="0" hierarchy="18"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Dim_Date].[Year].&amp;[2022]"/>
            <x15:cachedUniqueName index="1" name="[Dim_Date].[Year].&amp;[2023]"/>
          </x15:cachedUniqueNames>
        </ext>
      </extLst>
    </cacheField>
    <cacheField name="[Dim_Suppliers].[SupplierName].[SupplierName]" caption="SupplierName" numFmtId="0" hierarchy="43" level="1">
      <sharedItems containsSemiMixedTypes="0" containsNonDate="0" containsString="0"/>
    </cacheField>
  </cacheFields>
  <cacheHierarchies count="112">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2" memberValueDatatype="130" unbalanced="0">
      <fieldsUsage count="2">
        <fieldUsage x="-1"/>
        <fieldUsage x="3"/>
      </fieldsUsage>
    </cacheHierarchy>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y uniqueName="[Measures].[Sum of GrossProfit_USD]" caption="Sum of GrossProfit_USD" measure="1" displayFolder="" measureGroup="Fact_SupplyChain" count="0" oneField="1" hidden="1">
      <fieldsUsage count="1">
        <fieldUsage x="1"/>
      </fieldsUsage>
      <extLst>
        <ext xmlns:x15="http://schemas.microsoft.com/office/spreadsheetml/2010/11/main" uri="{B97F6D7D-B522-45F9-BDA1-12C45D357490}">
          <x15:cacheHierarchy aggregatedColumn="76"/>
        </ext>
      </extLst>
    </cacheHierarchy>
    <cacheHierarchy uniqueName="[Measures].[Count of TransactionID]" caption="Count of TransactionID" measure="1" displayFolder="" measureGroup="Fact_SupplyChain" count="0" hidden="1">
      <extLst>
        <ext xmlns:x15="http://schemas.microsoft.com/office/spreadsheetml/2010/11/main" uri="{B97F6D7D-B522-45F9-BDA1-12C45D357490}">
          <x15:cacheHierarchy aggregatedColumn="61"/>
        </ext>
      </extLst>
    </cacheHierarchy>
  </cacheHierarchies>
  <kpis count="0"/>
  <dimensions count="8">
    <dimension name="Dim_Channels" uniqueName="[Dim_Channels]" caption="Dim_Channels"/>
    <dimension name="Dim_Customers" uniqueName="[Dim_Customers]" caption="Dim_Customers"/>
    <dimension name="Dim_Date" uniqueName="[Dim_Date]" caption="Dim_Date"/>
    <dimension name="Dim_Products" uniqueName="[Dim_Products]" caption="Dim_Products"/>
    <dimension name="Dim_Suppliers" uniqueName="[Dim_Suppliers]" caption="Dim_Suppliers"/>
    <dimension name="Dim_Warehouses" uniqueName="[Dim_Warehouses]" caption="Dim_Warehouses"/>
    <dimension name="Fact_SupplyChain" uniqueName="[Fact_SupplyChain]" caption="Fact_SupplyChain"/>
    <dimension measure="1" name="Measures" uniqueName="[Measures]" caption="Measures"/>
  </dimensions>
  <measureGroups count="7">
    <measureGroup name="Dim_Channels" caption="Dim_Channels"/>
    <measureGroup name="Dim_Customers" caption="Dim_Customers"/>
    <measureGroup name="Dim_Date" caption="Dim_Date"/>
    <measureGroup name="Dim_Products" caption="Dim_Products"/>
    <measureGroup name="Dim_Suppliers" caption="Dim_Suppliers"/>
    <measureGroup name="Dim_Warehouses" caption="Dim_Warehouses"/>
    <measureGroup name="Fact_SupplyChain" caption="Fact_SupplyChai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7196238426" backgroundQuery="1" createdVersion="7" refreshedVersion="7" minRefreshableVersion="3" recordCount="0" supportSubquery="1" supportAdvancedDrill="1" xr:uid="{888B0FD3-F55F-4B32-8E3A-9B994FE7EFFD}">
  <cacheSource type="external" connectionId="8"/>
  <cacheFields count="3">
    <cacheField name="[Fact_SupplyChain].[OnTimeDelivery].[OnTimeDelivery]" caption="OnTimeDelivery" numFmtId="0" hierarchy="82" level="1">
      <sharedItems count="2">
        <s v="No"/>
        <s v="Yes"/>
      </sharedItems>
    </cacheField>
    <cacheField name="[Measures].[Count of TransactionID]" caption="Count of TransactionID" numFmtId="0" hierarchy="111" level="32767"/>
    <cacheField name="[Dim_Suppliers].[SupplierName].[SupplierName]" caption="SupplierName" numFmtId="0" hierarchy="43" level="1">
      <sharedItems containsSemiMixedTypes="0" containsNonDate="0" containsString="0"/>
    </cacheField>
  </cacheFields>
  <cacheHierarchies count="112">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2" memberValueDatatype="130" unbalanced="0">
      <fieldsUsage count="2">
        <fieldUsage x="-1"/>
        <fieldUsage x="2"/>
      </fieldsUsage>
    </cacheHierarchy>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2" memberValueDatatype="130" unbalanced="0">
      <fieldsUsage count="2">
        <fieldUsage x="-1"/>
        <fieldUsage x="0"/>
      </fieldsUsage>
    </cacheHierarchy>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y uniqueName="[Measures].[Sum of GrossProfit_USD]" caption="Sum of GrossProfit_USD" measure="1" displayFolder="" measureGroup="Fact_SupplyChain" count="0" hidden="1">
      <extLst>
        <ext xmlns:x15="http://schemas.microsoft.com/office/spreadsheetml/2010/11/main" uri="{B97F6D7D-B522-45F9-BDA1-12C45D357490}">
          <x15:cacheHierarchy aggregatedColumn="76"/>
        </ext>
      </extLst>
    </cacheHierarchy>
    <cacheHierarchy uniqueName="[Measures].[Count of TransactionID]" caption="Count of TransactionID" measure="1" displayFolder="" measureGroup="Fact_SupplyChain" count="0" oneField="1" hidden="1">
      <fieldsUsage count="1">
        <fieldUsage x="1"/>
      </fieldsUsage>
      <extLst>
        <ext xmlns:x15="http://schemas.microsoft.com/office/spreadsheetml/2010/11/main" uri="{B97F6D7D-B522-45F9-BDA1-12C45D357490}">
          <x15:cacheHierarchy aggregatedColumn="61"/>
        </ext>
      </extLst>
    </cacheHierarchy>
  </cacheHierarchies>
  <kpis count="0"/>
  <dimensions count="8">
    <dimension name="Dim_Channels" uniqueName="[Dim_Channels]" caption="Dim_Channels"/>
    <dimension name="Dim_Customers" uniqueName="[Dim_Customers]" caption="Dim_Customers"/>
    <dimension name="Dim_Date" uniqueName="[Dim_Date]" caption="Dim_Date"/>
    <dimension name="Dim_Products" uniqueName="[Dim_Products]" caption="Dim_Products"/>
    <dimension name="Dim_Suppliers" uniqueName="[Dim_Suppliers]" caption="Dim_Suppliers"/>
    <dimension name="Dim_Warehouses" uniqueName="[Dim_Warehouses]" caption="Dim_Warehouses"/>
    <dimension name="Fact_SupplyChain" uniqueName="[Fact_SupplyChain]" caption="Fact_SupplyChain"/>
    <dimension measure="1" name="Measures" uniqueName="[Measures]" caption="Measures"/>
  </dimensions>
  <measureGroups count="7">
    <measureGroup name="Dim_Channels" caption="Dim_Channels"/>
    <measureGroup name="Dim_Customers" caption="Dim_Customers"/>
    <measureGroup name="Dim_Date" caption="Dim_Date"/>
    <measureGroup name="Dim_Products" caption="Dim_Products"/>
    <measureGroup name="Dim_Suppliers" caption="Dim_Suppliers"/>
    <measureGroup name="Dim_Warehouses" caption="Dim_Warehouses"/>
    <measureGroup name="Fact_SupplyChain" caption="Fact_SupplyChai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52911226849" backgroundQuery="1" createdVersion="3" refreshedVersion="7" minRefreshableVersion="3" recordCount="0" supportSubquery="1" supportAdvancedDrill="1" xr:uid="{9C05FE14-39B5-4540-81E8-95CD37A27484}">
  <cacheSource type="external" connectionId="8">
    <extLst>
      <ext xmlns:x14="http://schemas.microsoft.com/office/spreadsheetml/2009/9/main" uri="{F057638F-6D5F-4e77-A914-E7F072B9BCA8}">
        <x14:sourceConnection name="ThisWorkbookDataModel"/>
      </ext>
    </extLst>
  </cacheSource>
  <cacheFields count="0"/>
  <cacheHierarchies count="110">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2"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ies>
  <kpis count="0"/>
  <extLst>
    <ext xmlns:x14="http://schemas.microsoft.com/office/spreadsheetml/2009/9/main" uri="{725AE2AE-9491-48be-B2B4-4EB974FC3084}">
      <x14:pivotCacheDefinition slicerData="1" pivotCacheId="138818884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59134143521" backgroundQuery="1" createdVersion="3" refreshedVersion="7" minRefreshableVersion="3" recordCount="0" supportSubquery="1" supportAdvancedDrill="1" xr:uid="{9ABAD66C-222B-4D84-ADEB-49E20917DAEC}">
  <cacheSource type="external" connectionId="8">
    <extLst>
      <ext xmlns:x14="http://schemas.microsoft.com/office/spreadsheetml/2009/9/main" uri="{F057638F-6D5F-4e77-A914-E7F072B9BCA8}">
        <x14:sourceConnection name="ThisWorkbookDataModel"/>
      </ext>
    </extLst>
  </cacheSource>
  <cacheFields count="0"/>
  <cacheHierarchies count="110">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ies>
  <kpis count="0"/>
  <extLst>
    <ext xmlns:x14="http://schemas.microsoft.com/office/spreadsheetml/2009/9/main" uri="{725AE2AE-9491-48be-B2B4-4EB974FC3084}">
      <x14:pivotCacheDefinition slicerData="1" pivotCacheId="69042427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100.064096180555" backgroundQuery="1" createdVersion="3" refreshedVersion="7" minRefreshableVersion="3" recordCount="0" supportSubquery="1" supportAdvancedDrill="1" xr:uid="{E5E96218-C106-40E5-9140-A9740C7403C3}">
  <cacheSource type="external" connectionId="8">
    <extLst>
      <ext xmlns:x14="http://schemas.microsoft.com/office/spreadsheetml/2009/9/main" uri="{F057638F-6D5F-4e77-A914-E7F072B9BCA8}">
        <x14:sourceConnection name="ThisWorkbookDataModel"/>
      </ext>
    </extLst>
  </cacheSource>
  <cacheFields count="0"/>
  <cacheHierarchies count="111">
    <cacheHierarchy uniqueName="[Dim_Channels].[ChannelID]" caption="ChannelID" attribute="1" defaultMemberUniqueName="[Dim_Channels].[ChannelID].[All]" allUniqueName="[Dim_Channels].[ChannelID].[All]" dimensionUniqueName="[Dim_Channels]" displayFolder="" count="0" memberValueDatatype="130" unbalanced="0"/>
    <cacheHierarchy uniqueName="[Dim_Channels].[ChannelName]" caption="ChannelName" attribute="1" defaultMemberUniqueName="[Dim_Channels].[ChannelName].[All]" allUniqueName="[Dim_Channels].[ChannelName].[All]" dimensionUniqueName="[Dim_Channels]" displayFolder="" count="0" memberValueDatatype="130" unbalanced="0"/>
    <cacheHierarchy uniqueName="[Dim_Channels].[ChannelType]" caption="ChannelType" attribute="1" defaultMemberUniqueName="[Dim_Channels].[ChannelType].[All]" allUniqueName="[Dim_Channels].[ChannelType].[All]" dimensionUniqueName="[Dim_Channels]" displayFolder="" count="0" memberValueDatatype="130" unbalanced="0"/>
    <cacheHierarchy uniqueName="[Dim_Channels].[SaleType]" caption="SaleType" attribute="1" defaultMemberUniqueName="[Dim_Channels].[SaleType].[All]" allUniqueName="[Dim_Channels].[SaleType].[All]" dimensionUniqueName="[Dim_Channels]" displayFolder="" count="0" memberValueDatatype="130" unbalanced="0"/>
    <cacheHierarchy uniqueName="[Dim_Channels].[CommissionRate_Pct]" caption="CommissionRate_Pct" attribute="1" defaultMemberUniqueName="[Dim_Channels].[CommissionRate_Pct].[All]" allUniqueName="[Dim_Channels].[CommissionRate_Pct].[All]" dimensionUniqueName="[Dim_Channels]" displayFolder="" count="0" memberValueDatatype="5" unbalanced="0"/>
    <cacheHierarchy uniqueName="[Dim_Channels].[AvgLeadTimeDays]" caption="AvgLeadTimeDays" attribute="1" defaultMemberUniqueName="[Dim_Channels].[AvgLeadTimeDays].[All]" allUniqueName="[Dim_Channels].[AvgLeadTimeDays].[All]" dimensionUniqueName="[Dim_Channels]" displayFolder="" count="0" memberValueDatatype="20" unbalanced="0"/>
    <cacheHierarchy uniqueName="[Dim_Channels].[IsActive]" caption="IsActive" attribute="1" defaultMemberUniqueName="[Dim_Channels].[IsActive].[All]" allUniqueName="[Dim_Channels].[IsActive].[All]" dimensionUniqueName="[Dim_Channel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ustomer Label]" caption="Customer Label" attribute="1" defaultMemberUniqueName="[Dim_Customers].[Customer Label].[All]" allUniqueName="[Dim_Customers].[Customer Label].[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reditLimit_USD]" caption="CreditLimit_USD" attribute="1" defaultMemberUniqueName="[Dim_Customers].[CreditLimit_USD].[All]" allUniqueName="[Dim_Customers].[CreditLimit_USD].[All]" dimensionUniqueName="[Dim_Customers]" displayFolder="" count="0" memberValueDatatype="20" unbalanced="0"/>
    <cacheHierarchy uniqueName="[Dim_Customers].[AccountOpenDate]" caption="AccountOpenDate" attribute="1" time="1" defaultMemberUniqueName="[Dim_Customers].[AccountOpenDate].[All]" allUniqueName="[Dim_Customers].[AccountOpenDate].[All]" dimensionUniqueName="[Dim_Customers]" displayFolder="" count="0" memberValueDatatype="7" unbalanced="0"/>
    <cacheHierarchy uniqueName="[Dim_Customers].[IsActive]" caption="IsActive" attribute="1" defaultMemberUniqueName="[Dim_Customers].[IsActive].[All]" allUniqueName="[Dim_Customers].[IsActive].[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DayOfWeek]" caption="DayOfWeek" attribute="1" defaultMemberUniqueName="[Dim_Date].[DayOfWeek].[All]" allUniqueName="[Dim_Date].[DayOfWeek].[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FiscalYear]" caption="FiscalYear" attribute="1" defaultMemberUniqueName="[Dim_Date].[FiscalYear].[All]" allUniqueName="[Dim_Date].[FiscalYear].[All]" dimensionUniqueName="[Dim_Date]" displayFolder="" count="0" memberValueDatatype="20" unbalanced="0"/>
    <cacheHierarchy uniqueName="[Dim_Date].[FiscalQuarter]" caption="FiscalQuarter" attribute="1" defaultMemberUniqueName="[Dim_Date].[FiscalQuarter].[All]" allUniqueName="[Dim_Date].[FiscalQuarter].[All]" dimensionUniqueName="[Dim_Date]" displayFolder="" count="0" memberValueDatatype="130" unbalanced="0"/>
    <cacheHierarchy uniqueName="[Dim_Date].[FullDate (Year)]" caption="FullDate (Year)" attribute="1" defaultMemberUniqueName="[Dim_Date].[FullDate (Year)].[All]" allUniqueName="[Dim_Date].[FullDate (Year)].[All]" dimensionUniqueName="[Dim_Date]" displayFolder="" count="0" memberValueDatatype="130" unbalanced="0"/>
    <cacheHierarchy uniqueName="[Dim_Date].[FullDate (Quarter)]" caption="FullDate (Quarter)" attribute="1" defaultMemberUniqueName="[Dim_Date].[FullDate (Quarter)].[All]" allUniqueName="[Dim_Date].[FullDate (Quarter)].[All]" dimensionUniqueName="[Dim_Date]" displayFolder="" count="0" memberValueDatatype="130" unbalanced="0"/>
    <cacheHierarchy uniqueName="[Dim_Date].[FullDate (Month)]" caption="FullDate (Month)" attribute="1" defaultMemberUniqueName="[Dim_Date].[FullDate (Month)].[All]" allUniqueName="[Dim_Date].[Full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Product Label]" caption="Product Label" attribute="1" defaultMemberUniqueName="[Dim_Products].[Product Label].[All]" allUniqueName="[Dim_Products].[Product Label].[All]" dimensionUniqueName="[Dim_Products]" displayFolder="" count="0" memberValueDatatype="130" unbalanced="0"/>
    <cacheHierarchy uniqueName="[Dim_Products].[UnitCost_USD]" caption="UnitCost_USD" attribute="1" defaultMemberUniqueName="[Dim_Products].[UnitCost_USD].[All]" allUniqueName="[Dim_Products].[UnitCost_USD].[All]" dimensionUniqueName="[Dim_Products]" displayFolder="" count="0" memberValueDatatype="5" unbalanced="0"/>
    <cacheHierarchy uniqueName="[Dim_Products].[UnitPrice_USD]" caption="UnitPrice_USD" attribute="1" defaultMemberUniqueName="[Dim_Products].[UnitPrice_USD].[All]" allUniqueName="[Dim_Products].[UnitPrice_USD].[All]" dimensionUniqueName="[Dim_Products]" displayFolder="" count="0" memberValueDatatype="5" unbalanced="0"/>
    <cacheHierarchy uniqueName="[Dim_Products].[WeightKg]" caption="WeightKg" attribute="1" defaultMemberUniqueName="[Dim_Products].[WeightKg].[All]" allUniqueName="[Dim_Products].[WeightKg].[All]" dimensionUniqueName="[Dim_Products]" displayFolder="" count="0" memberValueDatatype="5" unbalanced="0"/>
    <cacheHierarchy uniqueName="[Dim_Products].[WarrantyMonths]" caption="WarrantyMonths" attribute="1" defaultMemberUniqueName="[Dim_Products].[WarrantyMonths].[All]" allUniqueName="[Dim_Products].[WarrantyMonths].[All]" dimensionUniqueName="[Dim_Products]" displayFolder="" count="0" memberValueDatatype="20" unbalanced="0"/>
    <cacheHierarchy uniqueName="[Dim_Products].[LaunchYear]" caption="LaunchYear" attribute="1" defaultMemberUniqueName="[Dim_Products].[LaunchYear].[All]" allUniqueName="[Dim_Products].[LaunchYear].[All]" dimensionUniqueName="[Dim_Products]" displayFolder="" count="0" memberValueDatatype="20" unbalanced="0"/>
    <cacheHierarchy uniqueName="[Dim_Products].[IsActive]" caption="IsActive" attribute="1" defaultMemberUniqueName="[Dim_Products].[IsActive].[All]" allUniqueName="[Dim_Products].[IsActive].[All]" dimensionUniqueName="[Dim_Products]" displayFolder="" count="0" memberValueDatatype="130" unbalanced="0"/>
    <cacheHierarchy uniqueName="[Dim_Products].[SupplierID]" caption="SupplierID" attribute="1" defaultMemberUniqueName="[Dim_Products].[SupplierID].[All]" allUniqueName="[Dim_Products].[SupplierID].[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130" unbalanced="0"/>
    <cacheHierarchy uniqueName="[Dim_Suppliers].[SupplierName]" caption="SupplierName" attribute="1" defaultMemberUniqueName="[Dim_Suppliers].[SupplierName].[All]" allUniqueName="[Dim_Suppliers].[SupplierNam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ContactEmail]" caption="ContactEmail" attribute="1" defaultMemberUniqueName="[Dim_Suppliers].[ContactEmail].[All]" allUniqueName="[Dim_Suppliers].[ContactEmail].[All]" dimensionUniqueName="[Dim_Suppliers]" displayFolder="" count="0" memberValueDatatype="130" unbalanced="0"/>
    <cacheHierarchy uniqueName="[Dim_Suppliers].[PaymentTermsDays]" caption="PaymentTermsDays" attribute="1" defaultMemberUniqueName="[Dim_Suppliers].[PaymentTermsDays].[All]" allUniqueName="[Dim_Suppliers].[PaymentTermsDays].[All]" dimensionUniqueName="[Dim_Suppliers]" displayFolder="" count="0" memberValueDatatype="20" unbalanced="0"/>
    <cacheHierarchy uniqueName="[Dim_Suppliers].[QualityRating]" caption="QualityRating" attribute="1" defaultMemberUniqueName="[Dim_Suppliers].[QualityRating].[All]" allUniqueName="[Dim_Suppliers].[QualityRating].[All]" dimensionUniqueName="[Dim_Suppliers]" displayFolder="" count="0" memberValueDatatype="5" unbalanced="0"/>
    <cacheHierarchy uniqueName="[Dim_Suppliers].[ContractStart]" caption="ContractStart" attribute="1" time="1" defaultMemberUniqueName="[Dim_Suppliers].[ContractStart].[All]" allUniqueName="[Dim_Suppliers].[ContractStart].[All]" dimensionUniqueName="[Dim_Suppliers]" displayFolder="" count="0" memberValueDatatype="7" unbalanced="0"/>
    <cacheHierarchy uniqueName="[Dim_Suppliers].[IsActive]" caption="IsActive" attribute="1" defaultMemberUniqueName="[Dim_Suppliers].[IsActive].[All]" allUniqueName="[Dim_Suppliers].[IsActive].[All]" dimensionUniqueName="[Dim_Suppliers]" displayFolder="" count="0" memberValueDatatype="130" unbalanced="0"/>
    <cacheHierarchy uniqueName="[Dim_Suppliers].[Supplier Tier]" caption="Supplier Tier" attribute="1" defaultMemberUniqueName="[Dim_Suppliers].[Supplier Tier].[All]" allUniqueName="[Dim_Suppliers].[Supplier Tier].[All]" dimensionUniqueName="[Dim_Suppliers]" displayFolder="" count="0" memberValueDatatype="130" unbalanced="0"/>
    <cacheHierarchy uniqueName="[Dim_Warehouses].[WarehouseID]" caption="WarehouseID" attribute="1" defaultMemberUniqueName="[Dim_Warehouses].[WarehouseID].[All]" allUniqueName="[Dim_Warehouses].[WarehouseID].[All]" dimensionUniqueName="[Dim_Warehouses]" displayFolder="" count="0" memberValueDatatype="13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State]" caption="State" attribute="1" defaultMemberUniqueName="[Dim_Warehouses].[State].[All]" allUniqueName="[Dim_Warehouses].[State].[All]" dimensionUniqueName="[Dim_Warehouses]" displayFolder="" count="0" memberValueDatatype="130" unbalanced="0"/>
    <cacheHierarchy uniqueName="[Dim_Warehouses].[Country]" caption="Country" attribute="1" defaultMemberUniqueName="[Dim_Warehouses].[Country].[All]" allUniqueName="[Dim_Warehouses].[Country].[All]" dimensionUniqueName="[Dim_Warehouses]" displayFolder="" count="0" memberValueDatatype="130" unbalanced="0"/>
    <cacheHierarchy uniqueName="[Dim_Warehouses].[Region]" caption="Region" attribute="1" defaultMemberUniqueName="[Dim_Warehouses].[Region].[All]" allUniqueName="[Dim_Warehouses].[Region].[All]" dimensionUniqueName="[Dim_Warehouses]" displayFolder="" count="0" memberValueDatatype="130" unbalanced="0"/>
    <cacheHierarchy uniqueName="[Dim_Warehouses].[CapacitySqFt]" caption="CapacitySqFt" attribute="1" defaultMemberUniqueName="[Dim_Warehouses].[CapacitySqFt].[All]" allUniqueName="[Dim_Warehouses].[CapacitySqFt].[All]" dimensionUniqueName="[Dim_Warehouses]" displayFolder="" count="0" memberValueDatatype="20" unbalanced="0"/>
    <cacheHierarchy uniqueName="[Dim_Warehouses].[OperationalSince]" caption="OperationalSince" attribute="1" time="1" defaultMemberUniqueName="[Dim_Warehouses].[OperationalSince].[All]" allUniqueName="[Dim_Warehouses].[OperationalSince].[All]" dimensionUniqueName="[Dim_Warehouses]" displayFolder="" count="0" memberValueDatatype="7" unbalanced="0"/>
    <cacheHierarchy uniqueName="[Dim_Warehouses].[StorageCostPerUnit_USD]" caption="StorageCostPerUnit_USD" attribute="1" defaultMemberUniqueName="[Dim_Warehouses].[StorageCostPerUnit_USD].[All]" allUniqueName="[Dim_Warehouses].[StorageCostPerUnit_USD].[All]" dimensionUniqueName="[Dim_Warehouses]" displayFolder="" count="0" memberValueDatatype="5" unbalanced="0"/>
    <cacheHierarchy uniqueName="[Dim_Warehouses].[IsActive]" caption="IsActive" attribute="1" defaultMemberUniqueName="[Dim_Warehouses].[IsActive].[All]" allUniqueName="[Dim_Warehouses].[IsActive].[All]" dimensionUniqueName="[Dim_Warehouses]" displayFolder="" count="0" memberValueDatatype="130" unbalanced="0"/>
    <cacheHierarchy uniqueName="[Fact_SupplyChain].[TransactionID]" caption="TransactionID" attribute="1" defaultMemberUniqueName="[Fact_SupplyChain].[TransactionID].[All]" allUniqueName="[Fact_SupplyChain].[TransactionID].[All]" dimensionUniqueName="[Fact_SupplyChain]" displayFolder="" count="0" memberValueDatatype="130" unbalanced="0"/>
    <cacheHierarchy uniqueName="[Fact_SupplyChain].[OrderDate]" caption="OrderDate" attribute="1" time="1" defaultMemberUniqueName="[Fact_SupplyChain].[OrderDate].[All]" allUniqueName="[Fact_SupplyChain].[OrderDate].[All]" dimensionUniqueName="[Fact_SupplyChain]" displayFolder="" count="0" memberValueDatatype="7" unbalanced="0"/>
    <cacheHierarchy uniqueName="[Fact_SupplyChain].[DateKey]" caption="DateKey" attribute="1" defaultMemberUniqueName="[Fact_SupplyChain].[DateKey].[All]" allUniqueName="[Fact_SupplyChain].[DateKey].[All]" dimensionUniqueName="[Fact_SupplyChain]" displayFolder="" count="0" memberValueDatatype="20" unbalanced="0"/>
    <cacheHierarchy uniqueName="[Fact_SupplyChain].[ProductID]" caption="ProductID" attribute="1" defaultMemberUniqueName="[Fact_SupplyChain].[ProductID].[All]" allUniqueName="[Fact_SupplyChain].[ProductID].[All]" dimensionUniqueName="[Fact_SupplyChain]" displayFolder="" count="0" memberValueDatatype="130" unbalanced="0"/>
    <cacheHierarchy uniqueName="[Fact_SupplyChain].[SupplierID]" caption="SupplierID" attribute="1" defaultMemberUniqueName="[Fact_SupplyChain].[SupplierID].[All]" allUniqueName="[Fact_SupplyChain].[SupplierID].[All]" dimensionUniqueName="[Fact_SupplyChain]" displayFolder="" count="0" memberValueDatatype="130" unbalanced="0"/>
    <cacheHierarchy uniqueName="[Fact_SupplyChain].[WarehouseID]" caption="WarehouseID" attribute="1" defaultMemberUniqueName="[Fact_SupplyChain].[WarehouseID].[All]" allUniqueName="[Fact_SupplyChain].[WarehouseID].[All]" dimensionUniqueName="[Fact_SupplyChain]" displayFolder="" count="0" memberValueDatatype="130" unbalanced="0"/>
    <cacheHierarchy uniqueName="[Fact_SupplyChain].[CustomerID]" caption="CustomerID" attribute="1" defaultMemberUniqueName="[Fact_SupplyChain].[CustomerID].[All]" allUniqueName="[Fact_SupplyChain].[CustomerID].[All]" dimensionUniqueName="[Fact_SupplyChain]" displayFolder="" count="0" memberValueDatatype="130" unbalanced="0"/>
    <cacheHierarchy uniqueName="[Fact_SupplyChain].[ChannelID]" caption="ChannelID" attribute="1" defaultMemberUniqueName="[Fact_SupplyChain].[ChannelID].[All]" allUniqueName="[Fact_SupplyChain].[ChannelID].[All]" dimensionUniqueName="[Fact_SupplyChain]" displayFolder="" count="0" memberValueDatatype="130" unbalanced="0"/>
    <cacheHierarchy uniqueName="[Fact_SupplyChain].[ShippingMethod]" caption="ShippingMethod" attribute="1" defaultMemberUniqueName="[Fact_SupplyChain].[ShippingMethod].[All]" allUniqueName="[Fact_SupplyChain].[ShippingMethod].[All]" dimensionUniqueName="[Fact_SupplyChain]" displayFolder="" count="0" memberValueDatatype="130" unbalanced="0"/>
    <cacheHierarchy uniqueName="[Fact_SupplyChain].[OrderQty]" caption="OrderQty" attribute="1" defaultMemberUniqueName="[Fact_SupplyChain].[OrderQty].[All]" allUniqueName="[Fact_SupplyChain].[OrderQty].[All]" dimensionUniqueName="[Fact_SupplyChain]" displayFolder="" count="0" memberValueDatatype="20" unbalanced="0"/>
    <cacheHierarchy uniqueName="[Fact_SupplyChain].[UnitCost_USD]" caption="UnitCost_USD" attribute="1" defaultMemberUniqueName="[Fact_SupplyChain].[UnitCost_USD].[All]" allUniqueName="[Fact_SupplyChain].[UnitCost_USD].[All]" dimensionUniqueName="[Fact_SupplyChain]" displayFolder="" count="0" memberValueDatatype="5" unbalanced="0"/>
    <cacheHierarchy uniqueName="[Fact_SupplyChain].[UnitPrice_USD]" caption="UnitPrice_USD" attribute="1" defaultMemberUniqueName="[Fact_SupplyChain].[UnitPrice_USD].[All]" allUniqueName="[Fact_SupplyChain].[UnitPrice_USD].[All]" dimensionUniqueName="[Fact_SupplyChain]" displayFolder="" count="0" memberValueDatatype="5" unbalanced="0"/>
    <cacheHierarchy uniqueName="[Fact_SupplyChain].[DiscountPct]" caption="DiscountPct" attribute="1" defaultMemberUniqueName="[Fact_SupplyChain].[DiscountPct].[All]" allUniqueName="[Fact_SupplyChain].[DiscountPct].[All]" dimensionUniqueName="[Fact_SupplyChain]" displayFolder="" count="0" memberValueDatatype="5" unbalanced="0"/>
    <cacheHierarchy uniqueName="[Fact_SupplyChain].[TotalRevenue_USD]" caption="TotalRevenue_USD" attribute="1" defaultMemberUniqueName="[Fact_SupplyChain].[TotalRevenue_USD].[All]" allUniqueName="[Fact_SupplyChain].[TotalRevenue_USD].[All]" dimensionUniqueName="[Fact_SupplyChain]" displayFolder="" count="0" memberValueDatatype="5" unbalanced="0"/>
    <cacheHierarchy uniqueName="[Fact_SupplyChain].[TotalCOGS_USD]" caption="TotalCOGS_USD" attribute="1" defaultMemberUniqueName="[Fact_SupplyChain].[TotalCOGS_USD].[All]" allUniqueName="[Fact_SupplyChain].[TotalCOGS_USD].[All]" dimensionUniqueName="[Fact_SupplyChain]" displayFolder="" count="0" memberValueDatatype="5" unbalanced="0"/>
    <cacheHierarchy uniqueName="[Fact_SupplyChain].[GrossProfit_USD]" caption="GrossProfit_USD" attribute="1" defaultMemberUniqueName="[Fact_SupplyChain].[GrossProfit_USD].[All]" allUniqueName="[Fact_SupplyChain].[GrossProfit_USD].[All]" dimensionUniqueName="[Fact_SupplyChain]" displayFolder="" count="0" memberValueDatatype="5" unbalanced="0"/>
    <cacheHierarchy uniqueName="[Fact_SupplyChain].[Gross_Margin_Pct]" caption="Gross_Margin_Pct" attribute="1" defaultMemberUniqueName="[Fact_SupplyChain].[Gross_Margin_Pct].[All]" allUniqueName="[Fact_SupplyChain].[Gross_Margin_Pct].[All]" dimensionUniqueName="[Fact_SupplyChain]" displayFolder="" count="0" memberValueDatatype="5" unbalanced="0"/>
    <cacheHierarchy uniqueName="[Fact_SupplyChain].[PlannedDeliveryDate]" caption="PlannedDeliveryDate" attribute="1" time="1" defaultMemberUniqueName="[Fact_SupplyChain].[PlannedDeliveryDate].[All]" allUniqueName="[Fact_SupplyChain].[PlannedDeliveryDate].[All]" dimensionUniqueName="[Fact_SupplyChain]" displayFolder="" count="0" memberValueDatatype="7" unbalanced="0"/>
    <cacheHierarchy uniqueName="[Fact_SupplyChain].[ActualDeliveryDate]" caption="ActualDeliveryDate" attribute="1" time="1" defaultMemberUniqueName="[Fact_SupplyChain].[ActualDeliveryDate].[All]" allUniqueName="[Fact_SupplyChain].[ActualDeliveryDate].[All]" dimensionUniqueName="[Fact_SupplyChain]" displayFolder="" count="0" memberValueDatatype="7" unbalanced="0"/>
    <cacheHierarchy uniqueName="[Fact_SupplyChain].[LeadTimeDays]" caption="LeadTimeDays" attribute="1" defaultMemberUniqueName="[Fact_SupplyChain].[LeadTimeDays].[All]" allUniqueName="[Fact_SupplyChain].[LeadTimeDays].[All]" dimensionUniqueName="[Fact_SupplyChain]" displayFolder="" count="0" memberValueDatatype="20" unbalanced="0"/>
    <cacheHierarchy uniqueName="[Fact_SupplyChain].[ActualLeadTimeDays]" caption="ActualLeadTimeDays" attribute="1" defaultMemberUniqueName="[Fact_SupplyChain].[ActualLeadTimeDays].[All]" allUniqueName="[Fact_SupplyChain].[ActualLeadTimeDays].[All]" dimensionUniqueName="[Fact_SupplyChain]" displayFolder="" count="0" memberValueDatatype="20" unbalanced="0"/>
    <cacheHierarchy uniqueName="[Fact_SupplyChain].[OnTimeDelivery]" caption="OnTimeDelivery" attribute="1" defaultMemberUniqueName="[Fact_SupplyChain].[OnTimeDelivery].[All]" allUniqueName="[Fact_SupplyChain].[OnTimeDelivery].[All]" dimensionUniqueName="[Fact_SupplyChain]" displayFolder="" count="0" memberValueDatatype="130" unbalanced="0"/>
    <cacheHierarchy uniqueName="[Fact_SupplyChain].[ShippingCost_USD]" caption="ShippingCost_USD" attribute="1" defaultMemberUniqueName="[Fact_SupplyChain].[ShippingCost_USD].[All]" allUniqueName="[Fact_SupplyChain].[ShippingCost_USD].[All]" dimensionUniqueName="[Fact_SupplyChain]" displayFolder="" count="0" memberValueDatatype="5" unbalanced="0"/>
    <cacheHierarchy uniqueName="[Fact_SupplyChain].[ReturnQty]" caption="ReturnQty" attribute="1" defaultMemberUniqueName="[Fact_SupplyChain].[ReturnQty].[All]" allUniqueName="[Fact_SupplyChain].[ReturnQty].[All]" dimensionUniqueName="[Fact_SupplyChain]" displayFolder="" count="0" memberValueDatatype="20" unbalanced="0"/>
    <cacheHierarchy uniqueName="[Fact_SupplyChain].[DefectRate_Pct]" caption="DefectRate_Pct" attribute="1" defaultMemberUniqueName="[Fact_SupplyChain].[DefectRate_Pct].[All]" allUniqueName="[Fact_SupplyChain].[DefectRate_Pct].[All]" dimensionUniqueName="[Fact_SupplyChain]" displayFolder="" count="0" memberValueDatatype="5" unbalanced="0"/>
    <cacheHierarchy uniqueName="[Fact_SupplyChain].[OrderStatus]" caption="OrderStatus" attribute="1" defaultMemberUniqueName="[Fact_SupplyChain].[OrderStatus].[All]" allUniqueName="[Fact_SupplyChain].[OrderStatus].[All]" dimensionUniqueName="[Fact_SupplyChain]" displayFolder="" count="0" memberValueDatatype="130" unbalanced="0"/>
    <cacheHierarchy uniqueName="[Fact_SupplyChain].[StockOnHand]" caption="StockOnHand" attribute="1" defaultMemberUniqueName="[Fact_SupplyChain].[StockOnHand].[All]" allUniqueName="[Fact_SupplyChain].[StockOnHand].[All]" dimensionUniqueName="[Fact_SupplyChain]" displayFolder="" count="0" memberValueDatatype="20" unbalanced="0"/>
    <cacheHierarchy uniqueName="[Fact_SupplyChain].[ReorderPoint]" caption="ReorderPoint" attribute="1" defaultMemberUniqueName="[Fact_SupplyChain].[ReorderPoint].[All]" allUniqueName="[Fact_SupplyChain].[ReorderPoint].[All]" dimensionUniqueName="[Fact_SupplyChain]" displayFolder="" count="0" memberValueDatatype="20" unbalanced="0"/>
    <cacheHierarchy uniqueName="[Fact_SupplyChain].[Stock Gap]" caption="Stock Gap" attribute="1" defaultMemberUniqueName="[Fact_SupplyChain].[Stock Gap].[All]" allUniqueName="[Fact_SupplyChain].[Stock Gap].[All]" dimensionUniqueName="[Fact_SupplyChain]" displayFolder="" count="0" memberValueDatatype="20" unbalanced="0"/>
    <cacheHierarchy uniqueName="[Fact_SupplyChain].[SafetyStock]" caption="SafetyStock" attribute="1" defaultMemberUniqueName="[Fact_SupplyChain].[SafetyStock].[All]" allUniqueName="[Fact_SupplyChain].[SafetyStock].[All]" dimensionUniqueName="[Fact_SupplyChain]" displayFolder="" count="0" memberValueDatatype="20" unbalanced="0"/>
    <cacheHierarchy uniqueName="[Fact_SupplyChain].[Stock Alert]" caption="Stock Alert" attribute="1" defaultMemberUniqueName="[Fact_SupplyChain].[Stock Alert].[All]" allUniqueName="[Fact_SupplyChain].[Stock Alert].[All]" dimensionUniqueName="[Fact_SupplyChain]" displayFolder="" count="0" memberValueDatatype="130" unbalanced="0"/>
    <cacheHierarchy uniqueName="[Fact_SupplyChain].[Shipping Cost Per Unit USD]" caption="Shipping Cost Per Unit USD" attribute="1" defaultMemberUniqueName="[Fact_SupplyChain].[Shipping Cost Per Unit USD].[All]" allUniqueName="[Fact_SupplyChain].[Shipping Cost Per Unit USD].[All]" dimensionUniqueName="[Fact_SupplyChain]" displayFolder="" count="0" memberValueDatatype="5" unbalanced="0"/>
    <cacheHierarchy uniqueName="[Fact_SupplyChain].[Net Rev]" caption="Net Rev" attribute="1" defaultMemberUniqueName="[Fact_SupplyChain].[Net Rev].[All]" allUniqueName="[Fact_SupplyChain].[Net Rev].[All]" dimensionUniqueName="[Fact_SupplyChain]" displayFolder="" count="0" memberValueDatatype="5" unbalanced="0"/>
    <cacheHierarchy uniqueName="[Dim_Date].[FullDate (Month Index)]" caption="FullDate (Month Index)" attribute="1" defaultMemberUniqueName="[Dim_Date].[FullDate (Month Index)].[All]" allUniqueName="[Dim_Date].[FullDate (Month Index)].[All]" dimensionUniqueName="[Dim_Date]" displayFolder="" count="0" memberValueDatatype="20" unbalanced="0" hidden="1"/>
    <cacheHierarchy uniqueName="[Measures].[Total Revenue]" caption="Total Revenue" measure="1" displayFolder="" measureGroup="Fact_SupplyChain" count="0"/>
    <cacheHierarchy uniqueName="[Measures].[Total Orders]" caption="Total Orders" measure="1" displayFolder="" measureGroup="Fact_SupplyChain" count="0"/>
    <cacheHierarchy uniqueName="[Measures].[AOV]" caption="AOV" measure="1" displayFolder="" measureGroup="Fact_SupplyChain" count="0"/>
    <cacheHierarchy uniqueName="[Measures].[__XL_Count Fact_SupplyChain]" caption="__XL_Count Fact_SupplyChain" measure="1" displayFolder="" measureGroup="Fact_SupplyChain" count="0" hidden="1"/>
    <cacheHierarchy uniqueName="[Measures].[__XL_Count Dim_Channels]" caption="__XL_Count Dim_Channels" measure="1" displayFolder="" measureGroup="Dim_Channel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No measures defined]" caption="__No measures defined" measure="1" displayFolder="" count="0" hidden="1"/>
    <cacheHierarchy uniqueName="[Measures].[Sum of ReturnQty]" caption="Sum of ReturnQty" measure="1" displayFolder="" measureGroup="Fact_SupplyChain" count="0" hidden="1">
      <extLst>
        <ext xmlns:x15="http://schemas.microsoft.com/office/spreadsheetml/2010/11/main" uri="{B97F6D7D-B522-45F9-BDA1-12C45D357490}">
          <x15:cacheHierarchy aggregatedColumn="84"/>
        </ext>
      </extLst>
    </cacheHierarchy>
    <cacheHierarchy uniqueName="[Measures].[Sum of TotalCOGS_USD]" caption="Sum of TotalCOGS_USD" measure="1" displayFolder="" measureGroup="Fact_SupplyChain" count="0" hidden="1">
      <extLst>
        <ext xmlns:x15="http://schemas.microsoft.com/office/spreadsheetml/2010/11/main" uri="{B97F6D7D-B522-45F9-BDA1-12C45D357490}">
          <x15:cacheHierarchy aggregatedColumn="75"/>
        </ext>
      </extLst>
    </cacheHierarchy>
    <cacheHierarchy uniqueName="[Measures].[Sum of OrderQty]" caption="Sum of OrderQty" measure="1" displayFolder="" measureGroup="Fact_SupplyChain" count="0" hidden="1">
      <extLst>
        <ext xmlns:x15="http://schemas.microsoft.com/office/spreadsheetml/2010/11/main" uri="{B97F6D7D-B522-45F9-BDA1-12C45D357490}">
          <x15:cacheHierarchy aggregatedColumn="70"/>
        </ext>
      </extLst>
    </cacheHierarchy>
    <cacheHierarchy uniqueName="[Measures].[Sum of Stock Gap]" caption="Sum of Stock Gap" measure="1" displayFolder="" measureGroup="Fact_SupplyChain" count="0" hidden="1">
      <extLst>
        <ext xmlns:x15="http://schemas.microsoft.com/office/spreadsheetml/2010/11/main" uri="{B97F6D7D-B522-45F9-BDA1-12C45D357490}">
          <x15:cacheHierarchy aggregatedColumn="89"/>
        </ext>
      </extLst>
    </cacheHierarchy>
    <cacheHierarchy uniqueName="[Measures].[Sum of GrossProfit_USD]" caption="Sum of GrossProfit_USD" measure="1" displayFolder="" measureGroup="Fact_SupplyChain" count="0" hidden="1">
      <extLst>
        <ext xmlns:x15="http://schemas.microsoft.com/office/spreadsheetml/2010/11/main" uri="{B97F6D7D-B522-45F9-BDA1-12C45D357490}">
          <x15:cacheHierarchy aggregatedColumn="76"/>
        </ext>
      </extLst>
    </cacheHierarchy>
  </cacheHierarchies>
  <kpis count="0"/>
  <extLst>
    <ext xmlns:x14="http://schemas.microsoft.com/office/spreadsheetml/2009/9/main" uri="{725AE2AE-9491-48be-B2B4-4EB974FC3084}">
      <x14:pivotCacheDefinition slicerData="1" pivotCacheId="9873865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F31DC8-1F7A-4B69-BA8E-BA2D82A9E4BD}" name="PivotTable6" cacheId="879" applyNumberFormats="0" applyBorderFormats="0" applyFontFormats="0" applyPatternFormats="0" applyAlignmentFormats="0" applyWidthHeightFormats="1" dataCaption="Values" tag="e0f1e70e-c9af-4a12-8f30-e4afbfc476d6" updatedVersion="7" minRefreshableVersion="3" useAutoFormatting="1" itemPrintTitles="1" createdVersion="7" indent="0" outline="1" outlineData="1" multipleFieldFilters="0" chartFormat="4">
  <location ref="G20:H2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TransactionID" fld="1"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upply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B70A70-377B-4FDE-93FB-DAFAEC70E7AC}" name="PivotTable5" cacheId="876" applyNumberFormats="0" applyBorderFormats="0" applyFontFormats="0" applyPatternFormats="0" applyAlignmentFormats="0" applyWidthHeightFormats="1" dataCaption="Values" tag="d1bd8198-08c9-4662-9174-a1f50c206f52" updatedVersion="7" minRefreshableVersion="3" useAutoFormatting="1" itemPrintTitles="1" createdVersion="7" indent="0" outline="1" outlineData="1" multipleFieldFilters="0" chartFormat="8">
  <location ref="A20:D30"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3">
    <i>
      <x/>
    </i>
    <i>
      <x v="1"/>
    </i>
    <i t="grand">
      <x/>
    </i>
  </colItems>
  <dataFields count="1">
    <dataField name="Sum of GrossProfit_USD" fld="1" baseField="0" baseItem="0"/>
  </dataFields>
  <chartFormats count="2">
    <chartFormat chart="7" format="2" series="1">
      <pivotArea type="data" outline="0" fieldPosition="0">
        <references count="2">
          <reference field="4294967294" count="1" selected="0">
            <x v="0"/>
          </reference>
          <reference field="2" count="1" selected="0">
            <x v="0"/>
          </reference>
        </references>
      </pivotArea>
    </chartFormat>
    <chartFormat chart="7" format="3" series="1">
      <pivotArea type="data" outline="0" fieldPosition="0">
        <references count="2">
          <reference field="4294967294" count="1" selected="0">
            <x v="0"/>
          </reference>
          <reference field="2" count="1" selected="0">
            <x v="1"/>
          </reference>
        </references>
      </pivotArea>
    </chartFormat>
  </chart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activeTabTopLevelEntity name="[Fact_Supply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7E6980-D3BD-4406-95EF-E005050F49CA}" name="PivotTable4" cacheId="873" applyNumberFormats="0" applyBorderFormats="0" applyFontFormats="0" applyPatternFormats="0" applyAlignmentFormats="0" applyWidthHeightFormats="1" dataCaption="Values" tag="37e80034-54b1-49ec-8ab5-003c019c560a" updatedVersion="7" minRefreshableVersion="3" useAutoFormatting="1" itemPrintTitles="1" createdVersion="7" indent="0" outline="1" outlineData="1" multipleFieldFilters="0" chartFormat="3">
  <location ref="G9:H16"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tock Gap" fld="1" baseField="0" baseItem="0"/>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Warehouses]"/>
        <x15:activeTabTopLevelEntity name="[Fact_SupplyChain]"/>
        <x15:activeTabTopLevelEntity name="[Dim_Suppli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B9B200-2BC8-4992-B464-FA60634ED4E0}" name="PivotTable3" cacheId="870" applyNumberFormats="0" applyBorderFormats="0" applyFontFormats="0" applyPatternFormats="0" applyAlignmentFormats="0" applyWidthHeightFormats="1" dataCaption="Values" tag="e1cfdd92-4fef-498e-a19f-ad65de251a58" updatedVersion="7" minRefreshableVersion="3" useAutoFormatting="1" itemPrintTitles="1" createdVersion="7" indent="0" outline="1" outlineData="1" multipleFieldFilters="0" chartFormat="3">
  <location ref="G1:H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1"/>
    </i>
    <i>
      <x v="2"/>
    </i>
    <i>
      <x v="4"/>
    </i>
    <i t="grand">
      <x/>
    </i>
  </rowItems>
  <colItems count="1">
    <i/>
  </colItems>
  <dataFields count="1">
    <dataField name="Sum of OrderQty" fld="1" baseField="0" baseItem="0"/>
  </dataFields>
  <chartFormats count="1">
    <chartFormat chart="2" format="1" series="1">
      <pivotArea type="data" outline="0" fieldPosition="0">
        <references count="1">
          <reference field="4294967294" count="1" selected="0">
            <x v="0"/>
          </reference>
        </references>
      </pivotArea>
    </chartFormat>
  </chart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hannels]"/>
        <x15:activeTabTopLevelEntity name="[Fact_Supply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988F00-7ABC-46BA-851C-604275DD4802}" name="PivotTable2" cacheId="864" applyNumberFormats="0" applyBorderFormats="0" applyFontFormats="0" applyPatternFormats="0" applyAlignmentFormats="0" applyWidthHeightFormats="1" dataCaption="Values" tag="e692f58d-6ba8-4ac4-9f9f-0d40b3e11234" updatedVersion="7" minRefreshableVersion="3" useAutoFormatting="1" itemPrintTitles="1" createdVersion="7" indent="0" outline="1" outlineData="1" multipleFieldFilters="0" chartFormat="3">
  <location ref="A4:E18" firstHeaderRow="1" firstDataRow="2"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fld="0" subtotal="count" baseField="0" baseItem="0"/>
  </dataFields>
  <chartFormats count="3">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5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uppliers]"/>
        <x15:activeTabTopLevelEntity name="[Fact_SupplyChain]"/>
        <x15:activeTabTopLevelEntity name="[Dim_Date]"/>
        <x15:activeTabTopLevelEntity name="[Dim_Chann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470E3-4D59-4345-85BE-E8EC05E4FC05}" name="PivotTable1" cacheId="86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name="Sum of ReturnQty" fld="3" baseField="0" baseItem="0"/>
    <dataField name="Sum of TotalCOGS_USD" fld="4" baseField="0" baseItem="0"/>
  </dataFields>
  <pivotHierarchies count="1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upplyChain]"/>
        <x15:activeTabTopLevelEntity name="[Dim_Suppli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Name" xr10:uid="{8294E5A2-72D5-4220-890F-DA3A860A4EBD}" sourceName="[Dim_Suppliers].[SupplierName]">
  <pivotTables>
    <pivotTable tabId="1" name="PivotTable2"/>
    <pivotTable tabId="1" name="PivotTable1"/>
    <pivotTable tabId="1" name="PivotTable3"/>
    <pivotTable tabId="1" name="PivotTable4"/>
    <pivotTable tabId="1" name="PivotTable5"/>
    <pivotTable tabId="1" name="PivotTable6"/>
  </pivotTables>
  <data>
    <olap pivotCacheId="1388188846">
      <levels count="2">
        <level uniqueName="[Dim_Suppliers].[SupplierName].[(All)]" sourceCaption="(All)" count="0"/>
        <level uniqueName="[Dim_Suppliers].[SupplierName].[SupplierName]" sourceCaption="SupplierName" count="8">
          <ranges>
            <range startItem="0">
              <i n="[Dim_Suppliers].[SupplierName].&amp;[BrasilTech SA]" c="BrasilTech SA"/>
              <i n="[Dim_Suppliers].[SupplierName].&amp;[CoreChip Manufacturing]" c="CoreChip Manufacturing"/>
              <i n="[Dim_Suppliers].[SupplierName].&amp;[EuroElec GmbH]" c="EuroElec GmbH"/>
              <i n="[Dim_Suppliers].[SupplierName].&amp;[IndoElect Solutions]" c="IndoElect Solutions"/>
              <i n="[Dim_Suppliers].[SupplierName].&amp;[MexTech Assemblers]" c="MexTech Assemblers"/>
              <i n="[Dim_Suppliers].[SupplierName].&amp;[Nordic Parts AB]" c="Nordic Parts AB"/>
              <i n="[Dim_Suppliers].[SupplierName].&amp;[SiliValley Components]" c="SiliValley Components"/>
              <i n="[Dim_Suppliers].[SupplierName].&amp;[TechParts Asia Ltd]" c="TechParts Asia Ltd"/>
            </range>
          </ranges>
        </level>
      </levels>
      <selections count="1">
        <selection n="[Dim_Suppliers].[Supplier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E0B6B6-3F2C-40A7-B17D-72807061FE69}" sourceName="[Dim_Date].[Year]">
  <pivotTables>
    <pivotTable tabId="1" name="PivotTable4"/>
    <pivotTable tabId="1" name="PivotTable1"/>
    <pivotTable tabId="1" name="PivotTable2"/>
    <pivotTable tabId="1" name="PivotTable3"/>
    <pivotTable tabId="1" name="PivotTable5"/>
  </pivotTables>
  <data>
    <olap pivotCacheId="690424275">
      <levels count="2">
        <level uniqueName="[Dim_Date].[Year].[(All)]" sourceCaption="(All)" count="0"/>
        <level uniqueName="[Dim_Date].[Year].[Year]" sourceCaption="Year" count="2">
          <ranges>
            <range startItem="0">
              <i n="[Dim_Date].[Year].&amp;[2022]" c="2022"/>
              <i n="[Dim_Date].[Year].&amp;[2023]" c="2023"/>
            </range>
          </ranges>
        </level>
      </levels>
      <selections count="1">
        <selection n="[Dim_Dat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10B095BD-9ECB-41E6-B690-111504BF7EC5}" sourceName="[Dim_Date].[MonthName]">
  <pivotTables>
    <pivotTable tabId="1" name="PivotTable5"/>
    <pivotTable tabId="1" name="PivotTable1"/>
    <pivotTable tabId="1" name="PivotTable2"/>
    <pivotTable tabId="1" name="PivotTable3"/>
    <pivotTable tabId="1" name="PivotTable4"/>
    <pivotTable tabId="1" name="PivotTable6"/>
  </pivotTables>
  <data>
    <olap pivotCacheId="987386526">
      <levels count="2">
        <level uniqueName="[Dim_Date].[MonthName].[(All)]" sourceCaption="(All)" count="0"/>
        <level uniqueName="[Dim_Date].[MonthName].[MonthName]" sourceCaption="MonthName" count="12">
          <ranges>
            <range startItem="0">
              <i n="[Dim_Date].[MonthName].&amp;[April]" c="April"/>
              <i n="[Dim_Date].[MonthName].&amp;[August]" c="August"/>
              <i n="[Dim_Date].[MonthName].&amp;[December]" c="December"/>
              <i n="[Dim_Date].[MonthName].&amp;[February]" c="February"/>
              <i n="[Dim_Date].[MonthName].&amp;[January]" c="January"/>
              <i n="[Dim_Date].[MonthName].&amp;[July]" c="July"/>
              <i n="[Dim_Date].[MonthName].&amp;[June]" c="June"/>
              <i n="[Dim_Date].[MonthName].&amp;[March]" c="March"/>
              <i n="[Dim_Date].[MonthName].&amp;[May]" c="May"/>
              <i n="[Dim_Date].[MonthName].&amp;[November]" c="November"/>
              <i n="[Dim_Date].[MonthName].&amp;[October]" c="October"/>
              <i n="[Dim_Date].[MonthName].&amp;[September]" c="September"/>
            </range>
          </ranges>
        </level>
      </levels>
      <selections count="1">
        <selection n="[Dim_Date].[Month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Name" xr10:uid="{7A9BD856-4BCF-42A4-97AE-DFBBE497F83D}" cache="Slicer_SupplierName" caption="SupplierName" level="1" rowHeight="241300"/>
  <slicer name="Year" xr10:uid="{A00E939C-44FB-41CC-8B33-EF6A033B7819}" cache="Slicer_Year" caption="Year" level="1" rowHeight="241300"/>
  <slicer name="MonthName" xr10:uid="{CF630512-479D-4E26-AEC2-46D37C24C99E}" cache="Slicer_MonthName" caption="Month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Name 1" xr10:uid="{F24AC4DB-A847-4CAF-9F2C-A2F201398E38}" cache="Slicer_SupplierName" caption="SupplierName" startItem="1" level="1" style="SlicerStyleLight4" rowHeight="241300"/>
  <slicer name="MonthName 1" xr10:uid="{2F3831AB-3520-4E91-8B28-3DDA57352B2D}" cache="Slicer_MonthName" caption="Month" level="1"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election activeCell="G21" sqref="G21"/>
    </sheetView>
  </sheetViews>
  <sheetFormatPr defaultRowHeight="15" x14ac:dyDescent="0.25"/>
  <cols>
    <col min="1" max="1" width="22.7109375" bestFit="1" customWidth="1"/>
    <col min="2" max="2" width="16.28515625" bestFit="1" customWidth="1"/>
    <col min="3" max="4" width="12" bestFit="1" customWidth="1"/>
    <col min="5" max="5" width="22.140625" bestFit="1" customWidth="1"/>
    <col min="6" max="6" width="14.42578125" bestFit="1" customWidth="1"/>
    <col min="7" max="7" width="13.140625" bestFit="1" customWidth="1"/>
    <col min="8" max="8" width="21.42578125" bestFit="1" customWidth="1"/>
    <col min="15" max="15" width="13.85546875" bestFit="1" customWidth="1"/>
    <col min="16" max="17" width="16.28515625" bestFit="1" customWidth="1"/>
    <col min="18" max="18" width="12.7109375" bestFit="1" customWidth="1"/>
    <col min="19" max="19" width="14.140625" bestFit="1" customWidth="1"/>
    <col min="20" max="20" width="14.42578125" bestFit="1" customWidth="1"/>
    <col min="21" max="21" width="12" bestFit="1" customWidth="1"/>
  </cols>
  <sheetData>
    <row r="1" spans="1:8" x14ac:dyDescent="0.25">
      <c r="A1" t="s">
        <v>0</v>
      </c>
      <c r="B1" t="s">
        <v>1</v>
      </c>
      <c r="C1" t="s">
        <v>2</v>
      </c>
      <c r="D1" t="s">
        <v>3</v>
      </c>
      <c r="E1" t="s">
        <v>4</v>
      </c>
      <c r="G1" s="3" t="s">
        <v>5</v>
      </c>
      <c r="H1" t="s">
        <v>28</v>
      </c>
    </row>
    <row r="2" spans="1:8" x14ac:dyDescent="0.25">
      <c r="A2" s="2">
        <v>336980536.52850026</v>
      </c>
      <c r="B2" s="2">
        <v>1500</v>
      </c>
      <c r="C2" s="2">
        <v>224653.69101900017</v>
      </c>
      <c r="D2" s="2">
        <v>2534</v>
      </c>
      <c r="E2" s="2">
        <v>228596338.12</v>
      </c>
      <c r="G2" s="4" t="s">
        <v>9</v>
      </c>
      <c r="H2" s="2">
        <v>83726</v>
      </c>
    </row>
    <row r="3" spans="1:8" x14ac:dyDescent="0.25">
      <c r="G3" s="4" t="s">
        <v>12</v>
      </c>
      <c r="H3" s="2">
        <v>76620</v>
      </c>
    </row>
    <row r="4" spans="1:8" x14ac:dyDescent="0.25">
      <c r="A4" s="3" t="s">
        <v>0</v>
      </c>
      <c r="B4" s="3" t="s">
        <v>8</v>
      </c>
      <c r="G4" s="4" t="s">
        <v>10</v>
      </c>
      <c r="H4" s="2">
        <v>76392</v>
      </c>
    </row>
    <row r="5" spans="1:8" x14ac:dyDescent="0.25">
      <c r="A5" s="3" t="s">
        <v>5</v>
      </c>
      <c r="B5" t="s">
        <v>25</v>
      </c>
      <c r="C5" t="s">
        <v>26</v>
      </c>
      <c r="D5" t="s">
        <v>27</v>
      </c>
      <c r="E5" t="s">
        <v>6</v>
      </c>
      <c r="G5" s="4" t="s">
        <v>11</v>
      </c>
      <c r="H5" s="2">
        <v>73733</v>
      </c>
    </row>
    <row r="6" spans="1:8" x14ac:dyDescent="0.25">
      <c r="A6" s="4" t="s">
        <v>14</v>
      </c>
      <c r="B6" s="2">
        <v>11036165.711499998</v>
      </c>
      <c r="C6" s="2">
        <v>12953841.300999999</v>
      </c>
      <c r="D6" s="2">
        <v>5162816.3674999997</v>
      </c>
      <c r="E6" s="2">
        <v>29152823.380000006</v>
      </c>
      <c r="G6" s="4" t="s">
        <v>13</v>
      </c>
      <c r="H6" s="2">
        <v>71259</v>
      </c>
    </row>
    <row r="7" spans="1:8" x14ac:dyDescent="0.25">
      <c r="A7" s="4" t="s">
        <v>15</v>
      </c>
      <c r="B7" s="2">
        <v>9649230.9625000004</v>
      </c>
      <c r="C7" s="2">
        <v>12886256.513499999</v>
      </c>
      <c r="D7" s="2">
        <v>2439868.7095000003</v>
      </c>
      <c r="E7" s="2">
        <v>24975356.185499985</v>
      </c>
      <c r="G7" s="4" t="s">
        <v>6</v>
      </c>
      <c r="H7" s="2">
        <v>381730</v>
      </c>
    </row>
    <row r="8" spans="1:8" x14ac:dyDescent="0.25">
      <c r="A8" s="4" t="s">
        <v>16</v>
      </c>
      <c r="B8" s="2">
        <v>9323156.4849999975</v>
      </c>
      <c r="C8" s="2">
        <v>13952703.017000001</v>
      </c>
      <c r="D8" s="2">
        <v>4137620.7649999997</v>
      </c>
      <c r="E8" s="2">
        <v>27413480.266999997</v>
      </c>
    </row>
    <row r="9" spans="1:8" x14ac:dyDescent="0.25">
      <c r="A9" s="4" t="s">
        <v>17</v>
      </c>
      <c r="B9" s="2">
        <v>10309994.030500004</v>
      </c>
      <c r="C9" s="2">
        <v>16651121.165499998</v>
      </c>
      <c r="D9" s="2">
        <v>3752157.3865</v>
      </c>
      <c r="E9" s="2">
        <v>30713272.582500003</v>
      </c>
      <c r="G9" s="3" t="s">
        <v>5</v>
      </c>
      <c r="H9" t="s">
        <v>35</v>
      </c>
    </row>
    <row r="10" spans="1:8" x14ac:dyDescent="0.25">
      <c r="A10" s="4" t="s">
        <v>7</v>
      </c>
      <c r="B10" s="2">
        <v>12767203.237999994</v>
      </c>
      <c r="C10" s="2">
        <v>13868395.865499998</v>
      </c>
      <c r="D10" s="2">
        <v>4842176.8114999998</v>
      </c>
      <c r="E10" s="2">
        <v>31477775.914999999</v>
      </c>
      <c r="G10" s="4" t="s">
        <v>29</v>
      </c>
      <c r="H10" s="2">
        <v>192532</v>
      </c>
    </row>
    <row r="11" spans="1:8" x14ac:dyDescent="0.25">
      <c r="A11" s="4" t="s">
        <v>18</v>
      </c>
      <c r="B11" s="2">
        <v>11151361.302000001</v>
      </c>
      <c r="C11" s="2">
        <v>10996514.868999997</v>
      </c>
      <c r="D11" s="2">
        <v>4463483.7139999997</v>
      </c>
      <c r="E11" s="2">
        <v>26611359.884999998</v>
      </c>
      <c r="G11" s="4" t="s">
        <v>30</v>
      </c>
      <c r="H11" s="2">
        <v>150328</v>
      </c>
    </row>
    <row r="12" spans="1:8" x14ac:dyDescent="0.25">
      <c r="A12" s="4" t="s">
        <v>19</v>
      </c>
      <c r="B12" s="2">
        <v>9768690.2775000017</v>
      </c>
      <c r="C12" s="2">
        <v>17425846.027499996</v>
      </c>
      <c r="D12" s="2">
        <v>4837515.6135</v>
      </c>
      <c r="E12" s="2">
        <v>32032051.918499999</v>
      </c>
      <c r="G12" s="4" t="s">
        <v>31</v>
      </c>
      <c r="H12" s="2">
        <v>198415</v>
      </c>
    </row>
    <row r="13" spans="1:8" x14ac:dyDescent="0.25">
      <c r="A13" s="4" t="s">
        <v>20</v>
      </c>
      <c r="B13" s="2">
        <v>11964873.028499994</v>
      </c>
      <c r="C13" s="2">
        <v>8033064.989500002</v>
      </c>
      <c r="D13" s="2">
        <v>2954505.3559999997</v>
      </c>
      <c r="E13" s="2">
        <v>22952443.374000002</v>
      </c>
      <c r="G13" s="4" t="s">
        <v>32</v>
      </c>
      <c r="H13" s="2">
        <v>163395</v>
      </c>
    </row>
    <row r="14" spans="1:8" x14ac:dyDescent="0.25">
      <c r="A14" s="4" t="s">
        <v>21</v>
      </c>
      <c r="B14" s="2">
        <v>8110866.3720000004</v>
      </c>
      <c r="C14" s="2">
        <v>10553438.446500001</v>
      </c>
      <c r="D14" s="2">
        <v>4354806.273</v>
      </c>
      <c r="E14" s="2">
        <v>23019111.091499999</v>
      </c>
      <c r="G14" s="4" t="s">
        <v>33</v>
      </c>
      <c r="H14" s="2">
        <v>169595</v>
      </c>
    </row>
    <row r="15" spans="1:8" x14ac:dyDescent="0.25">
      <c r="A15" s="4" t="s">
        <v>22</v>
      </c>
      <c r="B15" s="2">
        <v>10857175.367000001</v>
      </c>
      <c r="C15" s="2">
        <v>11372996.834999999</v>
      </c>
      <c r="D15" s="2">
        <v>5426140.1825000001</v>
      </c>
      <c r="E15" s="2">
        <v>27656312.384499993</v>
      </c>
      <c r="G15" s="4" t="s">
        <v>34</v>
      </c>
      <c r="H15" s="2">
        <v>190532</v>
      </c>
    </row>
    <row r="16" spans="1:8" x14ac:dyDescent="0.25">
      <c r="A16" s="4" t="s">
        <v>23</v>
      </c>
      <c r="B16" s="2">
        <v>10422780.2545</v>
      </c>
      <c r="C16" s="2">
        <v>14557183.556</v>
      </c>
      <c r="D16" s="2">
        <v>4210782.0769999996</v>
      </c>
      <c r="E16" s="2">
        <v>29190745.887500003</v>
      </c>
      <c r="G16" s="4" t="s">
        <v>6</v>
      </c>
      <c r="H16" s="2">
        <v>1064797</v>
      </c>
    </row>
    <row r="17" spans="1:8" x14ac:dyDescent="0.25">
      <c r="A17" s="4" t="s">
        <v>24</v>
      </c>
      <c r="B17" s="2">
        <v>13609348.575999996</v>
      </c>
      <c r="C17" s="2">
        <v>14806809.039999999</v>
      </c>
      <c r="D17" s="2">
        <v>3369646.0414999998</v>
      </c>
      <c r="E17" s="2">
        <v>31785803.657499999</v>
      </c>
    </row>
    <row r="18" spans="1:8" x14ac:dyDescent="0.25">
      <c r="A18" s="4" t="s">
        <v>6</v>
      </c>
      <c r="B18" s="2">
        <v>128970845.60500006</v>
      </c>
      <c r="C18" s="2">
        <v>158058171.62599996</v>
      </c>
      <c r="D18" s="2">
        <v>49951519.297499999</v>
      </c>
      <c r="E18" s="2">
        <v>336980536.52850026</v>
      </c>
    </row>
    <row r="20" spans="1:8" x14ac:dyDescent="0.25">
      <c r="A20" s="3" t="s">
        <v>44</v>
      </c>
      <c r="B20" s="3" t="s">
        <v>8</v>
      </c>
      <c r="G20" s="3" t="s">
        <v>5</v>
      </c>
      <c r="H20" t="s">
        <v>47</v>
      </c>
    </row>
    <row r="21" spans="1:8" x14ac:dyDescent="0.25">
      <c r="A21" s="3" t="s">
        <v>5</v>
      </c>
      <c r="B21">
        <v>2022</v>
      </c>
      <c r="C21">
        <v>2023</v>
      </c>
      <c r="D21" t="s">
        <v>6</v>
      </c>
      <c r="G21" s="4" t="s">
        <v>45</v>
      </c>
      <c r="H21" s="2">
        <v>808</v>
      </c>
    </row>
    <row r="22" spans="1:8" x14ac:dyDescent="0.25">
      <c r="A22" s="4" t="s">
        <v>36</v>
      </c>
      <c r="B22" s="2">
        <v>23220685.420000002</v>
      </c>
      <c r="C22" s="2">
        <v>15163590.050000001</v>
      </c>
      <c r="D22" s="2">
        <v>38384275.469999999</v>
      </c>
      <c r="G22" s="4" t="s">
        <v>46</v>
      </c>
      <c r="H22" s="2">
        <v>692</v>
      </c>
    </row>
    <row r="23" spans="1:8" x14ac:dyDescent="0.25">
      <c r="A23" s="4" t="s">
        <v>37</v>
      </c>
      <c r="B23" s="2">
        <v>5278512.95</v>
      </c>
      <c r="C23" s="2">
        <v>5647120.2199999997</v>
      </c>
      <c r="D23" s="2">
        <v>10925633.17</v>
      </c>
      <c r="G23" s="4" t="s">
        <v>6</v>
      </c>
      <c r="H23" s="2">
        <v>1500</v>
      </c>
    </row>
    <row r="24" spans="1:8" x14ac:dyDescent="0.25">
      <c r="A24" s="4" t="s">
        <v>38</v>
      </c>
      <c r="B24" s="2">
        <v>3391862.64</v>
      </c>
      <c r="C24" s="2">
        <v>3033246.62</v>
      </c>
      <c r="D24" s="2">
        <v>6425109.2599999998</v>
      </c>
    </row>
    <row r="25" spans="1:8" x14ac:dyDescent="0.25">
      <c r="A25" s="4" t="s">
        <v>39</v>
      </c>
      <c r="B25" s="2">
        <v>18148549.25</v>
      </c>
      <c r="C25" s="2">
        <v>18319432.510000002</v>
      </c>
      <c r="D25" s="2">
        <v>36467981.759999998</v>
      </c>
    </row>
    <row r="26" spans="1:8" x14ac:dyDescent="0.25">
      <c r="A26" s="4" t="s">
        <v>40</v>
      </c>
      <c r="B26" s="2">
        <v>3831857.36</v>
      </c>
      <c r="C26" s="2">
        <v>3703097.2</v>
      </c>
      <c r="D26" s="2">
        <v>7534954.5599999996</v>
      </c>
    </row>
    <row r="27" spans="1:8" x14ac:dyDescent="0.25">
      <c r="A27" s="4" t="s">
        <v>41</v>
      </c>
      <c r="B27" s="2">
        <v>6617231.7999999998</v>
      </c>
      <c r="C27" s="2">
        <v>5816601.6100000003</v>
      </c>
      <c r="D27" s="2">
        <v>12433833.41</v>
      </c>
    </row>
    <row r="28" spans="1:8" x14ac:dyDescent="0.25">
      <c r="A28" s="4" t="s">
        <v>42</v>
      </c>
      <c r="B28" s="2">
        <v>3055619.25</v>
      </c>
      <c r="C28" s="2">
        <v>3831267.63</v>
      </c>
      <c r="D28" s="2">
        <v>6886886.8799999999</v>
      </c>
    </row>
    <row r="29" spans="1:8" x14ac:dyDescent="0.25">
      <c r="A29" s="4" t="s">
        <v>43</v>
      </c>
      <c r="B29" s="2">
        <v>7235017.2400000002</v>
      </c>
      <c r="C29" s="2">
        <v>7536069.8600000003</v>
      </c>
      <c r="D29" s="2">
        <v>14771087.1</v>
      </c>
    </row>
    <row r="30" spans="1:8" x14ac:dyDescent="0.25">
      <c r="A30" s="4" t="s">
        <v>6</v>
      </c>
      <c r="B30" s="2">
        <v>70779335.909999996</v>
      </c>
      <c r="C30" s="2">
        <v>63050425.700000003</v>
      </c>
      <c r="D30" s="2">
        <v>133829761.61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74C4-6280-4B36-AF50-D3D8CEE25140}">
  <dimension ref="A1:AC46"/>
  <sheetViews>
    <sheetView showGridLines="0" tabSelected="1" zoomScale="95" workbookViewId="0">
      <selection activeCell="AD24" sqref="AD24"/>
    </sheetView>
  </sheetViews>
  <sheetFormatPr defaultRowHeight="15" x14ac:dyDescent="0.25"/>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row>
    <row r="6" spans="1:29"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row>
    <row r="7" spans="1:29"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row>
    <row r="8" spans="1:29"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row>
    <row r="9" spans="1:29"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row>
    <row r="10" spans="1:29"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spans="1:29"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spans="1:29"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spans="1:29"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spans="1:29"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spans="1:2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spans="1:2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spans="1:29"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E3ADAE9-3DCA-41C3-B50C-C52F941BCB6E}">
  <ds:schemaRefs/>
</ds:datastoreItem>
</file>

<file path=customXml/itemProps2.xml><?xml version="1.0" encoding="utf-8"?>
<ds:datastoreItem xmlns:ds="http://schemas.openxmlformats.org/officeDocument/2006/customXml" ds:itemID="{9466BF60-DFF9-4592-B2E1-BFF3715CF939}">
  <ds:schemaRefs/>
</ds:datastoreItem>
</file>

<file path=customXml/itemProps3.xml><?xml version="1.0" encoding="utf-8"?>
<ds:datastoreItem xmlns:ds="http://schemas.openxmlformats.org/officeDocument/2006/customXml" ds:itemID="{2391AF73-E338-4698-8C23-5B7B42A72B44}">
  <ds:schemaRefs/>
</ds:datastoreItem>
</file>

<file path=customXml/itemProps4.xml><?xml version="1.0" encoding="utf-8"?>
<ds:datastoreItem xmlns:ds="http://schemas.openxmlformats.org/officeDocument/2006/customXml" ds:itemID="{78C56169-D42E-477D-9A76-8160450798B8}">
  <ds:schemaRefs/>
</ds:datastoreItem>
</file>

<file path=customXml/itemProps5.xml><?xml version="1.0" encoding="utf-8"?>
<ds:datastoreItem xmlns:ds="http://schemas.openxmlformats.org/officeDocument/2006/customXml" ds:itemID="{A6FFF025-985E-42D6-8559-89EA9950C4C9}">
  <ds:schemaRefs/>
</ds:datastoreItem>
</file>

<file path=customXml/itemProps6.xml><?xml version="1.0" encoding="utf-8"?>
<ds:datastoreItem xmlns:ds="http://schemas.openxmlformats.org/officeDocument/2006/customXml" ds:itemID="{495EA8F1-2F4F-48A2-9CC8-2DA1DC161F2D}">
  <ds:schemaRefs/>
</ds:datastoreItem>
</file>

<file path=customXml/itemProps7.xml><?xml version="1.0" encoding="utf-8"?>
<ds:datastoreItem xmlns:ds="http://schemas.openxmlformats.org/officeDocument/2006/customXml" ds:itemID="{20378EF2-029F-4FCA-9421-A4FB7F3E04AB}">
  <ds:schemaRefs/>
</ds:datastoreItem>
</file>

<file path=customXml/itemProps8.xml><?xml version="1.0" encoding="utf-8"?>
<ds:datastoreItem xmlns:ds="http://schemas.openxmlformats.org/officeDocument/2006/customXml" ds:itemID="{D89796FA-AFBC-4DE0-9C22-9745C004744E}">
  <ds:schemaRefs/>
</ds:datastoreItem>
</file>

<file path=customXml/itemProps9.xml><?xml version="1.0" encoding="utf-8"?>
<ds:datastoreItem xmlns:ds="http://schemas.openxmlformats.org/officeDocument/2006/customXml" ds:itemID="{DE3694B7-6E32-4545-8621-653FE2CC1A86}">
  <ds:schemaRefs/>
</ds:datastoreItem>
</file>

<file path=customXml/itemProps10.xml><?xml version="1.0" encoding="utf-8"?>
<ds:datastoreItem xmlns:ds="http://schemas.openxmlformats.org/officeDocument/2006/customXml" ds:itemID="{D5A2FC4F-017D-4F8E-BA8F-9878671D2152}">
  <ds:schemaRefs/>
</ds:datastoreItem>
</file>

<file path=customXml/itemProps11.xml><?xml version="1.0" encoding="utf-8"?>
<ds:datastoreItem xmlns:ds="http://schemas.openxmlformats.org/officeDocument/2006/customXml" ds:itemID="{5B9180A5-0078-4EE8-983F-310C881164F9}">
  <ds:schemaRefs/>
</ds:datastoreItem>
</file>

<file path=customXml/itemProps12.xml><?xml version="1.0" encoding="utf-8"?>
<ds:datastoreItem xmlns:ds="http://schemas.openxmlformats.org/officeDocument/2006/customXml" ds:itemID="{EC40B5C5-B543-4B55-AEDA-DE138FEA1C86}">
  <ds:schemaRefs/>
</ds:datastoreItem>
</file>

<file path=customXml/itemProps13.xml><?xml version="1.0" encoding="utf-8"?>
<ds:datastoreItem xmlns:ds="http://schemas.openxmlformats.org/officeDocument/2006/customXml" ds:itemID="{DC3E8EE2-3951-40BA-9B10-933327F44C37}">
  <ds:schemaRefs/>
</ds:datastoreItem>
</file>

<file path=customXml/itemProps14.xml><?xml version="1.0" encoding="utf-8"?>
<ds:datastoreItem xmlns:ds="http://schemas.openxmlformats.org/officeDocument/2006/customXml" ds:itemID="{9A981C83-504D-4074-BB2A-9187C1F1CDC6}">
  <ds:schemaRefs/>
</ds:datastoreItem>
</file>

<file path=customXml/itemProps15.xml><?xml version="1.0" encoding="utf-8"?>
<ds:datastoreItem xmlns:ds="http://schemas.openxmlformats.org/officeDocument/2006/customXml" ds:itemID="{EC9D7D35-C6CB-4AA0-A8AF-F29F126A30C1}">
  <ds:schemaRefs/>
</ds:datastoreItem>
</file>

<file path=customXml/itemProps16.xml><?xml version="1.0" encoding="utf-8"?>
<ds:datastoreItem xmlns:ds="http://schemas.openxmlformats.org/officeDocument/2006/customXml" ds:itemID="{FA640CE2-210F-45D6-BE64-42C4C5A63272}">
  <ds:schemaRefs>
    <ds:schemaRef ds:uri="http://schemas.microsoft.com/DataMashup"/>
  </ds:schemaRefs>
</ds:datastoreItem>
</file>

<file path=customXml/itemProps17.xml><?xml version="1.0" encoding="utf-8"?>
<ds:datastoreItem xmlns:ds="http://schemas.openxmlformats.org/officeDocument/2006/customXml" ds:itemID="{A541BD30-0110-45DB-982D-C4839D6D3208}">
  <ds:schemaRefs/>
</ds:datastoreItem>
</file>

<file path=customXml/itemProps18.xml><?xml version="1.0" encoding="utf-8"?>
<ds:datastoreItem xmlns:ds="http://schemas.openxmlformats.org/officeDocument/2006/customXml" ds:itemID="{FC59E8D6-D56F-4B77-BA2C-EBC6FD8F9DFD}">
  <ds:schemaRefs/>
</ds:datastoreItem>
</file>

<file path=customXml/itemProps19.xml><?xml version="1.0" encoding="utf-8"?>
<ds:datastoreItem xmlns:ds="http://schemas.openxmlformats.org/officeDocument/2006/customXml" ds:itemID="{24C5BAED-2CFA-4874-96B7-4BF155AAFD35}">
  <ds:schemaRefs/>
</ds:datastoreItem>
</file>

<file path=customXml/itemProps20.xml><?xml version="1.0" encoding="utf-8"?>
<ds:datastoreItem xmlns:ds="http://schemas.openxmlformats.org/officeDocument/2006/customXml" ds:itemID="{4E54FCD1-D262-4E06-91E2-5515C3AB2BCB}">
  <ds:schemaRefs/>
</ds:datastoreItem>
</file>

<file path=customXml/itemProps21.xml><?xml version="1.0" encoding="utf-8"?>
<ds:datastoreItem xmlns:ds="http://schemas.openxmlformats.org/officeDocument/2006/customXml" ds:itemID="{1D6FC651-DC72-46DD-B146-02511817C8E4}">
  <ds:schemaRefs/>
</ds:datastoreItem>
</file>

<file path=customXml/itemProps22.xml><?xml version="1.0" encoding="utf-8"?>
<ds:datastoreItem xmlns:ds="http://schemas.openxmlformats.org/officeDocument/2006/customXml" ds:itemID="{7F7B0544-3335-40B9-B11F-030F88C56257}">
  <ds:schemaRefs/>
</ds:datastoreItem>
</file>

<file path=customXml/itemProps23.xml><?xml version="1.0" encoding="utf-8"?>
<ds:datastoreItem xmlns:ds="http://schemas.openxmlformats.org/officeDocument/2006/customXml" ds:itemID="{2B5706CD-54AA-42E3-B790-D2422349F9F8}">
  <ds:schemaRefs/>
</ds:datastoreItem>
</file>

<file path=customXml/itemProps24.xml><?xml version="1.0" encoding="utf-8"?>
<ds:datastoreItem xmlns:ds="http://schemas.openxmlformats.org/officeDocument/2006/customXml" ds:itemID="{9DEB295D-5B32-4A3C-ABC4-0C64ACA54819}">
  <ds:schemaRefs/>
</ds:datastoreItem>
</file>

<file path=customXml/itemProps25.xml><?xml version="1.0" encoding="utf-8"?>
<ds:datastoreItem xmlns:ds="http://schemas.openxmlformats.org/officeDocument/2006/customXml" ds:itemID="{E5882603-1252-4573-B58B-361CA341002D}">
  <ds:schemaRefs/>
</ds:datastoreItem>
</file>

<file path=customXml/itemProps26.xml><?xml version="1.0" encoding="utf-8"?>
<ds:datastoreItem xmlns:ds="http://schemas.openxmlformats.org/officeDocument/2006/customXml" ds:itemID="{D6D3D292-1F18-442F-9C19-7BC1BC1307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Abdallah Zakaziky</dc:creator>
  <cp:lastModifiedBy>El Zakaziky</cp:lastModifiedBy>
  <dcterms:created xsi:type="dcterms:W3CDTF">2015-06-05T18:17:20Z</dcterms:created>
  <dcterms:modified xsi:type="dcterms:W3CDTF">2026-03-18T23:46:42Z</dcterms:modified>
</cp:coreProperties>
</file>