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CompuMisr\OneDrive\Desktop\depi\"/>
    </mc:Choice>
  </mc:AlternateContent>
  <xr:revisionPtr revIDLastSave="0" documentId="13_ncr:1_{BD71E257-35F1-4233-8E71-02948FD4ABB5}" xr6:coauthVersionLast="47" xr6:coauthVersionMax="47" xr10:uidLastSave="{00000000-0000-0000-0000-000000000000}"/>
  <bookViews>
    <workbookView xWindow="-108" yWindow="-108" windowWidth="23256" windowHeight="12456" tabRatio="846" activeTab="3" xr2:uid="{1DB2DAF7-9E6E-4746-94B9-4DE51B40B8E5}"/>
  </bookViews>
  <sheets>
    <sheet name="Sheet1" sheetId="1" r:id="rId1"/>
    <sheet name="Sheet2" sheetId="5" r:id="rId2"/>
    <sheet name="pivot tabole" sheetId="3" r:id="rId3"/>
    <sheet name="dashboard" sheetId="6" r:id="rId4"/>
  </sheets>
  <definedNames>
    <definedName name="_xlnm._FilterDatabase" localSheetId="0" hidden="1">Sheet1!$A$1:$X$1</definedName>
    <definedName name="Slicer_Location">#N/A</definedName>
    <definedName name="Slicer_Product_type">#N/A</definedName>
    <definedName name="Slicer_Transportation_mod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<sst xmlns="http://schemas.openxmlformats.org/spreadsheetml/2006/main" count="954" uniqueCount="165">
  <si>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</si>
  <si>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</si>
  <si>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</si>
  <si>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</si>
  <si>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</si>
  <si>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</si>
  <si>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</si>
  <si>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</si>
  <si>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</si>
  <si>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</si>
  <si>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</si>
  <si>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</si>
  <si>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</si>
  <si>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</si>
  <si>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</si>
  <si>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</si>
  <si>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</si>
  <si>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</si>
  <si>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</si>
  <si>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</si>
  <si>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</si>
  <si>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</si>
  <si>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</si>
  <si>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</si>
  <si>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</si>
  <si>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</si>
  <si>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</si>
  <si>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</si>
  <si>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</si>
  <si>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</si>
  <si>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</si>
  <si>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</si>
  <si>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</si>
  <si>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</si>
  <si>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</si>
  <si>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</si>
  <si>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</si>
  <si>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</si>
  <si>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</si>
  <si>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</si>
  <si>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</si>
  <si>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</si>
  <si>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</si>
  <si>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</si>
  <si>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</si>
  <si>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</si>
  <si>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</si>
  <si>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</si>
  <si>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</si>
  <si>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</si>
  <si>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</si>
  <si>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</si>
  <si>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</si>
  <si>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</si>
  <si>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</si>
  <si>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</si>
  <si>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</si>
  <si>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</si>
  <si>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</si>
  <si>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</si>
  <si>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</si>
  <si>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</si>
  <si>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</si>
  <si>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</si>
  <si>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</si>
  <si>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</si>
  <si>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</si>
  <si>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</si>
  <si>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</si>
  <si>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</si>
  <si>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</si>
  <si>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</si>
  <si>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</si>
  <si>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</si>
  <si>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</si>
  <si>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</si>
  <si>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</si>
  <si>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</si>
  <si>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</si>
  <si>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</si>
  <si>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</si>
  <si>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</si>
  <si>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</si>
  <si>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</si>
  <si>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</si>
  <si>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</si>
  <si>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</si>
  <si>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</si>
  <si>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</si>
  <si>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</si>
  <si>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</si>
  <si>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</si>
  <si>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</si>
  <si>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</si>
  <si>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</si>
  <si>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</si>
  <si>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</si>
  <si>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</si>
  <si>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</si>
  <si>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</si>
  <si>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</si>
  <si>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</si>
  <si>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</si>
  <si>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</si>
  <si>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</si>
  <si>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</si>
  <si>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</si>
  <si>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</si>
  <si>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</si>
  <si>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</si>
  <si>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</si>
  <si>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</si>
  <si>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</si>
  <si>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</si>
  <si>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</si>
  <si>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</si>
  <si>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</si>
  <si>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</si>
  <si>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</si>
  <si>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</si>
  <si>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</si>
  <si>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</si>
  <si>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</si>
  <si>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</si>
  <si>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</si>
  <si>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</si>
  <si>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</si>
  <si>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</si>
  <si>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</si>
  <si>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</si>
  <si>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</si>
  <si>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</si>
  <si>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</si>
  <si>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</si>
  <si>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</si>
  <si>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</si>
  <si>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</si>
  <si>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</si>
  <si>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</si>
  <si>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</si>
  <si>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</si>
  <si>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</si>
  <si>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</si>
  <si>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</si>
  <si>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</si>
  <si>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</si>
  <si>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</si>
  <si>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</si>
  <si>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</si>
  <si>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</si>
  <si>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</si>
  <si>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</si>
  <si>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</si>
  <si>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</si>
  <si>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Row Labels</t>
  </si>
  <si>
    <t>Grand Total</t>
  </si>
  <si>
    <t>Sum of Price</t>
  </si>
  <si>
    <t>Sum of Costs</t>
  </si>
  <si>
    <t>Average of Costs2</t>
  </si>
  <si>
    <t>Average of Price2</t>
  </si>
  <si>
    <t>Sum of Number of products sold</t>
  </si>
  <si>
    <t>Sum of Order quantities</t>
  </si>
  <si>
    <t>Sum of Availability</t>
  </si>
  <si>
    <t>Sum of Production volumes</t>
  </si>
  <si>
    <t>Sum of Manufacturing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</si>
</sst>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00000_);_(* \(#,##0.000000\);_(* &quot;-&quot;??_);_(@_)"/>
    <numFmt numFmtId="165" formatCode="_(* #,##0.000000000_);_(* \(#,##0.000000000\);_(* &quot;-&quot;??_);_(@_)"/>
  </numFmts>
  <fonts count="3" x14ac:knownFonts="1">
    <font>
      <sz val="11"/>
      <color theme="1"/>
      <name val="Aptos Narrow"/>
      <family val="2"/>
      <scheme val="minor"/>
    </font>
    <font>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2" fillId="2" borderId="0" xfId="0" applyFont="1" applyFill="1"/>
    <xf numFmtId="164" fontId="2" fillId="2" borderId="0" xfId="1" applyNumberFormat="1" applyFont="1" applyFill="1"/>
    <xf numFmtId="164" fontId="0" fillId="0" borderId="0" xfId="1" applyNumberFormat="1" applyFont="1"/>
    <xf numFmtId="165" fontId="2" fillId="2" borderId="0" xfId="1" applyNumberFormat="1" applyFont="1" applyFill="1"/>
    <xf numFmtId="165"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2">
    <cellStyle name="Comma" xfId="1" builtinId="3"/>
    <cellStyle name="Normal" xfId="0" builtinId="0"/>
  </cellStyles>
  <dxfs count="5">
    <dxf>
      <font>
        <b val="0"/>
        <i val="0"/>
        <sz val="11"/>
        <name val="Aptos Display"/>
        <family val="2"/>
        <scheme val="major"/>
      </font>
      <fill>
        <patternFill>
          <fgColor theme="0"/>
          <bgColor theme="3" tint="0.499984740745262"/>
        </patternFill>
      </fill>
      <border>
        <top style="thin">
          <color auto="1"/>
        </top>
      </border>
    </dxf>
    <dxf>
      <font>
        <b val="0"/>
        <i val="0"/>
        <sz val="11"/>
        <color theme="0"/>
        <name val="Aptos Display"/>
        <family val="2"/>
        <scheme val="major"/>
      </font>
      <fill>
        <patternFill>
          <fgColor theme="3" tint="0.499984740745262"/>
          <bgColor theme="3" tint="0.499984740745262"/>
        </patternFill>
      </fill>
      <border>
        <left style="thin">
          <color auto="1"/>
        </left>
        <right style="thin">
          <color auto="1"/>
        </right>
        <top style="thin">
          <color auto="1"/>
        </top>
        <bottom style="thin">
          <color auto="1"/>
        </bottom>
        <vertical style="thin">
          <color auto="1"/>
        </vertical>
        <horizontal style="thin">
          <color auto="1"/>
        </horizontal>
      </border>
    </dxf>
    <dxf>
      <font>
        <b val="0"/>
        <i val="0"/>
        <sz val="11"/>
        <name val="Aptos Display"/>
        <family val="2"/>
        <scheme val="major"/>
      </font>
      <fill>
        <patternFill>
          <fgColor theme="4"/>
          <bgColor theme="0" tint="-0.14996795556505021"/>
        </patternFill>
      </fill>
    </dxf>
    <dxf>
      <font>
        <b val="0"/>
        <i val="0"/>
        <sz val="10"/>
        <color theme="0" tint="-4.9989318521683403E-2"/>
        <name val="Aptos Display"/>
        <family val="2"/>
        <scheme val="major"/>
      </font>
      <fill>
        <patternFill patternType="solid">
          <fgColor theme="2"/>
          <bgColor theme="2"/>
        </patternFill>
      </fill>
      <border diagonalUp="0" diagonalDown="0">
        <left/>
        <right/>
        <top/>
        <bottom/>
        <vertical/>
        <horizontal/>
      </border>
    </dxf>
    <dxf>
      <fill>
        <patternFill>
          <fgColor theme="0" tint="-0.14996795556505021"/>
          <bgColor theme="0" tint="-0.14996795556505021"/>
        </patternFill>
      </fill>
    </dxf>
  </dxfs>
  <tableStyles count="6" defaultTableStyle="TableStyleMedium2" defaultPivotStyle="PivotStyleLight16">
    <tableStyle name="Invisible" pivot="0" table="0" count="0" xr9:uid="{364C345F-CAB7-458F-8B71-213248E164D6}"/>
    <tableStyle name="Slicer Style 1" pivot="0" table="0" count="1" xr9:uid="{A6E305AB-2401-4AB3-A426-A7C6E6B8CD81}">
      <tableStyleElement type="wholeTable" dxfId="4"/>
    </tableStyle>
    <tableStyle name="Slicer Style 2" pivot="0" table="0" count="1" xr9:uid="{DC694696-E2CF-4B13-9999-DC1FE7C9DEFD}">
      <tableStyleElement type="wholeTable" dxfId="3"/>
    </tableStyle>
    <tableStyle name="Slicer Style 3" pivot="0" table="0" count="1" xr9:uid="{A513F47D-1C3F-4E61-A00E-D2507A7832CD}">
      <tableStyleElement type="wholeTable" dxfId="2"/>
    </tableStyle>
    <tableStyle name="Slicer Style 4" pivot="0" table="0" count="1" xr9:uid="{FEFCF5DE-06B8-40ED-A250-F3C669A43F2C}">
      <tableStyleElement type="wholeTable" dxfId="1"/>
    </tableStyle>
    <tableStyle name="Slicer Style 5" pivot="0" table="0" count="1" xr9:uid="{6E0D3519-8C27-4726-A368-8127ED564F41}">
      <tableStyleElement type="wholeTable" dxfId="0"/>
    </tableStyle>
  </tableStyles>
  <extLs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my.xlsx]pivot tabole!quantities sum</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 of Order quantities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pivotFmt>
      <c:pivotFmt>
        <c:idx val="10"/>
      </c:pivotFmt>
      <c:pivotFmt>
        <c:idx val="11"/>
        <c:spPr>
          <a:solidFill>
            <a:schemeClr val="accent3"/>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'pivot tabole'!$B$7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FEA-4EC6-875B-4C24DC512866}"/>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FEA-4EC6-875B-4C24DC512866}"/>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FEA-4EC6-875B-4C24DC512866}"/>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FEA-4EC6-875B-4C24DC512866}"/>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FEA-4EC6-875B-4C24DC5128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tabole'!$A$8:$A$11</c:f>
              <c:strCache>
                <c:ptCount val="3"/>
                <c:pt idx="0">
                  <c:v>Bangalore</c:v>
                </c:pt>
                <c:pt idx="1">
                  <c:v>Kolkata</c:v>
                </c:pt>
                <c:pt idx="2">
                  <c:v>Mumbai</c:v>
                </c:pt>
              </c:strCache>
            </c:strRef>
          </c:cat>
          <c:val>
            <c:numRef>
              <c:f>'pivot tabole'!$B$8:$B$11</c:f>
              <c:numCache>
                <c:formatCode>General</c:formatCode>
                <c:ptCount val="3"/>
                <c:pt idx="0">
                  <c:v>174</c:v>
                </c:pt>
                <c:pt idx="1">
                  <c:v>363</c:v>
                </c:pt>
                <c:pt idx="2">
                  <c:v>188</c:v>
                </c:pt>
              </c:numCache>
            </c:numRef>
          </c:val>
          <c:extLst>
            <c:ext xmlns:c16="http://schemas.microsoft.com/office/drawing/2014/chart" uri="{C3380CC4-5D6E-409C-BE32-E72D297353CC}">
              <c16:uniqueId val="{0000000A-EFEA-4EC6-875B-4C24DC51286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[dashbord my.xlsx]pivot tabole!Production volumes</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tabole'!$B$33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tabole'!$A$34:$A$37</c:f>
              <c:strCache>
                <c:ptCount val="3"/>
                <c:pt idx="0">
                  <c:v>Bangalore</c:v>
                </c:pt>
                <c:pt idx="1">
                  <c:v>Kolkata</c:v>
                </c:pt>
                <c:pt idx="2">
                  <c:v>Mumbai</c:v>
                </c:pt>
              </c:strCache>
            </c:strRef>
          </c:cat>
          <c:val>
            <c:numRef>
              <c:f>'pivot tabole'!$B$34:$B$37</c:f>
              <c:numCache>
                <c:formatCode>General</c:formatCode>
                <c:ptCount val="3"/>
                <c:pt idx="0">
                  <c:v>984</c:v>
                </c:pt>
                <c:pt idx="1">
                  <c:v>4832</c:v>
                </c:pt>
                <c:pt idx="2">
                  <c:v>3051</c:v>
                </c:pt>
              </c:numCache>
            </c:numRef>
          </c:val>
          <c:extLst>
            <c:ext xmlns:c16="http://schemas.microsoft.com/office/drawing/2014/chart" uri="{C3380CC4-5D6E-409C-BE32-E72D297353CC}">
              <c16:uniqueId val="{00000000-7AAF-44F1-8429-A7B5B1645EC7}"/>
            </c:ext>
          </c:extLst>
        </c:ser>
        <c:dLbls>
          <c:dLblPos val="ctr"/>
          <c:showLegendKey val="0"/>
          <c:showVal val="1"/>
          <c:showCatName val="0"/>
          <c:showSerName val="0"/>
          <c:showPercent val="0"/>
          <c:showBubbleSize val="0"/>
        </c:dLbls>
        <c:gapWidth val="150"/>
        <c:axId val="26260208"/>
        <c:axId val="26243408"/>
      </c:barChart>
      <c:catAx>
        <c:axId val="2626020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3408"/>
        <c:crosses val="autoZero"/>
        <c:auto val="1"/>
        <c:lblAlgn val="ctr"/>
        <c:lblOffset val="100"/>
        <c:noMultiLvlLbl val="0"/>
      </c:catAx>
      <c:valAx>
        <c:axId val="2624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my.xlsx]pivot tabole!Availability</c:name>
    <c:fmtId val="3"/>
  </c:pivotSource>
  <c:chart>
    <c:title>
      <c:tx>
        <c:rich>
          <a:bodyPr rot="0" spcFirstLastPara="1" vertOverflow="ellipsis" vert="horz" wrap="square" anchor="ctr" anchorCtr="1"/>
          <a:lstStyle/>
          <a:p>
            <a:pPr>
              <a:defRPr sz="1600" b="1" i="0" u="none" strike="noStrike" kern="1200" spc="100" baseline="0">
                <a:solidFill>
                  <a:schemeClr val="tx2">
                    <a:lumMod val="75000"/>
                    <a:lumOff val="25000"/>
                  </a:schemeClr>
                </a:solidFill>
                <a:effectLst>
                  <a:outerShdw blurRad="50800" dist="50800" dir="5400000" algn="ctr" rotWithShape="0">
                    <a:schemeClr val="tx2">
                      <a:lumMod val="50000"/>
                      <a:lumOff val="50000"/>
                    </a:schemeClr>
                  </a:outerShdw>
                </a:effectLst>
                <a:latin typeface="+mn-lt"/>
                <a:ea typeface="+mn-ea"/>
                <a:cs typeface="+mn-cs"/>
              </a:defRPr>
            </a:pPr>
            <a:r>
              <a:rPr lang="en-US"/>
              <a:t>Sum of Availability</a:t>
            </a:r>
          </a:p>
        </c:rich>
      </c:tx>
      <c:layout>
        <c:manualLayout>
          <c:xMode val="edge"/>
          <c:yMode val="edge"/>
          <c:x val="0.24934301521438451"/>
          <c:y val="8.46479241641186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75000"/>
                  <a:lumOff val="25000"/>
                </a:schemeClr>
              </a:solidFill>
              <a:effectLst>
                <a:outerShdw blurRad="50800" dist="50800" dir="5400000" algn="ctr" rotWithShape="0">
                  <a:schemeClr val="tx2">
                    <a:lumMod val="50000"/>
                    <a:lumOff val="5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effectLst>
                    <a:outerShdw blurRad="50800" dist="50800" dir="5400000" algn="ctr" rotWithShape="0">
                      <a:schemeClr val="tx2">
                        <a:lumMod val="50000"/>
                        <a:lumOff val="5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tabole'!$B$26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tabole'!$A$27:$A$28</c:f>
              <c:strCache>
                <c:ptCount val="1"/>
                <c:pt idx="0">
                  <c:v>skincare</c:v>
                </c:pt>
              </c:strCache>
            </c:strRef>
          </c:cat>
          <c:val>
            <c:numRef>
              <c:f>'pivot tabole'!$B$27:$B$28</c:f>
              <c:numCache>
                <c:formatCode>General</c:formatCode>
                <c:ptCount val="1"/>
                <c:pt idx="0">
                  <c:v>697</c:v>
                </c:pt>
              </c:numCache>
            </c:numRef>
          </c:val>
          <c:extLst>
            <c:ext xmlns:c16="http://schemas.microsoft.com/office/drawing/2014/chart" uri="{C3380CC4-5D6E-409C-BE32-E72D297353CC}">
              <c16:uniqueId val="{00000000-BE9C-43DD-BD66-FC3C831BCC1B}"/>
            </c:ext>
          </c:extLst>
        </c:ser>
        <c:dLbls>
          <c:showLegendKey val="0"/>
          <c:showVal val="0"/>
          <c:showCatName val="0"/>
          <c:showSerName val="0"/>
          <c:showPercent val="0"/>
          <c:showBubbleSize val="0"/>
        </c:dLbls>
        <c:gapWidth val="150"/>
        <c:overlap val="100"/>
        <c:axId val="1841006192"/>
        <c:axId val="1841007152"/>
      </c:barChart>
      <c:catAx>
        <c:axId val="1841006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effectLst>
                  <a:outerShdw blurRad="50800" dist="50800" dir="5400000" algn="ctr" rotWithShape="0">
                    <a:schemeClr val="tx2">
                      <a:lumMod val="50000"/>
                      <a:lumOff val="50000"/>
                    </a:schemeClr>
                  </a:outerShdw>
                </a:effectLst>
                <a:latin typeface="+mn-lt"/>
                <a:ea typeface="+mn-ea"/>
                <a:cs typeface="+mn-cs"/>
              </a:defRPr>
            </a:pPr>
            <a:endParaRPr lang="en-US"/>
          </a:p>
        </c:txPr>
        <c:crossAx val="1841007152"/>
        <c:crosses val="autoZero"/>
        <c:auto val="1"/>
        <c:lblAlgn val="ctr"/>
        <c:lblOffset val="100"/>
        <c:noMultiLvlLbl val="0"/>
      </c:catAx>
      <c:valAx>
        <c:axId val="1841007152"/>
        <c:scaling>
          <c:orientation val="minMax"/>
        </c:scaling>
        <c:delete val="0"/>
        <c:axPos val="l"/>
        <c:majorGridlines>
          <c:spPr>
            <a:ln w="9525" cap="flat" cmpd="sng" algn="ctr">
              <a:solidFill>
                <a:schemeClr val="lt1">
                  <a:lumMod val="95000"/>
                  <a:alpha val="10000"/>
                </a:schemeClr>
              </a:solidFill>
              <a:round/>
            </a:ln>
            <a:effectLst>
              <a:glow rad="127000">
                <a:schemeClr val="accent1">
                  <a:alpha val="40000"/>
                </a:schemeClr>
              </a:glow>
              <a:outerShdw blurRad="50800" dist="50800" dir="5400000" sx="200000" sy="200000" algn="ctr" rotWithShape="0">
                <a:srgbClr val="000000">
                  <a:alpha val="43137"/>
                </a:srgb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effectLst>
                  <a:outerShdw blurRad="50800" dist="50800" dir="5400000" algn="ctr" rotWithShape="0">
                    <a:schemeClr val="tx2">
                      <a:lumMod val="50000"/>
                      <a:lumOff val="50000"/>
                    </a:schemeClr>
                  </a:outerShdw>
                </a:effectLst>
                <a:latin typeface="+mn-lt"/>
                <a:ea typeface="+mn-ea"/>
                <a:cs typeface="+mn-cs"/>
              </a:defRPr>
            </a:pPr>
            <a:endParaRPr lang="en-US"/>
          </a:p>
        </c:txPr>
        <c:crossAx val="184100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lumOff val="25000"/>
                </a:schemeClr>
              </a:solidFill>
              <a:effectLst>
                <a:outerShdw blurRad="50800" dist="50800" dir="5400000" algn="ctr" rotWithShape="0">
                  <a:schemeClr val="tx2">
                    <a:lumMod val="50000"/>
                    <a:lumOff val="5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0800" dist="25400" dir="5400000" algn="ctr" rotWithShape="0">
        <a:srgbClr val="000000">
          <a:alpha val="43137"/>
        </a:srgbClr>
      </a:outerShdw>
    </a:effectLst>
  </c:spPr>
  <c:txPr>
    <a:bodyPr/>
    <a:lstStyle/>
    <a:p>
      <a:pPr>
        <a:defRPr>
          <a:solidFill>
            <a:schemeClr val="tx2">
              <a:lumMod val="75000"/>
              <a:lumOff val="25000"/>
            </a:schemeClr>
          </a:solidFill>
          <a:effectLst>
            <a:outerShdw blurRad="50800" dist="50800" dir="5400000" algn="ctr" rotWithShape="0">
              <a:schemeClr val="tx2">
                <a:lumMod val="50000"/>
                <a:lumOff val="5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my.xlsx]pivot tabole! products sold</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TotSum of Number of products soldal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tabole'!$B$18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EC-49FC-9DBD-C102B9DCFE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EC-49FC-9DBD-C102B9DCFEE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9EC-49FC-9DBD-C102B9DCFE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tabole'!$A$19:$A$20</c:f>
              <c:strCache>
                <c:ptCount val="1"/>
                <c:pt idx="0">
                  <c:v>skincare</c:v>
                </c:pt>
              </c:strCache>
            </c:strRef>
          </c:cat>
          <c:val>
            <c:numRef>
              <c:f>'pivot tabole'!$B$19:$B$20</c:f>
              <c:numCache>
                <c:formatCode>General</c:formatCode>
                <c:ptCount val="1"/>
                <c:pt idx="0">
                  <c:v>5775</c:v>
                </c:pt>
              </c:numCache>
            </c:numRef>
          </c:val>
          <c:extLst>
            <c:ext xmlns:c16="http://schemas.microsoft.com/office/drawing/2014/chart" uri="{C3380CC4-5D6E-409C-BE32-E72D297353CC}">
              <c16:uniqueId val="{00000006-69EC-49FC-9DBD-C102B9DCFEE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4.jpeg"/><Relationship Id="rId4" Type="http://schemas.openxmlformats.org/officeDocument/2006/relationships/image" Target="../media/image3.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24</xdr:col>
      <xdr:colOff>0</xdr:colOff>
      <xdr:row>28</xdr:row>
      <xdr:rowOff>0</xdr:rowOff>
    </xdr:to>
    <xdr:pic>
      <xdr:nvPicPr>
        <xdr:cNvPr id="5" name="Picture 4">
          <a:extLst>
            <a:ext uri="{FF2B5EF4-FFF2-40B4-BE49-F238E27FC236}">
              <a16:creationId xmlns:a16="http://schemas.microsoft.com/office/drawing/2014/main" id="{CB530C18-3C7F-3106-D788-B7422C14DAED}"/>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artisticPencilGrayscale/>
                  </a14:imgEffect>
                </a14:imgLayer>
              </a14:imgProps>
            </a:ext>
            <a:ext uri="{28A0092B-C50C-407E-A947-70E740481C1C}">
              <a14:useLocalDpi xmlns:a14="http://schemas.microsoft.com/office/drawing/2010/main" val="0"/>
            </a:ext>
          </a:extLst>
        </a:blip>
        <a:stretch>
          <a:fillRect/>
        </a:stretch>
      </xdr:blipFill>
      <xdr:spPr>
        <a:xfrm>
          <a:off x="7620" y="0"/>
          <a:ext cx="14622780" cy="5120640"/>
        </a:xfrm>
        <a:prstGeom prst="rect">
          <a:avLst/>
        </a:prstGeom>
        <a:noFill/>
      </xdr:spPr>
    </xdr:pic>
    <xdr:clientData/>
  </xdr:twoCellAnchor>
  <xdr:twoCellAnchor editAs="oneCell">
    <xdr:from>
      <xdr:col>20</xdr:col>
      <xdr:colOff>571500</xdr:colOff>
      <xdr:row>0</xdr:row>
      <xdr:rowOff>91441</xdr:rowOff>
    </xdr:from>
    <xdr:to>
      <xdr:col>23</xdr:col>
      <xdr:colOff>228600</xdr:colOff>
      <xdr:row>3</xdr:row>
      <xdr:rowOff>76200</xdr:rowOff>
    </xdr:to>
    <xdr:pic>
      <xdr:nvPicPr>
        <xdr:cNvPr id="12" name="Picture 11">
          <a:extLst>
            <a:ext uri="{FF2B5EF4-FFF2-40B4-BE49-F238E27FC236}">
              <a16:creationId xmlns:a16="http://schemas.microsoft.com/office/drawing/2014/main" id="{9762752C-607A-2EC0-128B-609D9C497C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763500" y="91441"/>
          <a:ext cx="1485900" cy="533399"/>
        </a:xfrm>
        <a:prstGeom prst="rect">
          <a:avLst/>
        </a:prstGeom>
      </xdr:spPr>
    </xdr:pic>
    <xdr:clientData/>
  </xdr:twoCellAnchor>
  <xdr:twoCellAnchor editAs="oneCell">
    <xdr:from>
      <xdr:col>0</xdr:col>
      <xdr:colOff>0</xdr:colOff>
      <xdr:row>0</xdr:row>
      <xdr:rowOff>0</xdr:rowOff>
    </xdr:from>
    <xdr:to>
      <xdr:col>2</xdr:col>
      <xdr:colOff>152400</xdr:colOff>
      <xdr:row>5</xdr:row>
      <xdr:rowOff>30480</xdr:rowOff>
    </xdr:to>
    <xdr:pic>
      <xdr:nvPicPr>
        <xdr:cNvPr id="14" name="Picture 13">
          <a:extLst>
            <a:ext uri="{FF2B5EF4-FFF2-40B4-BE49-F238E27FC236}">
              <a16:creationId xmlns:a16="http://schemas.microsoft.com/office/drawing/2014/main" id="{AA6EEE68-61F4-0058-1400-154ACA1FF02C}"/>
            </a:ext>
          </a:extLst>
        </xdr:cNvPr>
        <xdr:cNvPicPr>
          <a:picLocks noChangeAspect="1"/>
        </xdr:cNvPicPr>
      </xdr:nvPicPr>
      <xdr:blipFill rotWithShape="1">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10207" t="14212" r="13238" b="7106"/>
        <a:stretch>
          <a:fillRect/>
        </a:stretch>
      </xdr:blipFill>
      <xdr:spPr>
        <a:xfrm>
          <a:off x="0" y="0"/>
          <a:ext cx="1371600" cy="944880"/>
        </a:xfrm>
        <a:prstGeom prst="rect">
          <a:avLst/>
        </a:prstGeom>
      </xdr:spPr>
    </xdr:pic>
    <xdr:clientData/>
  </xdr:twoCellAnchor>
  <xdr:twoCellAnchor editAs="oneCell">
    <xdr:from>
      <xdr:col>7</xdr:col>
      <xdr:colOff>525780</xdr:colOff>
      <xdr:row>0</xdr:row>
      <xdr:rowOff>0</xdr:rowOff>
    </xdr:from>
    <xdr:to>
      <xdr:col>14</xdr:col>
      <xdr:colOff>419100</xdr:colOff>
      <xdr:row>5</xdr:row>
      <xdr:rowOff>121920</xdr:rowOff>
    </xdr:to>
    <xdr:pic>
      <xdr:nvPicPr>
        <xdr:cNvPr id="16" name="Picture 15">
          <a:extLst>
            <a:ext uri="{FF2B5EF4-FFF2-40B4-BE49-F238E27FC236}">
              <a16:creationId xmlns:a16="http://schemas.microsoft.com/office/drawing/2014/main" id="{FF841CD0-67A2-9642-EB1E-00F2822E9D0C}"/>
            </a:ext>
          </a:extLst>
        </xdr:cNvPr>
        <xdr:cNvPicPr>
          <a:picLocks noChangeAspect="1"/>
        </xdr:cNvPicPr>
      </xdr:nvPicPr>
      <xdr:blipFill>
        <a:blip xmlns:r="http://schemas.openxmlformats.org/officeDocument/2006/relationships" r:embed="rId5" cstate="print">
          <a:clrChange>
            <a:clrFrom>
              <a:srgbClr val="EAE4E4"/>
            </a:clrFrom>
            <a:clrTo>
              <a:srgbClr val="EAE4E4">
                <a:alpha val="0"/>
              </a:srgbClr>
            </a:clrTo>
          </a:clrChange>
          <a:extLst>
            <a:ext uri="{28A0092B-C50C-407E-A947-70E740481C1C}">
              <a14:useLocalDpi xmlns:a14="http://schemas.microsoft.com/office/drawing/2010/main" val="0"/>
            </a:ext>
          </a:extLst>
        </a:blip>
        <a:stretch>
          <a:fillRect/>
        </a:stretch>
      </xdr:blipFill>
      <xdr:spPr>
        <a:xfrm>
          <a:off x="4792980" y="0"/>
          <a:ext cx="4160520" cy="1036320"/>
        </a:xfrm>
        <a:prstGeom prst="rect">
          <a:avLst/>
        </a:prstGeom>
      </xdr:spPr>
    </xdr:pic>
    <xdr:clientData/>
  </xdr:twoCellAnchor>
  <xdr:twoCellAnchor>
    <xdr:from>
      <xdr:col>0</xdr:col>
      <xdr:colOff>0</xdr:colOff>
      <xdr:row>0</xdr:row>
      <xdr:rowOff>0</xdr:rowOff>
    </xdr:from>
    <xdr:to>
      <xdr:col>24</xdr:col>
      <xdr:colOff>0</xdr:colOff>
      <xdr:row>0</xdr:row>
      <xdr:rowOff>0</xdr:rowOff>
    </xdr:to>
    <xdr:sp macro="" textlink="">
      <xdr:nvSpPr>
        <xdr:cNvPr id="6" name="Rectangle 5">
          <a:extLst>
            <a:ext uri="{FF2B5EF4-FFF2-40B4-BE49-F238E27FC236}">
              <a16:creationId xmlns:a16="http://schemas.microsoft.com/office/drawing/2014/main" id="{F5DCC52B-F333-A082-B1DD-FE84049FB48B}"/>
            </a:ext>
          </a:extLst>
        </xdr:cNvPr>
        <xdr:cNvSpPr/>
      </xdr:nvSpPr>
      <xdr:spPr>
        <a:xfrm flipV="1">
          <a:off x="0" y="0"/>
          <a:ext cx="14630400" cy="0"/>
        </a:xfrm>
        <a:prstGeom prst="rect">
          <a:avLst/>
        </a:prstGeom>
        <a:solidFill>
          <a:schemeClr val="lt1">
            <a:alpha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chemeClr val="bg2">
                <a:lumMod val="50000"/>
              </a:schemeClr>
            </a:solidFill>
          </a:endParaRPr>
        </a:p>
      </xdr:txBody>
    </xdr:sp>
    <xdr:clientData/>
  </xdr:twoCellAnchor>
  <xdr:twoCellAnchor>
    <xdr:from>
      <xdr:col>0</xdr:col>
      <xdr:colOff>377190</xdr:colOff>
      <xdr:row>5</xdr:row>
      <xdr:rowOff>159666</xdr:rowOff>
    </xdr:from>
    <xdr:to>
      <xdr:col>2</xdr:col>
      <xdr:colOff>560070</xdr:colOff>
      <xdr:row>8</xdr:row>
      <xdr:rowOff>7124</xdr:rowOff>
    </xdr:to>
    <xdr:sp macro="" textlink="">
      <xdr:nvSpPr>
        <xdr:cNvPr id="2" name="Rectangle: Rounded Corners 1">
          <a:extLst>
            <a:ext uri="{FF2B5EF4-FFF2-40B4-BE49-F238E27FC236}">
              <a16:creationId xmlns:a16="http://schemas.microsoft.com/office/drawing/2014/main" id="{C930B209-2B5C-01AB-4CE6-6FBE5EB762DF}"/>
            </a:ext>
          </a:extLst>
        </xdr:cNvPr>
        <xdr:cNvSpPr/>
      </xdr:nvSpPr>
      <xdr:spPr>
        <a:xfrm>
          <a:off x="377190" y="1074066"/>
          <a:ext cx="1402080" cy="396098"/>
        </a:xfrm>
        <a:prstGeom prst="roundRect">
          <a:avLst/>
        </a:prstGeom>
        <a:gradFill>
          <a:gsLst>
            <a:gs pos="0">
              <a:schemeClr val="accent1">
                <a:lumMod val="5000"/>
                <a:lumOff val="9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rPr>
            <a:t>sum</a:t>
          </a:r>
          <a:r>
            <a:rPr lang="en-US" sz="1400" b="1" baseline="0">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rPr>
            <a:t> of costs</a:t>
          </a:r>
          <a:endPar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endParaRPr>
        </a:p>
      </xdr:txBody>
    </xdr:sp>
    <xdr:clientData/>
  </xdr:twoCellAnchor>
  <xdr:twoCellAnchor>
    <xdr:from>
      <xdr:col>0</xdr:col>
      <xdr:colOff>377190</xdr:colOff>
      <xdr:row>8</xdr:row>
      <xdr:rowOff>83820</xdr:rowOff>
    </xdr:from>
    <xdr:to>
      <xdr:col>2</xdr:col>
      <xdr:colOff>560070</xdr:colOff>
      <xdr:row>10</xdr:row>
      <xdr:rowOff>96554</xdr:rowOff>
    </xdr:to>
    <xdr:sp macro="" textlink="'pivot tabole'!$A$4">
      <xdr:nvSpPr>
        <xdr:cNvPr id="3" name="Rectangle: Rounded Corners 2">
          <a:extLst>
            <a:ext uri="{FF2B5EF4-FFF2-40B4-BE49-F238E27FC236}">
              <a16:creationId xmlns:a16="http://schemas.microsoft.com/office/drawing/2014/main" id="{B4ACF02A-1737-4464-B822-D874B10A54FA}"/>
            </a:ext>
          </a:extLst>
        </xdr:cNvPr>
        <xdr:cNvSpPr/>
      </xdr:nvSpPr>
      <xdr:spPr>
        <a:xfrm>
          <a:off x="377190" y="1546860"/>
          <a:ext cx="1402080" cy="3784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8ADE67D-E140-41D1-977E-EF4A807256BB}" type="TxLink">
            <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rPr>
            <a:pPr marL="0" indent="0" algn="ctr"/>
            <a:t>13998.39062</a:t>
          </a:fld>
          <a:endPar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endParaRPr>
        </a:p>
      </xdr:txBody>
    </xdr:sp>
    <xdr:clientData/>
  </xdr:twoCellAnchor>
  <xdr:twoCellAnchor>
    <xdr:from>
      <xdr:col>5</xdr:col>
      <xdr:colOff>495300</xdr:colOff>
      <xdr:row>5</xdr:row>
      <xdr:rowOff>159666</xdr:rowOff>
    </xdr:from>
    <xdr:to>
      <xdr:col>8</xdr:col>
      <xdr:colOff>144780</xdr:colOff>
      <xdr:row>8</xdr:row>
      <xdr:rowOff>7124</xdr:rowOff>
    </xdr:to>
    <xdr:sp macro="" textlink="">
      <xdr:nvSpPr>
        <xdr:cNvPr id="8" name="Rectangle: Rounded Corners 7">
          <a:extLst>
            <a:ext uri="{FF2B5EF4-FFF2-40B4-BE49-F238E27FC236}">
              <a16:creationId xmlns:a16="http://schemas.microsoft.com/office/drawing/2014/main" id="{CEFB368D-77C8-9F73-19E6-C2200C78678D}"/>
            </a:ext>
          </a:extLst>
        </xdr:cNvPr>
        <xdr:cNvSpPr/>
      </xdr:nvSpPr>
      <xdr:spPr>
        <a:xfrm>
          <a:off x="3543300" y="1074066"/>
          <a:ext cx="1478280" cy="396098"/>
        </a:xfrm>
        <a:prstGeom prst="roundRect">
          <a:avLst/>
        </a:prstGeom>
        <a:gradFill>
          <a:gsLst>
            <a:gs pos="0">
              <a:schemeClr val="accent1">
                <a:lumMod val="5000"/>
                <a:lumOff val="9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latin typeface="+mn-lt"/>
              <a:ea typeface="+mn-ea"/>
              <a:cs typeface="+mn-cs"/>
            </a:rPr>
            <a:t>Average of Costs</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latin typeface="+mn-lt"/>
              <a:ea typeface="+mn-ea"/>
              <a:cs typeface="+mn-cs"/>
            </a:rPr>
            <a:t>=</a:t>
          </a:r>
        </a:p>
        <a:p>
          <a:pPr marL="0" indent="0" algn="ctr"/>
          <a:endPar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latin typeface="+mn-lt"/>
            <a:ea typeface="+mn-ea"/>
            <a:cs typeface="+mn-cs"/>
          </a:endParaRPr>
        </a:p>
      </xdr:txBody>
    </xdr:sp>
    <xdr:clientData/>
  </xdr:twoCellAnchor>
  <xdr:twoCellAnchor>
    <xdr:from>
      <xdr:col>5</xdr:col>
      <xdr:colOff>501014</xdr:colOff>
      <xdr:row>8</xdr:row>
      <xdr:rowOff>91440</xdr:rowOff>
    </xdr:from>
    <xdr:to>
      <xdr:col>8</xdr:col>
      <xdr:colOff>129539</xdr:colOff>
      <xdr:row>10</xdr:row>
      <xdr:rowOff>104174</xdr:rowOff>
    </xdr:to>
    <xdr:sp macro="" textlink="'pivot tabole'!$B$4">
      <xdr:nvSpPr>
        <xdr:cNvPr id="9" name="Rectangle: Rounded Corners 8">
          <a:extLst>
            <a:ext uri="{FF2B5EF4-FFF2-40B4-BE49-F238E27FC236}">
              <a16:creationId xmlns:a16="http://schemas.microsoft.com/office/drawing/2014/main" id="{95410467-3E9F-CFE3-CBF9-FACF34AEE50E}"/>
            </a:ext>
          </a:extLst>
        </xdr:cNvPr>
        <xdr:cNvSpPr/>
      </xdr:nvSpPr>
      <xdr:spPr>
        <a:xfrm>
          <a:off x="3549014" y="1554480"/>
          <a:ext cx="1457325" cy="3784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22C47D8-1224-45BB-9F54-0B88E6134AC1}" type="TxLink">
            <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rPr>
            <a:pPr marL="0" indent="0" algn="ctr"/>
            <a:t>636.2904825</a:t>
          </a:fld>
          <a:endPar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endParaRPr>
        </a:p>
      </xdr:txBody>
    </xdr:sp>
    <xdr:clientData/>
  </xdr:twoCellAnchor>
  <xdr:twoCellAnchor>
    <xdr:from>
      <xdr:col>10</xdr:col>
      <xdr:colOff>521970</xdr:colOff>
      <xdr:row>5</xdr:row>
      <xdr:rowOff>98706</xdr:rowOff>
    </xdr:from>
    <xdr:to>
      <xdr:col>13</xdr:col>
      <xdr:colOff>95250</xdr:colOff>
      <xdr:row>7</xdr:row>
      <xdr:rowOff>129044</xdr:rowOff>
    </xdr:to>
    <xdr:sp macro="" textlink="">
      <xdr:nvSpPr>
        <xdr:cNvPr id="10" name="Rectangle: Rounded Corners 9">
          <a:extLst>
            <a:ext uri="{FF2B5EF4-FFF2-40B4-BE49-F238E27FC236}">
              <a16:creationId xmlns:a16="http://schemas.microsoft.com/office/drawing/2014/main" id="{A4E6BEEC-A066-E090-1E6E-2D496E57287E}"/>
            </a:ext>
          </a:extLst>
        </xdr:cNvPr>
        <xdr:cNvSpPr/>
      </xdr:nvSpPr>
      <xdr:spPr>
        <a:xfrm>
          <a:off x="6617970" y="1013106"/>
          <a:ext cx="1402080" cy="396098"/>
        </a:xfrm>
        <a:prstGeom prst="roundRect">
          <a:avLst/>
        </a:prstGeom>
        <a:gradFill>
          <a:gsLst>
            <a:gs pos="0">
              <a:schemeClr val="accent1">
                <a:lumMod val="5000"/>
                <a:lumOff val="9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latin typeface="+mn-lt"/>
              <a:ea typeface="+mn-ea"/>
              <a:cs typeface="+mn-cs"/>
            </a:rPr>
            <a:t>Sum of Price</a:t>
          </a:r>
        </a:p>
      </xdr:txBody>
    </xdr:sp>
    <xdr:clientData/>
  </xdr:twoCellAnchor>
  <xdr:twoCellAnchor>
    <xdr:from>
      <xdr:col>10</xdr:col>
      <xdr:colOff>483870</xdr:colOff>
      <xdr:row>8</xdr:row>
      <xdr:rowOff>30480</xdr:rowOff>
    </xdr:from>
    <xdr:to>
      <xdr:col>13</xdr:col>
      <xdr:colOff>320040</xdr:colOff>
      <xdr:row>10</xdr:row>
      <xdr:rowOff>43214</xdr:rowOff>
    </xdr:to>
    <xdr:sp macro="" textlink="'pivot tabole'!$C$4">
      <xdr:nvSpPr>
        <xdr:cNvPr id="11" name="Rectangle: Rounded Corners 10">
          <a:extLst>
            <a:ext uri="{FF2B5EF4-FFF2-40B4-BE49-F238E27FC236}">
              <a16:creationId xmlns:a16="http://schemas.microsoft.com/office/drawing/2014/main" id="{81226541-868F-E48A-AA46-CAFFBAB29C82}"/>
            </a:ext>
          </a:extLst>
        </xdr:cNvPr>
        <xdr:cNvSpPr/>
      </xdr:nvSpPr>
      <xdr:spPr>
        <a:xfrm>
          <a:off x="6579870" y="1493520"/>
          <a:ext cx="1664970" cy="3784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AA78BB8-0E1D-4A22-9FEE-0B3CC591472D}" type="TxLink">
            <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rPr>
            <a:pPr marL="0" indent="0" algn="ctr"/>
            <a:t> 1,090.396249155 </a:t>
          </a:fld>
          <a:endPar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endParaRPr>
        </a:p>
      </xdr:txBody>
    </xdr:sp>
    <xdr:clientData/>
  </xdr:twoCellAnchor>
  <xdr:twoCellAnchor>
    <xdr:from>
      <xdr:col>15</xdr:col>
      <xdr:colOff>541020</xdr:colOff>
      <xdr:row>5</xdr:row>
      <xdr:rowOff>159666</xdr:rowOff>
    </xdr:from>
    <xdr:to>
      <xdr:col>18</xdr:col>
      <xdr:colOff>205740</xdr:colOff>
      <xdr:row>8</xdr:row>
      <xdr:rowOff>7124</xdr:rowOff>
    </xdr:to>
    <xdr:sp macro="" textlink="">
      <xdr:nvSpPr>
        <xdr:cNvPr id="13" name="Rectangle: Rounded Corners 12">
          <a:extLst>
            <a:ext uri="{FF2B5EF4-FFF2-40B4-BE49-F238E27FC236}">
              <a16:creationId xmlns:a16="http://schemas.microsoft.com/office/drawing/2014/main" id="{8368C5FB-5916-0649-400D-ADC0345350CA}"/>
            </a:ext>
          </a:extLst>
        </xdr:cNvPr>
        <xdr:cNvSpPr/>
      </xdr:nvSpPr>
      <xdr:spPr>
        <a:xfrm>
          <a:off x="9685020" y="1074066"/>
          <a:ext cx="1493520" cy="396098"/>
        </a:xfrm>
        <a:prstGeom prst="roundRect">
          <a:avLst/>
        </a:prstGeom>
        <a:gradFill>
          <a:gsLst>
            <a:gs pos="0">
              <a:schemeClr val="accent1">
                <a:lumMod val="5000"/>
                <a:lumOff val="9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rPr>
            <a:t>Average of Price2</a:t>
          </a:r>
        </a:p>
      </xdr:txBody>
    </xdr:sp>
    <xdr:clientData/>
  </xdr:twoCellAnchor>
  <xdr:twoCellAnchor>
    <xdr:from>
      <xdr:col>16</xdr:col>
      <xdr:colOff>3810</xdr:colOff>
      <xdr:row>8</xdr:row>
      <xdr:rowOff>83820</xdr:rowOff>
    </xdr:from>
    <xdr:to>
      <xdr:col>18</xdr:col>
      <xdr:colOff>186690</xdr:colOff>
      <xdr:row>10</xdr:row>
      <xdr:rowOff>96554</xdr:rowOff>
    </xdr:to>
    <xdr:sp macro="" textlink="'pivot tabole'!$D$4">
      <xdr:nvSpPr>
        <xdr:cNvPr id="15" name="Rectangle: Rounded Corners 14">
          <a:extLst>
            <a:ext uri="{FF2B5EF4-FFF2-40B4-BE49-F238E27FC236}">
              <a16:creationId xmlns:a16="http://schemas.microsoft.com/office/drawing/2014/main" id="{EBBE97ED-7ECE-926F-3CB2-03865223D681}"/>
            </a:ext>
          </a:extLst>
        </xdr:cNvPr>
        <xdr:cNvSpPr/>
      </xdr:nvSpPr>
      <xdr:spPr>
        <a:xfrm>
          <a:off x="9757410" y="1546860"/>
          <a:ext cx="1402080" cy="3784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99AA329-1A96-436B-844E-47554F986B99}" type="TxLink">
            <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rPr>
            <a:pPr marL="0" indent="0" algn="ctr"/>
            <a:t> 49.563465871 </a:t>
          </a:fld>
          <a:endPar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endParaRPr>
        </a:p>
      </xdr:txBody>
    </xdr:sp>
    <xdr:clientData/>
  </xdr:twoCellAnchor>
  <xdr:twoCellAnchor>
    <xdr:from>
      <xdr:col>20</xdr:col>
      <xdr:colOff>335280</xdr:colOff>
      <xdr:row>5</xdr:row>
      <xdr:rowOff>159666</xdr:rowOff>
    </xdr:from>
    <xdr:to>
      <xdr:col>23</xdr:col>
      <xdr:colOff>49530</xdr:colOff>
      <xdr:row>8</xdr:row>
      <xdr:rowOff>7124</xdr:rowOff>
    </xdr:to>
    <xdr:sp macro="" textlink="">
      <xdr:nvSpPr>
        <xdr:cNvPr id="19" name="Rectangle: Rounded Corners 18">
          <a:extLst>
            <a:ext uri="{FF2B5EF4-FFF2-40B4-BE49-F238E27FC236}">
              <a16:creationId xmlns:a16="http://schemas.microsoft.com/office/drawing/2014/main" id="{C060A8DE-060C-8AED-84BA-27A6ABBEA419}"/>
            </a:ext>
          </a:extLst>
        </xdr:cNvPr>
        <xdr:cNvSpPr/>
      </xdr:nvSpPr>
      <xdr:spPr>
        <a:xfrm>
          <a:off x="12527280" y="1074066"/>
          <a:ext cx="1543050" cy="396098"/>
        </a:xfrm>
        <a:prstGeom prst="roundRect">
          <a:avLst/>
        </a:prstGeom>
        <a:gradFill>
          <a:gsLst>
            <a:gs pos="0">
              <a:schemeClr val="accent1">
                <a:lumMod val="5000"/>
                <a:lumOff val="9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latin typeface="+mn-lt"/>
              <a:ea typeface="+mn-ea"/>
              <a:cs typeface="+mn-cs"/>
            </a:rPr>
            <a:t>Average of Price</a:t>
          </a:r>
        </a:p>
        <a:p>
          <a:pPr marL="0" indent="0" algn="ctr"/>
          <a:endParaRPr lang="en-US" sz="1400" b="1">
            <a:solidFill>
              <a:schemeClr val="tx2">
                <a:lumMod val="75000"/>
                <a:lumOff val="25000"/>
              </a:schemeClr>
            </a:solidFill>
            <a:effectLst>
              <a:outerShdw blurRad="50800" dist="50800" dir="5400000" sx="102000" sy="102000" algn="ctr" rotWithShape="0">
                <a:srgbClr val="000000">
                  <a:alpha val="15000"/>
                </a:srgbClr>
              </a:outerShdw>
              <a:reflection stA="0" endPos="65000" dist="50800" dir="5400000" sy="-100000" algn="bl" rotWithShape="0"/>
            </a:effectLst>
            <a:latin typeface="+mn-lt"/>
            <a:ea typeface="+mn-ea"/>
            <a:cs typeface="+mn-cs"/>
          </a:endParaRPr>
        </a:p>
      </xdr:txBody>
    </xdr:sp>
    <xdr:clientData/>
  </xdr:twoCellAnchor>
  <xdr:twoCellAnchor>
    <xdr:from>
      <xdr:col>20</xdr:col>
      <xdr:colOff>405765</xdr:colOff>
      <xdr:row>8</xdr:row>
      <xdr:rowOff>121920</xdr:rowOff>
    </xdr:from>
    <xdr:to>
      <xdr:col>22</xdr:col>
      <xdr:colOff>588645</xdr:colOff>
      <xdr:row>10</xdr:row>
      <xdr:rowOff>134654</xdr:rowOff>
    </xdr:to>
    <xdr:sp macro="" textlink="'pivot tabole'!$E$4">
      <xdr:nvSpPr>
        <xdr:cNvPr id="20" name="Rectangle: Rounded Corners 19">
          <a:extLst>
            <a:ext uri="{FF2B5EF4-FFF2-40B4-BE49-F238E27FC236}">
              <a16:creationId xmlns:a16="http://schemas.microsoft.com/office/drawing/2014/main" id="{1B34F1BA-A07E-B9AA-8908-943FB92C5193}"/>
            </a:ext>
          </a:extLst>
        </xdr:cNvPr>
        <xdr:cNvSpPr/>
      </xdr:nvSpPr>
      <xdr:spPr>
        <a:xfrm>
          <a:off x="12597765" y="1584960"/>
          <a:ext cx="1402080" cy="3784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D3E982D-1F90-4BCB-9C45-C12B73A6BAAA}" type="TxLink">
            <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rPr>
            <a:pPr marL="0" indent="0" algn="ctr"/>
            <a:t>1018</a:t>
          </a:fld>
          <a:endParaRPr lang="en-US" sz="1400" b="1">
            <a:solidFill>
              <a:schemeClr val="tx2">
                <a:lumMod val="75000"/>
                <a:lumOff val="25000"/>
              </a:schemeClr>
            </a:solidFill>
            <a:effectLst>
              <a:outerShdw blurRad="50800" dist="50800" sx="200000" sy="200000" algn="ctr" rotWithShape="0">
                <a:srgbClr val="000000">
                  <a:alpha val="1000"/>
                </a:srgbClr>
              </a:outerShdw>
              <a:reflection stA="0" endPos="65000" dist="50800" dir="5400000" sy="-100000" algn="bl" rotWithShape="0"/>
            </a:effectLst>
            <a:latin typeface="+mn-lt"/>
            <a:ea typeface="+mn-ea"/>
            <a:cs typeface="+mn-cs"/>
          </a:endParaRPr>
        </a:p>
      </xdr:txBody>
    </xdr:sp>
    <xdr:clientData/>
  </xdr:twoCellAnchor>
  <xdr:twoCellAnchor editAs="oneCell">
    <xdr:from>
      <xdr:col>4</xdr:col>
      <xdr:colOff>106680</xdr:colOff>
      <xdr:row>11</xdr:row>
      <xdr:rowOff>45720</xdr:rowOff>
    </xdr:from>
    <xdr:to>
      <xdr:col>10</xdr:col>
      <xdr:colOff>175260</xdr:colOff>
      <xdr:row>15</xdr:row>
      <xdr:rowOff>0</xdr:rowOff>
    </xdr:to>
    <mc:AlternateContent xmlns:mc="http://schemas.openxmlformats.org/markup-compatibility/2006">
      <mc:Choice xmlns:a14="http://schemas.microsoft.com/office/drawing/2010/main" Requires="a14">
        <xdr:graphicFrame macro="">
          <xdr:nvGraphicFramePr>
            <xdr:cNvPr id="34" name="Location 1">
              <a:extLst>
                <a:ext uri="{FF2B5EF4-FFF2-40B4-BE49-F238E27FC236}">
                  <a16:creationId xmlns:a16="http://schemas.microsoft.com/office/drawing/2014/main" id="{1E4E098D-EF37-4059-B85C-DC87B7D75E2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2545080" y="2057400"/>
              <a:ext cx="372618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45720</xdr:rowOff>
    </xdr:from>
    <xdr:to>
      <xdr:col>4</xdr:col>
      <xdr:colOff>30480</xdr:colOff>
      <xdr:row>15</xdr:row>
      <xdr:rowOff>45720</xdr:rowOff>
    </xdr:to>
    <mc:AlternateContent xmlns:mc="http://schemas.openxmlformats.org/markup-compatibility/2006">
      <mc:Choice xmlns:a14="http://schemas.microsoft.com/office/drawing/2010/main" Requires="a14">
        <xdr:graphicFrame macro="">
          <xdr:nvGraphicFramePr>
            <xdr:cNvPr id="35" name="Product type 1">
              <a:extLst>
                <a:ext uri="{FF2B5EF4-FFF2-40B4-BE49-F238E27FC236}">
                  <a16:creationId xmlns:a16="http://schemas.microsoft.com/office/drawing/2014/main" id="{66CDAF7E-F672-48A5-BE72-D1C9032F21F0}"/>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0" y="2057400"/>
              <a:ext cx="24688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243840</xdr:colOff>
      <xdr:row>14</xdr:row>
      <xdr:rowOff>129540</xdr:rowOff>
    </xdr:from>
    <xdr:to>
      <xdr:col>24</xdr:col>
      <xdr:colOff>0</xdr:colOff>
      <xdr:row>27</xdr:row>
      <xdr:rowOff>114300</xdr:rowOff>
    </xdr:to>
    <xdr:graphicFrame macro="">
      <xdr:nvGraphicFramePr>
        <xdr:cNvPr id="43" name="Chart 42">
          <a:extLst>
            <a:ext uri="{FF2B5EF4-FFF2-40B4-BE49-F238E27FC236}">
              <a16:creationId xmlns:a16="http://schemas.microsoft.com/office/drawing/2014/main" id="{E1A54357-2A72-4E60-93E5-116C837A2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xdr:row>
      <xdr:rowOff>7620</xdr:rowOff>
    </xdr:from>
    <xdr:to>
      <xdr:col>6</xdr:col>
      <xdr:colOff>15240</xdr:colOff>
      <xdr:row>28</xdr:row>
      <xdr:rowOff>0</xdr:rowOff>
    </xdr:to>
    <xdr:graphicFrame macro="">
      <xdr:nvGraphicFramePr>
        <xdr:cNvPr id="45" name="Chart 44">
          <a:extLst>
            <a:ext uri="{FF2B5EF4-FFF2-40B4-BE49-F238E27FC236}">
              <a16:creationId xmlns:a16="http://schemas.microsoft.com/office/drawing/2014/main" id="{51B373CB-72AA-4355-BA4E-FF1841127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434340</xdr:colOff>
      <xdr:row>15</xdr:row>
      <xdr:rowOff>160020</xdr:rowOff>
    </xdr:from>
    <xdr:to>
      <xdr:col>12</xdr:col>
      <xdr:colOff>449580</xdr:colOff>
      <xdr:row>28</xdr:row>
      <xdr:rowOff>0</xdr:rowOff>
    </xdr:to>
    <xdr:graphicFrame macro="">
      <xdr:nvGraphicFramePr>
        <xdr:cNvPr id="46" name="Chart 45">
          <a:extLst>
            <a:ext uri="{FF2B5EF4-FFF2-40B4-BE49-F238E27FC236}">
              <a16:creationId xmlns:a16="http://schemas.microsoft.com/office/drawing/2014/main" id="{900055A1-6D46-42E4-9CA7-E4742D9D8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502920</xdr:colOff>
      <xdr:row>15</xdr:row>
      <xdr:rowOff>106680</xdr:rowOff>
    </xdr:from>
    <xdr:to>
      <xdr:col>18</xdr:col>
      <xdr:colOff>480060</xdr:colOff>
      <xdr:row>27</xdr:row>
      <xdr:rowOff>144780</xdr:rowOff>
    </xdr:to>
    <xdr:graphicFrame macro="">
      <xdr:nvGraphicFramePr>
        <xdr:cNvPr id="49" name="Chart 48">
          <a:extLst>
            <a:ext uri="{FF2B5EF4-FFF2-40B4-BE49-F238E27FC236}">
              <a16:creationId xmlns:a16="http://schemas.microsoft.com/office/drawing/2014/main" id="{26DDEA3E-7E7A-4FA3-B8A4-2DFDD7394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441960</xdr:colOff>
      <xdr:row>11</xdr:row>
      <xdr:rowOff>30480</xdr:rowOff>
    </xdr:from>
    <xdr:to>
      <xdr:col>16</xdr:col>
      <xdr:colOff>167640</xdr:colOff>
      <xdr:row>14</xdr:row>
      <xdr:rowOff>129541</xdr:rowOff>
    </xdr:to>
    <mc:AlternateContent xmlns:mc="http://schemas.openxmlformats.org/markup-compatibility/2006">
      <mc:Choice xmlns:a14="http://schemas.microsoft.com/office/drawing/2010/main" Requires="a14">
        <xdr:graphicFrame macro="">
          <xdr:nvGraphicFramePr>
            <xdr:cNvPr id="50" name="Transportation modes 1">
              <a:extLst>
                <a:ext uri="{FF2B5EF4-FFF2-40B4-BE49-F238E27FC236}">
                  <a16:creationId xmlns:a16="http://schemas.microsoft.com/office/drawing/2014/main" id="{ABCE1B6A-7E06-4F23-B4C4-C3F6B986FEA8}"/>
                </a:ext>
              </a:extLst>
            </xdr:cNvPr>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dr:sp macro="" textlink="">
          <xdr:nvSpPr>
            <xdr:cNvPr id="0" name=""/>
            <xdr:cNvSpPr>
              <a:spLocks noTextEdit="1"/>
            </xdr:cNvSpPr>
          </xdr:nvSpPr>
          <xdr:spPr>
            <a:xfrm>
              <a:off x="6537960" y="2042160"/>
              <a:ext cx="3383280" cy="647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Misr" refreshedDate="46016.311970717594" createdVersion="8" refreshedVersion="8" minRefreshableVersion="3" recordCount="100" xr:uid="{DFB78C3B-08AE-4598-A3A3-F81962F0DBC5}">
  <cacheSource type="worksheet">
    <worksheetSource ref="A1:X101" sheet="Sheet1"/>
  </cacheSource>
  <cacheFields count="24">
    <cacheField name="Product type" numFmtId="0">
      <sharedItems count="3">
        <s v="haircare"/>
        <s v="skincare"/>
        <s v="cosmetics"/>
      </sharedItems>
    </cacheField>
    <cacheField name="SKU" numFmtId="0">
      <sharedItems/>
    </cacheField>
    <cacheField name="Price" numFmtId="165">
      <sharedItems containsSemiMixedTypes="0" containsString="0" containsNumber="1" minValue="1.699976014" maxValue="99.171328639999999"/>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64">
      <sharedItems containsSemiMixedTypes="0" containsString="0" containsNumber="1" minValue="1061.6185230000001" maxValue="9866.4654580000006"/>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0">
      <sharedItems containsSemiMixedTypes="0" containsString="0" containsNumber="1" minValue="1.0134865660000001" maxValue="9.9298162449999996"/>
    </cacheField>
    <cacheField name="Supplier name" numFmtId="0">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7" maxValue="99.466108599999998"/>
    </cacheField>
    <cacheField name="Inspection results" numFmtId="0">
      <sharedItems/>
    </cacheField>
    <cacheField name="Defect rates" numFmtId="0">
      <sharedItems containsSemiMixedTypes="0" containsString="0" containsNumber="1" minValue="1.8607567629999999E-2" maxValue="4.9392552890000001"/>
    </cacheField>
    <cacheField name="Transportation modes" numFmtId="0">
      <sharedItems count="4">
        <s v="Road"/>
        <s v="Air"/>
        <s v="Rail"/>
        <s v="Sea"/>
      </sharedItems>
    </cacheField>
    <cacheField name="Routes" numFmtId="0">
      <sharedItems/>
    </cacheField>
    <cacheField name="Costs" numFmtId="0">
      <sharedItems containsSemiMixedTypes="0" containsString="0" containsNumber="1" minValue="103.916248" maxValue="997.41345009999998"/>
    </cacheField>
  </cacheFields>
  <extLst>
    <ext xmlns:x14="http://schemas.microsoft.com/office/spreadsheetml/2009/9/main" uri="{725AE2AE-9491-48be-B2B4-4EB974FC3084}">
      <x14:pivotCacheDefinition pivotCacheId="1876316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39999996"/>
    <n v="55"/>
    <n v="802"/>
    <n v="8661.9967919999999"/>
    <s v="Non-binary"/>
    <n v="58"/>
    <n v="7"/>
    <n v="96"/>
    <n v="4"/>
    <s v="Carrier B"/>
    <n v="2.9565721389999999"/>
    <s v="Supplier 3"/>
    <x v="0"/>
    <n v="29"/>
    <n v="215"/>
    <n v="29"/>
    <n v="46.27987924"/>
    <s v="Pending"/>
    <n v="0.22641036079999999"/>
    <x v="0"/>
    <s v="Route B"/>
    <n v="187.75207549999999"/>
  </r>
  <r>
    <x v="1"/>
    <s v="SKU1"/>
    <n v="14.843523279999999"/>
    <n v="95"/>
    <n v="736"/>
    <n v="7460.9000649999998"/>
    <s v="Female"/>
    <n v="53"/>
    <n v="30"/>
    <n v="37"/>
    <n v="2"/>
    <s v="Carrier A"/>
    <n v="9.7165747709999994"/>
    <s v="Supplier 3"/>
    <x v="0"/>
    <n v="23"/>
    <n v="517"/>
    <n v="30"/>
    <n v="33.616768950000001"/>
    <s v="Pending"/>
    <n v="4.8540680260000002"/>
    <x v="0"/>
    <s v="Route B"/>
    <n v="503.06557909999998"/>
  </r>
  <r>
    <x v="0"/>
    <s v="SKU2"/>
    <n v="11.31968329"/>
    <n v="34"/>
    <n v="8"/>
    <n v="9577.7496260000007"/>
    <s v="Unknown"/>
    <n v="1"/>
    <n v="10"/>
    <n v="88"/>
    <n v="2"/>
    <s v="Carrier B"/>
    <n v="8.0544792619999992"/>
    <s v="Supplier 1"/>
    <x v="0"/>
    <n v="12"/>
    <n v="971"/>
    <n v="27"/>
    <n v="30.688019350000001"/>
    <s v="Pending"/>
    <n v="4.5805926189999999"/>
    <x v="1"/>
    <s v="Route C"/>
    <n v="141.9202818"/>
  </r>
  <r>
    <x v="1"/>
    <s v="SKU3"/>
    <n v="61.163343019999999"/>
    <n v="68"/>
    <n v="83"/>
    <n v="7766.8364259999998"/>
    <s v="Non-binary"/>
    <n v="23"/>
    <n v="13"/>
    <n v="59"/>
    <n v="6"/>
    <s v="Carrier C"/>
    <n v="1.729568564"/>
    <s v="Supplier 5"/>
    <x v="1"/>
    <n v="24"/>
    <n v="937"/>
    <n v="18"/>
    <n v="35.624741399999998"/>
    <s v="Fail"/>
    <n v="4.7466486210000003"/>
    <x v="2"/>
    <s v="Route A"/>
    <n v="254.7761592"/>
  </r>
  <r>
    <x v="1"/>
    <s v="SKU4"/>
    <n v="4.8054960360000001"/>
    <n v="26"/>
    <n v="871"/>
    <n v="2686.5051520000002"/>
    <s v="Non-binary"/>
    <n v="5"/>
    <n v="3"/>
    <n v="56"/>
    <n v="8"/>
    <s v="Carrier A"/>
    <n v="3.8905479160000001"/>
    <s v="Supplier 1"/>
    <x v="2"/>
    <n v="5"/>
    <n v="414"/>
    <n v="3"/>
    <n v="92.065160599999999"/>
    <s v="Fail"/>
    <n v="3.1455795229999999"/>
    <x v="1"/>
    <s v="Route A"/>
    <n v="923.44063170000004"/>
  </r>
  <r>
    <x v="0"/>
    <s v="SKU5"/>
    <n v="1.699976014"/>
    <n v="87"/>
    <n v="147"/>
    <n v="2828.3487460000001"/>
    <s v="Non-binary"/>
    <n v="90"/>
    <n v="27"/>
    <n v="66"/>
    <n v="3"/>
    <s v="Carrier B"/>
    <n v="4.4440988639999999"/>
    <s v="Supplier 4"/>
    <x v="3"/>
    <n v="10"/>
    <n v="104"/>
    <n v="17"/>
    <n v="56.766475560000003"/>
    <s v="Fail"/>
    <n v="2.779193512"/>
    <x v="0"/>
    <s v="Route A"/>
    <n v="235.4612367"/>
  </r>
  <r>
    <x v="1"/>
    <s v="SKU6"/>
    <n v="4.078332863"/>
    <n v="48"/>
    <n v="65"/>
    <n v="7823.4765600000001"/>
    <s v="Male"/>
    <n v="11"/>
    <n v="15"/>
    <n v="58"/>
    <n v="8"/>
    <s v="Carrier C"/>
    <n v="3.8807633030000002"/>
    <s v="Supplier 3"/>
    <x v="1"/>
    <n v="14"/>
    <n v="314"/>
    <n v="24"/>
    <n v="1.08506857"/>
    <s v="Pending"/>
    <n v="1.0009106189999999"/>
    <x v="3"/>
    <s v="Route A"/>
    <n v="134.36909689999999"/>
  </r>
  <r>
    <x v="2"/>
    <s v="SKU7"/>
    <n v="42.958384379999998"/>
    <n v="59"/>
    <n v="426"/>
    <n v="8496.1038129999997"/>
    <s v="Female"/>
    <n v="93"/>
    <n v="17"/>
    <n v="11"/>
    <n v="1"/>
    <s v="Carrier B"/>
    <n v="2.3483387840000001"/>
    <s v="Supplier 4"/>
    <x v="3"/>
    <n v="22"/>
    <n v="564"/>
    <n v="1"/>
    <n v="99.466108599999998"/>
    <s v="Fail"/>
    <n v="0.39817718689999998"/>
    <x v="0"/>
    <s v="Route C"/>
    <n v="802.0563118"/>
  </r>
  <r>
    <x v="2"/>
    <s v="SKU8"/>
    <n v="68.717596749999998"/>
    <n v="78"/>
    <n v="150"/>
    <n v="7517.3632109999999"/>
    <s v="Female"/>
    <n v="5"/>
    <n v="10"/>
    <n v="15"/>
    <n v="7"/>
    <s v="Carrier C"/>
    <n v="3.4047338570000001"/>
    <s v="Supplier 4"/>
    <x v="0"/>
    <n v="13"/>
    <n v="769"/>
    <n v="8"/>
    <n v="11.42302714"/>
    <s v="Pending"/>
    <n v="2.7098626910000001"/>
    <x v="3"/>
    <s v="Route B"/>
    <n v="505.55713420000001"/>
  </r>
  <r>
    <x v="1"/>
    <s v="SKU9"/>
    <n v="64.015732940000007"/>
    <n v="35"/>
    <n v="980"/>
    <n v="4971.1459880000002"/>
    <s v="Unknown"/>
    <n v="14"/>
    <n v="27"/>
    <n v="83"/>
    <n v="1"/>
    <s v="Carrier A"/>
    <n v="7.166645291"/>
    <s v="Supplier 2"/>
    <x v="4"/>
    <n v="29"/>
    <n v="963"/>
    <n v="23"/>
    <n v="47.957601629999999"/>
    <s v="Pending"/>
    <n v="3.8446144790000001"/>
    <x v="2"/>
    <s v="Route B"/>
    <n v="995.9294615"/>
  </r>
  <r>
    <x v="1"/>
    <s v="SKU10"/>
    <n v="15.70779568"/>
    <n v="11"/>
    <n v="996"/>
    <n v="2330.9658020000002"/>
    <s v="Non-binary"/>
    <n v="51"/>
    <n v="13"/>
    <n v="80"/>
    <n v="2"/>
    <s v="Carrier C"/>
    <n v="8.6732112109999999"/>
    <s v="Supplier 5"/>
    <x v="1"/>
    <n v="18"/>
    <n v="830"/>
    <n v="5"/>
    <n v="96.527352789999995"/>
    <s v="Pass"/>
    <n v="1.7273139280000001"/>
    <x v="0"/>
    <s v="Route B"/>
    <n v="806.10317769999995"/>
  </r>
  <r>
    <x v="1"/>
    <s v="SKU11"/>
    <n v="90.635459979999993"/>
    <n v="95"/>
    <n v="960"/>
    <n v="6099.9441159999997"/>
    <s v="Female"/>
    <n v="46"/>
    <n v="23"/>
    <n v="60"/>
    <n v="1"/>
    <s v="Carrier A"/>
    <n v="4.5239431239999996"/>
    <s v="Supplier 2"/>
    <x v="1"/>
    <n v="28"/>
    <n v="362"/>
    <n v="11"/>
    <n v="27.592363089999999"/>
    <s v="Pending"/>
    <n v="2.1169821370000001E-2"/>
    <x v="1"/>
    <s v="Route A"/>
    <n v="126.72303340000001"/>
  </r>
  <r>
    <x v="0"/>
    <s v="SKU12"/>
    <n v="71.213389079999999"/>
    <n v="41"/>
    <n v="336"/>
    <n v="2873.741446"/>
    <s v="Unknown"/>
    <n v="100"/>
    <n v="30"/>
    <n v="85"/>
    <n v="4"/>
    <s v="Carrier A"/>
    <n v="1.32527401"/>
    <s v="Supplier 4"/>
    <x v="1"/>
    <n v="3"/>
    <n v="563"/>
    <n v="3"/>
    <n v="32.321286209999997"/>
    <s v="Fail"/>
    <n v="2.161253748"/>
    <x v="0"/>
    <s v="Route B"/>
    <n v="402.96878909999998"/>
  </r>
  <r>
    <x v="1"/>
    <s v="SKU13"/>
    <n v="16.160393320000001"/>
    <n v="5"/>
    <n v="249"/>
    <n v="4052.7384160000001"/>
    <s v="Male"/>
    <n v="80"/>
    <n v="8"/>
    <n v="48"/>
    <n v="9"/>
    <s v="Carrier A"/>
    <n v="9.5372830610000001"/>
    <s v="Supplier 5"/>
    <x v="3"/>
    <n v="23"/>
    <n v="173"/>
    <n v="10"/>
    <n v="97.829050109999997"/>
    <s v="Pending"/>
    <n v="1.6310742300000001"/>
    <x v="0"/>
    <s v="Route B"/>
    <n v="547.24100520000002"/>
  </r>
  <r>
    <x v="1"/>
    <s v="SKU14"/>
    <n v="99.171328639999999"/>
    <n v="26"/>
    <n v="562"/>
    <n v="8653.5709260000003"/>
    <s v="Non-binary"/>
    <n v="54"/>
    <n v="29"/>
    <n v="78"/>
    <n v="5"/>
    <s v="Carrier B"/>
    <n v="2.039770189"/>
    <s v="Supplier 1"/>
    <x v="1"/>
    <n v="25"/>
    <n v="558"/>
    <n v="14"/>
    <n v="5.7914366299999998"/>
    <s v="Pending"/>
    <n v="0.1006828516"/>
    <x v="1"/>
    <s v="Route B"/>
    <n v="929.23528999999996"/>
  </r>
  <r>
    <x v="1"/>
    <s v="SKU15"/>
    <n v="36.989244929999998"/>
    <n v="94"/>
    <n v="469"/>
    <n v="5442.0867850000004"/>
    <s v="Non-binary"/>
    <n v="9"/>
    <n v="8"/>
    <n v="69"/>
    <n v="7"/>
    <s v="Carrier B"/>
    <n v="2.4220397230000001"/>
    <s v="Supplier 1"/>
    <x v="3"/>
    <n v="14"/>
    <n v="580"/>
    <n v="7"/>
    <n v="97.121281749999994"/>
    <s v="Pass"/>
    <n v="2.2644057609999999"/>
    <x v="3"/>
    <s v="Route B"/>
    <n v="127.8618"/>
  </r>
  <r>
    <x v="1"/>
    <s v="SKU16"/>
    <n v="7.54717211"/>
    <n v="74"/>
    <n v="280"/>
    <n v="6453.7979679999999"/>
    <s v="Female"/>
    <n v="2"/>
    <n v="5"/>
    <n v="78"/>
    <n v="1"/>
    <s v="Carrier B"/>
    <n v="4.1913245860000004"/>
    <s v="Supplier 1"/>
    <x v="3"/>
    <n v="3"/>
    <n v="399"/>
    <n v="21"/>
    <n v="77.106342499999997"/>
    <s v="Pass"/>
    <n v="1.0125630889999999"/>
    <x v="1"/>
    <s v="Route A"/>
    <n v="865.52577980000001"/>
  </r>
  <r>
    <x v="2"/>
    <s v="SKU17"/>
    <n v="81.46253437"/>
    <n v="82"/>
    <n v="126"/>
    <n v="2629.3964350000001"/>
    <s v="Female"/>
    <n v="45"/>
    <n v="17"/>
    <n v="85"/>
    <n v="9"/>
    <s v="Carrier C"/>
    <n v="3.585418958"/>
    <s v="Supplier 1"/>
    <x v="4"/>
    <n v="7"/>
    <n v="453"/>
    <n v="16"/>
    <n v="47.67968037"/>
    <s v="Fail"/>
    <n v="0.1020207549"/>
    <x v="1"/>
    <s v="Route C"/>
    <n v="670.93439079999996"/>
  </r>
  <r>
    <x v="0"/>
    <s v="SKU18"/>
    <n v="36.443627769999999"/>
    <n v="23"/>
    <n v="620"/>
    <n v="9364.6735050000007"/>
    <s v="Unknown"/>
    <n v="10"/>
    <n v="10"/>
    <n v="46"/>
    <n v="8"/>
    <s v="Carrier C"/>
    <n v="4.3392247140000002"/>
    <s v="Supplier 2"/>
    <x v="1"/>
    <n v="18"/>
    <n v="374"/>
    <n v="17"/>
    <n v="27.107980850000001"/>
    <s v="Pending"/>
    <n v="2.231939111"/>
    <x v="3"/>
    <s v="Route A"/>
    <n v="593.48025870000004"/>
  </r>
  <r>
    <x v="1"/>
    <s v="SKU19"/>
    <n v="51.123870089999997"/>
    <n v="100"/>
    <n v="187"/>
    <n v="2553.4955850000001"/>
    <s v="Unknown"/>
    <n v="48"/>
    <n v="11"/>
    <n v="94"/>
    <n v="3"/>
    <s v="Carrier A"/>
    <n v="4.7426358830000002"/>
    <s v="Supplier 4"/>
    <x v="4"/>
    <n v="20"/>
    <n v="694"/>
    <n v="16"/>
    <n v="82.373320590000006"/>
    <s v="Fail"/>
    <n v="3.6464508649999998"/>
    <x v="0"/>
    <s v="Route C"/>
    <n v="477.30763109999998"/>
  </r>
  <r>
    <x v="1"/>
    <s v="SKU20"/>
    <n v="96.341072440000005"/>
    <n v="22"/>
    <n v="320"/>
    <n v="8128.0276970000004"/>
    <s v="Unknown"/>
    <n v="27"/>
    <n v="12"/>
    <n v="68"/>
    <n v="6"/>
    <s v="Carrier A"/>
    <n v="8.8783346509999994"/>
    <s v="Supplier 1"/>
    <x v="4"/>
    <n v="29"/>
    <n v="309"/>
    <n v="6"/>
    <n v="65.686259609999993"/>
    <s v="Pass"/>
    <n v="4.2314165739999998"/>
    <x v="1"/>
    <s v="Route B"/>
    <n v="493.87121530000002"/>
  </r>
  <r>
    <x v="2"/>
    <s v="SKU21"/>
    <n v="84.893868979999993"/>
    <n v="60"/>
    <n v="601"/>
    <n v="7087.0526959999997"/>
    <s v="Unknown"/>
    <n v="69"/>
    <n v="25"/>
    <n v="7"/>
    <n v="6"/>
    <s v="Carrier B"/>
    <n v="6.0378837689999996"/>
    <s v="Supplier 5"/>
    <x v="4"/>
    <n v="19"/>
    <n v="791"/>
    <n v="4"/>
    <n v="61.735728950000002"/>
    <s v="Pending"/>
    <n v="1.8607567629999999E-2"/>
    <x v="1"/>
    <s v="Route C"/>
    <n v="523.36091469999997"/>
  </r>
  <r>
    <x v="0"/>
    <s v="SKU22"/>
    <n v="27.67978089"/>
    <n v="55"/>
    <n v="884"/>
    <n v="2390.807867"/>
    <s v="Unknown"/>
    <n v="71"/>
    <n v="1"/>
    <n v="63"/>
    <n v="10"/>
    <s v="Carrier A"/>
    <n v="9.567648921"/>
    <s v="Supplier 4"/>
    <x v="1"/>
    <n v="22"/>
    <n v="780"/>
    <n v="28"/>
    <n v="50.120839609999997"/>
    <s v="Fail"/>
    <n v="2.5912754730000001"/>
    <x v="2"/>
    <s v="Route C"/>
    <n v="205.5719958"/>
  </r>
  <r>
    <x v="2"/>
    <s v="SKU23"/>
    <n v="4.3243411859999998"/>
    <n v="30"/>
    <n v="391"/>
    <n v="8858.3675710000007"/>
    <s v="Unknown"/>
    <n v="84"/>
    <n v="5"/>
    <n v="29"/>
    <n v="7"/>
    <s v="Carrier A"/>
    <n v="2.9248576009999998"/>
    <s v="Supplier 5"/>
    <x v="1"/>
    <n v="11"/>
    <n v="568"/>
    <n v="29"/>
    <n v="98.60995724"/>
    <s v="Pending"/>
    <n v="1.3422915630000001"/>
    <x v="2"/>
    <s v="Route A"/>
    <n v="196.32944610000001"/>
  </r>
  <r>
    <x v="0"/>
    <s v="SKU24"/>
    <n v="4.1563083589999996"/>
    <n v="32"/>
    <n v="209"/>
    <n v="9049.0778609999998"/>
    <s v="Male"/>
    <n v="4"/>
    <n v="26"/>
    <n v="2"/>
    <n v="8"/>
    <s v="Carrier C"/>
    <n v="9.7412916890000005"/>
    <s v="Supplier 2"/>
    <x v="3"/>
    <n v="28"/>
    <n v="447"/>
    <n v="3"/>
    <n v="40.382359700000002"/>
    <s v="Pending"/>
    <n v="3.6913102929999999"/>
    <x v="1"/>
    <s v="Route A"/>
    <n v="758.72477260000005"/>
  </r>
  <r>
    <x v="0"/>
    <s v="SKU25"/>
    <n v="39.629343990000002"/>
    <n v="73"/>
    <n v="142"/>
    <n v="2174.7770540000001"/>
    <s v="Male"/>
    <n v="82"/>
    <n v="11"/>
    <n v="52"/>
    <n v="3"/>
    <s v="Carrier C"/>
    <n v="2.2310736809999998"/>
    <s v="Supplier 4"/>
    <x v="1"/>
    <n v="19"/>
    <n v="934"/>
    <n v="23"/>
    <n v="78.280383119999996"/>
    <s v="Pending"/>
    <n v="3.7972312170000002"/>
    <x v="0"/>
    <s v="Route B"/>
    <n v="458.53594570000001"/>
  </r>
  <r>
    <x v="0"/>
    <s v="SKU26"/>
    <n v="97.446946620000006"/>
    <n v="9"/>
    <n v="353"/>
    <n v="3716.4933259999998"/>
    <s v="Male"/>
    <n v="59"/>
    <n v="16"/>
    <n v="48"/>
    <n v="4"/>
    <s v="Carrier B"/>
    <n v="6.5075486209999998"/>
    <s v="Supplier 2"/>
    <x v="3"/>
    <n v="26"/>
    <n v="171"/>
    <n v="4"/>
    <n v="15.972229759999999"/>
    <s v="Pass"/>
    <n v="2.1193197370000001"/>
    <x v="2"/>
    <s v="Route A"/>
    <n v="617.8669165"/>
  </r>
  <r>
    <x v="2"/>
    <s v="SKU27"/>
    <n v="92.557360810000006"/>
    <n v="42"/>
    <n v="352"/>
    <n v="2686.4572240000002"/>
    <s v="Unknown"/>
    <n v="47"/>
    <n v="9"/>
    <n v="62"/>
    <n v="8"/>
    <s v="Carrier C"/>
    <n v="7.4067509530000004"/>
    <s v="Supplier 5"/>
    <x v="0"/>
    <n v="25"/>
    <n v="291"/>
    <n v="4"/>
    <n v="10.528245070000001"/>
    <s v="Fail"/>
    <n v="2.8646678379999999"/>
    <x v="3"/>
    <s v="Route B"/>
    <n v="762.45918219999999"/>
  </r>
  <r>
    <x v="2"/>
    <s v="SKU28"/>
    <n v="2.3972747060000001"/>
    <n v="12"/>
    <n v="394"/>
    <n v="6117.3246150000004"/>
    <s v="Female"/>
    <n v="48"/>
    <n v="15"/>
    <n v="24"/>
    <n v="4"/>
    <s v="Carrier B"/>
    <n v="9.8981405079999991"/>
    <s v="Supplier 1"/>
    <x v="0"/>
    <n v="13"/>
    <n v="171"/>
    <n v="7"/>
    <n v="59.429381810000002"/>
    <s v="Fail"/>
    <n v="0.81575707929999997"/>
    <x v="1"/>
    <s v="Route A"/>
    <n v="123.4370275"/>
  </r>
  <r>
    <x v="2"/>
    <s v="SKU29"/>
    <n v="63.44755919"/>
    <n v="3"/>
    <n v="253"/>
    <n v="8318.9031950000008"/>
    <s v="Female"/>
    <n v="45"/>
    <n v="5"/>
    <n v="67"/>
    <n v="7"/>
    <s v="Carrier B"/>
    <n v="8.1009731449999993"/>
    <s v="Supplier 1"/>
    <x v="1"/>
    <n v="16"/>
    <n v="329"/>
    <n v="7"/>
    <n v="39.292875590000001"/>
    <s v="Pass"/>
    <n v="3.8780989369999999"/>
    <x v="0"/>
    <s v="Route B"/>
    <n v="764.93537590000005"/>
  </r>
  <r>
    <x v="0"/>
    <s v="SKU30"/>
    <n v="8.0228592110000001"/>
    <n v="10"/>
    <n v="327"/>
    <n v="2766.3423670000002"/>
    <s v="Male"/>
    <n v="60"/>
    <n v="26"/>
    <n v="35"/>
    <n v="7"/>
    <s v="Carrier B"/>
    <n v="8.9545283149999992"/>
    <s v="Supplier 4"/>
    <x v="1"/>
    <n v="27"/>
    <n v="806"/>
    <n v="30"/>
    <n v="51.634893400000003"/>
    <s v="Pending"/>
    <n v="0.96539470540000005"/>
    <x v="0"/>
    <s v="Route C"/>
    <n v="880.08098819999998"/>
  </r>
  <r>
    <x v="1"/>
    <s v="SKU31"/>
    <n v="50.847393050000001"/>
    <n v="28"/>
    <n v="168"/>
    <n v="9655.1351030000005"/>
    <s v="Male"/>
    <n v="6"/>
    <n v="17"/>
    <n v="44"/>
    <n v="4"/>
    <s v="Carrier B"/>
    <n v="2.6796609650000001"/>
    <s v="Supplier 3"/>
    <x v="4"/>
    <n v="24"/>
    <n v="461"/>
    <n v="8"/>
    <n v="60.251145659999999"/>
    <s v="Pending"/>
    <n v="2.989000007"/>
    <x v="2"/>
    <s v="Route C"/>
    <n v="609.37920659999997"/>
  </r>
  <r>
    <x v="1"/>
    <s v="SKU32"/>
    <n v="79.209936020000001"/>
    <n v="43"/>
    <n v="781"/>
    <n v="9571.5504870000004"/>
    <s v="Unknown"/>
    <n v="89"/>
    <n v="13"/>
    <n v="64"/>
    <n v="4"/>
    <s v="Carrier C"/>
    <n v="6.5991049009999996"/>
    <s v="Supplier 3"/>
    <x v="1"/>
    <n v="30"/>
    <n v="737"/>
    <n v="7"/>
    <n v="29.692467149999999"/>
    <s v="Pass"/>
    <n v="1.946036119"/>
    <x v="0"/>
    <s v="Route A"/>
    <n v="761.17390950000004"/>
  </r>
  <r>
    <x v="2"/>
    <s v="SKU33"/>
    <n v="64.795434999999998"/>
    <n v="63"/>
    <n v="616"/>
    <n v="5149.9983499999998"/>
    <s v="Non-binary"/>
    <n v="4"/>
    <n v="17"/>
    <n v="95"/>
    <n v="9"/>
    <s v="Carrier C"/>
    <n v="4.858270503"/>
    <s v="Supplier 5"/>
    <x v="4"/>
    <n v="1"/>
    <n v="251"/>
    <n v="23"/>
    <n v="23.85342751"/>
    <s v="Fail"/>
    <n v="3.5410460119999998"/>
    <x v="3"/>
    <s v="Route A"/>
    <n v="371.25529549999999"/>
  </r>
  <r>
    <x v="1"/>
    <s v="SKU34"/>
    <n v="37.467592330000002"/>
    <n v="96"/>
    <n v="602"/>
    <n v="9061.7108960000005"/>
    <s v="Unknown"/>
    <n v="1"/>
    <n v="26"/>
    <n v="21"/>
    <n v="7"/>
    <s v="Carrier A"/>
    <n v="1.019487571"/>
    <s v="Supplier 1"/>
    <x v="4"/>
    <n v="4"/>
    <n v="452"/>
    <n v="10"/>
    <n v="10.754272820000001"/>
    <s v="Pass"/>
    <n v="0.64660455939999995"/>
    <x v="0"/>
    <s v="Route B"/>
    <n v="510.35800039999998"/>
  </r>
  <r>
    <x v="2"/>
    <s v="SKU35"/>
    <n v="84.957786819999995"/>
    <n v="11"/>
    <n v="449"/>
    <n v="6541.3293450000001"/>
    <s v="Female"/>
    <n v="42"/>
    <n v="27"/>
    <n v="85"/>
    <n v="8"/>
    <s v="Carrier C"/>
    <n v="5.2881899900000002"/>
    <s v="Supplier 1"/>
    <x v="2"/>
    <n v="3"/>
    <n v="367"/>
    <n v="2"/>
    <n v="58.004787039999997"/>
    <s v="Pass"/>
    <n v="0.54115409810000004"/>
    <x v="3"/>
    <s v="Route C"/>
    <n v="553.42047119999995"/>
  </r>
  <r>
    <x v="1"/>
    <s v="SKU36"/>
    <n v="9.8130025790000008"/>
    <n v="34"/>
    <n v="963"/>
    <n v="7573.4024579999996"/>
    <s v="Female"/>
    <n v="18"/>
    <n v="23"/>
    <n v="28"/>
    <n v="3"/>
    <s v="Carrier B"/>
    <n v="2.1079512669999998"/>
    <s v="Supplier 2"/>
    <x v="2"/>
    <n v="26"/>
    <n v="671"/>
    <n v="19"/>
    <n v="45.531364240000002"/>
    <s v="Fail"/>
    <n v="3.8055333789999999"/>
    <x v="1"/>
    <s v="Route C"/>
    <n v="403.80897420000002"/>
  </r>
  <r>
    <x v="1"/>
    <s v="SKU37"/>
    <n v="23.39984475"/>
    <n v="5"/>
    <n v="963"/>
    <n v="2438.3399300000001"/>
    <s v="Female"/>
    <n v="25"/>
    <n v="8"/>
    <n v="21"/>
    <n v="9"/>
    <s v="Carrier A"/>
    <n v="1.5326552739999999"/>
    <s v="Supplier 3"/>
    <x v="1"/>
    <n v="24"/>
    <n v="867"/>
    <n v="15"/>
    <n v="34.343277469999997"/>
    <s v="Pending"/>
    <n v="2.6102880850000001"/>
    <x v="3"/>
    <s v="Route A"/>
    <n v="183.93296799999999"/>
  </r>
  <r>
    <x v="2"/>
    <s v="SKU38"/>
    <n v="52.075930679999999"/>
    <n v="75"/>
    <n v="705"/>
    <n v="9692.3180400000001"/>
    <s v="Non-binary"/>
    <n v="69"/>
    <n v="1"/>
    <n v="88"/>
    <n v="5"/>
    <s v="Carrier B"/>
    <n v="9.2359314369999996"/>
    <s v="Supplier 5"/>
    <x v="0"/>
    <n v="10"/>
    <n v="841"/>
    <n v="12"/>
    <n v="5.9306936459999999"/>
    <s v="Pending"/>
    <n v="0.61332689920000005"/>
    <x v="1"/>
    <s v="Route B"/>
    <n v="339.67286990000002"/>
  </r>
  <r>
    <x v="1"/>
    <s v="SKU39"/>
    <n v="19.12747727"/>
    <n v="26"/>
    <n v="176"/>
    <n v="1912.4656629999999"/>
    <s v="Female"/>
    <n v="78"/>
    <n v="29"/>
    <n v="34"/>
    <n v="3"/>
    <s v="Carrier A"/>
    <n v="5.562503779"/>
    <s v="Supplier 2"/>
    <x v="1"/>
    <n v="30"/>
    <n v="791"/>
    <n v="6"/>
    <n v="9.0058074290000008"/>
    <s v="Fail"/>
    <n v="1.451972204"/>
    <x v="1"/>
    <s v="Route B"/>
    <n v="653.67299460000004"/>
  </r>
  <r>
    <x v="1"/>
    <s v="SKU40"/>
    <n v="80.541424169999999"/>
    <n v="97"/>
    <n v="933"/>
    <n v="5724.9593500000001"/>
    <s v="Female"/>
    <n v="90"/>
    <n v="20"/>
    <n v="39"/>
    <n v="8"/>
    <s v="Carrier C"/>
    <n v="7.2295951399999998"/>
    <s v="Supplier 1"/>
    <x v="1"/>
    <n v="18"/>
    <n v="793"/>
    <n v="1"/>
    <n v="88.179407100000006"/>
    <s v="Pending"/>
    <n v="4.2132694309999996"/>
    <x v="0"/>
    <s v="Route A"/>
    <n v="529.80872399999998"/>
  </r>
  <r>
    <x v="1"/>
    <s v="SKU41"/>
    <n v="99.113291619999998"/>
    <n v="35"/>
    <n v="556"/>
    <n v="5521.2052590000003"/>
    <s v="Female"/>
    <n v="64"/>
    <n v="19"/>
    <n v="38"/>
    <n v="8"/>
    <s v="Carrier B"/>
    <n v="5.7732637440000003"/>
    <s v="Supplier 4"/>
    <x v="4"/>
    <n v="18"/>
    <n v="892"/>
    <n v="7"/>
    <n v="95.332064549999998"/>
    <s v="Fail"/>
    <n v="4.5302262400000001E-2"/>
    <x v="3"/>
    <s v="Route A"/>
    <n v="275.5243711"/>
  </r>
  <r>
    <x v="1"/>
    <s v="SKU42"/>
    <n v="46.529167610000002"/>
    <n v="98"/>
    <n v="155"/>
    <n v="1839.609426"/>
    <s v="Female"/>
    <n v="22"/>
    <n v="27"/>
    <n v="57"/>
    <n v="4"/>
    <s v="Carrier C"/>
    <n v="7.5262483270000002"/>
    <s v="Supplier 5"/>
    <x v="3"/>
    <n v="26"/>
    <n v="179"/>
    <n v="7"/>
    <n v="96.422820639999998"/>
    <s v="Fail"/>
    <n v="4.9392552890000001"/>
    <x v="0"/>
    <s v="Route A"/>
    <n v="635.65712050000002"/>
  </r>
  <r>
    <x v="0"/>
    <s v="SKU43"/>
    <n v="11.743271780000001"/>
    <n v="6"/>
    <n v="598"/>
    <n v="5737.4255990000001"/>
    <s v="Unknown"/>
    <n v="36"/>
    <n v="29"/>
    <n v="85"/>
    <n v="9"/>
    <s v="Carrier B"/>
    <n v="3.6940212680000002"/>
    <s v="Supplier 5"/>
    <x v="0"/>
    <n v="1"/>
    <n v="206"/>
    <n v="23"/>
    <n v="26.277365960000001"/>
    <s v="Pending"/>
    <n v="0.37230476800000001"/>
    <x v="1"/>
    <s v="Route A"/>
    <n v="716.04411979999998"/>
  </r>
  <r>
    <x v="2"/>
    <s v="SKU44"/>
    <n v="51.355790910000003"/>
    <n v="34"/>
    <n v="919"/>
    <n v="7152.2860490000003"/>
    <s v="Female"/>
    <n v="13"/>
    <n v="19"/>
    <n v="72"/>
    <n v="6"/>
    <s v="Carrier C"/>
    <n v="7.5774496569999998"/>
    <s v="Supplier 2"/>
    <x v="2"/>
    <n v="7"/>
    <n v="834"/>
    <n v="18"/>
    <n v="22.554106619999999"/>
    <s v="Fail"/>
    <n v="2.96262632"/>
    <x v="2"/>
    <s v="Route A"/>
    <n v="610.4532696"/>
  </r>
  <r>
    <x v="0"/>
    <s v="SKU45"/>
    <n v="33.784138030000001"/>
    <n v="1"/>
    <n v="24"/>
    <n v="5267.9568079999999"/>
    <s v="Male"/>
    <n v="93"/>
    <n v="7"/>
    <n v="52"/>
    <n v="6"/>
    <s v="Carrier B"/>
    <n v="5.2151550090000001"/>
    <s v="Supplier 2"/>
    <x v="4"/>
    <n v="25"/>
    <n v="794"/>
    <n v="25"/>
    <n v="66.312544439999996"/>
    <s v="Pass"/>
    <n v="3.2196046119999999"/>
    <x v="2"/>
    <s v="Route A"/>
    <n v="495.30569700000001"/>
  </r>
  <r>
    <x v="0"/>
    <s v="SKU46"/>
    <n v="27.082207199999999"/>
    <n v="75"/>
    <n v="859"/>
    <n v="2556.7673610000002"/>
    <s v="Non-binary"/>
    <n v="92"/>
    <n v="29"/>
    <n v="6"/>
    <n v="8"/>
    <s v="Carrier B"/>
    <n v="4.0709558369999996"/>
    <s v="Supplier 3"/>
    <x v="4"/>
    <n v="18"/>
    <n v="870"/>
    <n v="23"/>
    <n v="77.322353210000003"/>
    <s v="Pending"/>
    <n v="3.6486105929999999"/>
    <x v="0"/>
    <s v="Route B"/>
    <n v="380.43593709999999"/>
  </r>
  <r>
    <x v="1"/>
    <s v="SKU47"/>
    <n v="95.712135880000005"/>
    <n v="93"/>
    <n v="910"/>
    <n v="7089.4742500000002"/>
    <s v="Male"/>
    <n v="4"/>
    <n v="15"/>
    <n v="51"/>
    <n v="9"/>
    <s v="Carrier B"/>
    <n v="8.9787507560000002"/>
    <s v="Supplier 1"/>
    <x v="1"/>
    <n v="10"/>
    <n v="964"/>
    <n v="20"/>
    <n v="19.712992910000001"/>
    <s v="Pending"/>
    <n v="0.38057358670000002"/>
    <x v="2"/>
    <s v="Route A"/>
    <n v="581.60235509999995"/>
  </r>
  <r>
    <x v="0"/>
    <s v="SKU48"/>
    <n v="76.035544430000002"/>
    <n v="28"/>
    <n v="29"/>
    <n v="7397.0710049999998"/>
    <s v="Non-binary"/>
    <n v="30"/>
    <n v="16"/>
    <n v="9"/>
    <n v="3"/>
    <s v="Carrier C"/>
    <n v="7.0958331570000004"/>
    <s v="Supplier 2"/>
    <x v="0"/>
    <n v="9"/>
    <n v="109"/>
    <n v="18"/>
    <n v="23.12636358"/>
    <s v="Fail"/>
    <n v="1.698112541"/>
    <x v="2"/>
    <s v="Route B"/>
    <n v="768.65191400000003"/>
  </r>
  <r>
    <x v="2"/>
    <s v="SKU49"/>
    <n v="78.897913209999999"/>
    <n v="19"/>
    <n v="99"/>
    <n v="8001.6132070000003"/>
    <s v="Unknown"/>
    <n v="97"/>
    <n v="24"/>
    <n v="9"/>
    <n v="6"/>
    <s v="Carrier C"/>
    <n v="2.5056210330000002"/>
    <s v="Supplier 5"/>
    <x v="2"/>
    <n v="28"/>
    <n v="177"/>
    <n v="28"/>
    <n v="14.14781544"/>
    <s v="Pass"/>
    <n v="2.8258139849999999"/>
    <x v="2"/>
    <s v="Route A"/>
    <n v="336.89016850000002"/>
  </r>
  <r>
    <x v="2"/>
    <s v="SKU50"/>
    <n v="14.20348426"/>
    <n v="91"/>
    <n v="633"/>
    <n v="5910.8853900000004"/>
    <s v="Female"/>
    <n v="31"/>
    <n v="23"/>
    <n v="82"/>
    <n v="10"/>
    <s v="Carrier A"/>
    <n v="6.2478609150000004"/>
    <s v="Supplier 2"/>
    <x v="2"/>
    <n v="20"/>
    <n v="306"/>
    <n v="21"/>
    <n v="45.178757920000002"/>
    <s v="Fail"/>
    <n v="4.7548008050000004"/>
    <x v="2"/>
    <s v="Route B"/>
    <n v="496.24865030000001"/>
  </r>
  <r>
    <x v="0"/>
    <s v="SKU51"/>
    <n v="26.700760970000001"/>
    <n v="61"/>
    <n v="154"/>
    <n v="9866.4654580000006"/>
    <s v="Male"/>
    <n v="100"/>
    <n v="4"/>
    <n v="52"/>
    <n v="1"/>
    <s v="Carrier A"/>
    <n v="4.7830005580000003"/>
    <s v="Supplier 5"/>
    <x v="3"/>
    <n v="18"/>
    <n v="673"/>
    <n v="28"/>
    <n v="14.190328340000001"/>
    <s v="Pending"/>
    <n v="1.772951172"/>
    <x v="0"/>
    <s v="Route A"/>
    <n v="694.98231759999999"/>
  </r>
  <r>
    <x v="1"/>
    <s v="SKU52"/>
    <n v="98.03182966"/>
    <n v="1"/>
    <n v="820"/>
    <n v="9435.7626089999994"/>
    <s v="Male"/>
    <n v="64"/>
    <n v="11"/>
    <n v="11"/>
    <n v="1"/>
    <s v="Carrier B"/>
    <n v="8.6310521799999993"/>
    <s v="Supplier 1"/>
    <x v="0"/>
    <n v="10"/>
    <n v="727"/>
    <n v="27"/>
    <n v="9.1668491490000008"/>
    <s v="Pending"/>
    <n v="2.1224716190000001"/>
    <x v="1"/>
    <s v="Route C"/>
    <n v="602.89849879999997"/>
  </r>
  <r>
    <x v="1"/>
    <s v="SKU53"/>
    <n v="30.341470709999999"/>
    <n v="93"/>
    <n v="242"/>
    <n v="8232.3348289999994"/>
    <s v="Male"/>
    <n v="96"/>
    <n v="25"/>
    <n v="54"/>
    <n v="3"/>
    <s v="Carrier B"/>
    <n v="1.0134865660000001"/>
    <s v="Supplier 1"/>
    <x v="2"/>
    <n v="1"/>
    <n v="631"/>
    <n v="17"/>
    <n v="83.344058989999994"/>
    <s v="Pending"/>
    <n v="1.4103475759999999"/>
    <x v="1"/>
    <s v="Route B"/>
    <n v="750.73784069999999"/>
  </r>
  <r>
    <x v="0"/>
    <s v="SKU54"/>
    <n v="31.146243160000001"/>
    <n v="11"/>
    <n v="622"/>
    <n v="6088.0214800000003"/>
    <s v="Non-binary"/>
    <n v="33"/>
    <n v="22"/>
    <n v="61"/>
    <n v="3"/>
    <s v="Carrier B"/>
    <n v="4.3051034709999998"/>
    <s v="Supplier 1"/>
    <x v="1"/>
    <n v="26"/>
    <n v="497"/>
    <n v="29"/>
    <n v="30.186023380000002"/>
    <s v="Pass"/>
    <n v="2.478771976"/>
    <x v="0"/>
    <s v="Route B"/>
    <n v="814.06999659999997"/>
  </r>
  <r>
    <x v="0"/>
    <s v="SKU55"/>
    <n v="79.855058339999999"/>
    <n v="16"/>
    <n v="701"/>
    <n v="2925.67517"/>
    <s v="Male"/>
    <n v="97"/>
    <n v="11"/>
    <n v="11"/>
    <n v="5"/>
    <s v="Carrier A"/>
    <n v="5.0143649549999996"/>
    <s v="Supplier 2"/>
    <x v="2"/>
    <n v="27"/>
    <n v="918"/>
    <n v="5"/>
    <n v="30.32354526"/>
    <s v="Fail"/>
    <n v="4.5489196590000001"/>
    <x v="3"/>
    <s v="Route B"/>
    <n v="323.01292799999999"/>
  </r>
  <r>
    <x v="1"/>
    <s v="SKU56"/>
    <n v="20.986386039999999"/>
    <n v="90"/>
    <n v="93"/>
    <n v="4767.0204839999997"/>
    <s v="Non-binary"/>
    <n v="25"/>
    <n v="23"/>
    <n v="83"/>
    <n v="5"/>
    <s v="Carrier C"/>
    <n v="1.774429714"/>
    <s v="Supplier 1"/>
    <x v="0"/>
    <n v="24"/>
    <n v="826"/>
    <n v="28"/>
    <n v="12.83628457"/>
    <s v="Pass"/>
    <n v="1.173755495"/>
    <x v="1"/>
    <s v="Route B"/>
    <n v="832.21080870000003"/>
  </r>
  <r>
    <x v="0"/>
    <s v="SKU57"/>
    <n v="49.26320535"/>
    <n v="65"/>
    <n v="227"/>
    <n v="1605.8669"/>
    <s v="Unknown"/>
    <n v="5"/>
    <n v="18"/>
    <n v="51"/>
    <n v="1"/>
    <s v="Carrier B"/>
    <n v="9.1605585349999998"/>
    <s v="Supplier 2"/>
    <x v="2"/>
    <n v="21"/>
    <n v="588"/>
    <n v="25"/>
    <n v="67.779622989999993"/>
    <s v="Pending"/>
    <n v="2.5111748299999999"/>
    <x v="2"/>
    <s v="Route A"/>
    <n v="482.19123860000002"/>
  </r>
  <r>
    <x v="1"/>
    <s v="SKU58"/>
    <n v="59.841561380000002"/>
    <n v="81"/>
    <n v="896"/>
    <n v="2021.1498099999999"/>
    <s v="Non-binary"/>
    <n v="10"/>
    <n v="5"/>
    <n v="44"/>
    <n v="7"/>
    <s v="Carrier A"/>
    <n v="4.9384385650000002"/>
    <s v="Supplier 3"/>
    <x v="2"/>
    <n v="18"/>
    <n v="396"/>
    <n v="7"/>
    <n v="65.047415090000001"/>
    <s v="Fail"/>
    <n v="1.7303747199999999"/>
    <x v="0"/>
    <s v="Route B"/>
    <n v="110.3643352"/>
  </r>
  <r>
    <x v="2"/>
    <s v="SKU59"/>
    <n v="63.828398350000001"/>
    <n v="30"/>
    <n v="484"/>
    <n v="1061.6185230000001"/>
    <s v="Non-binary"/>
    <n v="100"/>
    <n v="16"/>
    <n v="26"/>
    <n v="7"/>
    <s v="Carrier B"/>
    <n v="7.2937225970000004"/>
    <s v="Supplier 1"/>
    <x v="1"/>
    <n v="11"/>
    <n v="176"/>
    <n v="4"/>
    <n v="1.900762244"/>
    <s v="Fail"/>
    <n v="0.44719401549999999"/>
    <x v="1"/>
    <s v="Route A"/>
    <n v="312.57427360000003"/>
  </r>
  <r>
    <x v="1"/>
    <s v="SKU60"/>
    <n v="17.02802792"/>
    <n v="16"/>
    <n v="380"/>
    <n v="8864.0843499999992"/>
    <s v="Female"/>
    <n v="41"/>
    <n v="27"/>
    <n v="72"/>
    <n v="8"/>
    <s v="Carrier C"/>
    <n v="4.3813681579999999"/>
    <s v="Supplier 4"/>
    <x v="0"/>
    <n v="29"/>
    <n v="929"/>
    <n v="24"/>
    <n v="87.213057820000003"/>
    <s v="Fail"/>
    <n v="2.8530906169999999"/>
    <x v="2"/>
    <s v="Route A"/>
    <n v="430.16909700000002"/>
  </r>
  <r>
    <x v="0"/>
    <s v="SKU61"/>
    <n v="52.028749900000001"/>
    <n v="23"/>
    <n v="117"/>
    <n v="6885.5893509999996"/>
    <s v="Unknown"/>
    <n v="32"/>
    <n v="23"/>
    <n v="36"/>
    <n v="7"/>
    <s v="Carrier C"/>
    <n v="9.0303404230000002"/>
    <s v="Supplier 4"/>
    <x v="1"/>
    <n v="14"/>
    <n v="480"/>
    <n v="12"/>
    <n v="78.702393970000003"/>
    <s v="Fail"/>
    <n v="4.3674705380000001"/>
    <x v="1"/>
    <s v="Route A"/>
    <n v="164.3665282"/>
  </r>
  <r>
    <x v="2"/>
    <s v="SKU62"/>
    <n v="72.796353960000005"/>
    <n v="89"/>
    <n v="270"/>
    <n v="3899.746834"/>
    <s v="Unknown"/>
    <n v="86"/>
    <n v="2"/>
    <n v="40"/>
    <n v="7"/>
    <s v="Carrier C"/>
    <n v="7.291701389"/>
    <s v="Supplier 2"/>
    <x v="0"/>
    <n v="13"/>
    <n v="751"/>
    <n v="14"/>
    <n v="21.048642730000001"/>
    <s v="Pass"/>
    <n v="1.8740014039999999"/>
    <x v="3"/>
    <s v="Route C"/>
    <n v="320.84651580000002"/>
  </r>
  <r>
    <x v="1"/>
    <s v="SKU63"/>
    <n v="13.01737679"/>
    <n v="55"/>
    <n v="246"/>
    <n v="4256.9491410000001"/>
    <s v="Non-binary"/>
    <n v="54"/>
    <n v="19"/>
    <n v="10"/>
    <n v="4"/>
    <s v="Carrier A"/>
    <n v="2.4579335279999999"/>
    <s v="Supplier 3"/>
    <x v="3"/>
    <n v="18"/>
    <n v="736"/>
    <n v="10"/>
    <n v="20.075003980000002"/>
    <s v="Pending"/>
    <n v="3.6328432899999998"/>
    <x v="3"/>
    <s v="Route A"/>
    <n v="687.28617789999998"/>
  </r>
  <r>
    <x v="1"/>
    <s v="SKU64"/>
    <n v="89.634095610000003"/>
    <n v="11"/>
    <n v="134"/>
    <n v="8458.7308780000003"/>
    <s v="Female"/>
    <n v="73"/>
    <n v="27"/>
    <n v="75"/>
    <n v="6"/>
    <s v="Carrier C"/>
    <n v="4.5853534680000001"/>
    <s v="Supplier 1"/>
    <x v="2"/>
    <n v="17"/>
    <n v="328"/>
    <n v="6"/>
    <n v="8.6930424259999999"/>
    <s v="Fail"/>
    <n v="0.15948631469999999"/>
    <x v="1"/>
    <s v="Route C"/>
    <n v="771.22508470000002"/>
  </r>
  <r>
    <x v="1"/>
    <s v="SKU65"/>
    <n v="33.69771721"/>
    <n v="72"/>
    <n v="457"/>
    <n v="8354.5796859999991"/>
    <s v="Male"/>
    <n v="57"/>
    <n v="24"/>
    <n v="54"/>
    <n v="8"/>
    <s v="Carrier C"/>
    <n v="6.5805413479999997"/>
    <s v="Supplier 5"/>
    <x v="1"/>
    <n v="16"/>
    <n v="358"/>
    <n v="21"/>
    <n v="1.5972227429999999"/>
    <s v="Fail"/>
    <n v="4.9110959550000004"/>
    <x v="2"/>
    <s v="Route C"/>
    <n v="555.85910369999999"/>
  </r>
  <r>
    <x v="1"/>
    <s v="SKU66"/>
    <n v="26.03486977"/>
    <n v="52"/>
    <n v="704"/>
    <n v="8367.7216179999996"/>
    <s v="Female"/>
    <n v="13"/>
    <n v="17"/>
    <n v="19"/>
    <n v="8"/>
    <s v="Carrier A"/>
    <n v="2.216142729"/>
    <s v="Supplier 5"/>
    <x v="1"/>
    <n v="24"/>
    <n v="867"/>
    <n v="28"/>
    <n v="42.084436740000001"/>
    <s v="Fail"/>
    <n v="3.4480632880000002"/>
    <x v="0"/>
    <s v="Route A"/>
    <n v="393.84334860000001"/>
  </r>
  <r>
    <x v="1"/>
    <s v="SKU67"/>
    <n v="87.755432350000007"/>
    <n v="16"/>
    <n v="513"/>
    <n v="9473.7980329999991"/>
    <s v="Unknown"/>
    <n v="12"/>
    <n v="9"/>
    <n v="71"/>
    <n v="9"/>
    <s v="Carrier C"/>
    <n v="9.1478115449999997"/>
    <s v="Supplier 1"/>
    <x v="0"/>
    <n v="10"/>
    <n v="198"/>
    <n v="11"/>
    <n v="7.057876147"/>
    <s v="Pass"/>
    <n v="0.1319554443"/>
    <x v="3"/>
    <s v="Route C"/>
    <n v="169.27180139999999"/>
  </r>
  <r>
    <x v="0"/>
    <s v="SKU68"/>
    <n v="37.931812379999997"/>
    <n v="29"/>
    <n v="163"/>
    <n v="3550.218433"/>
    <s v="Non-binary"/>
    <n v="0"/>
    <n v="8"/>
    <n v="58"/>
    <n v="8"/>
    <s v="Carrier B"/>
    <n v="1.194251865"/>
    <s v="Supplier 2"/>
    <x v="3"/>
    <n v="2"/>
    <n v="375"/>
    <n v="18"/>
    <n v="97.11358156"/>
    <s v="Fail"/>
    <n v="1.9834678720000001"/>
    <x v="2"/>
    <s v="Route A"/>
    <n v="299.70630310000001"/>
  </r>
  <r>
    <x v="1"/>
    <s v="SKU69"/>
    <n v="54.865528519999998"/>
    <n v="62"/>
    <n v="511"/>
    <n v="1752.381087"/>
    <s v="Non-binary"/>
    <n v="95"/>
    <n v="1"/>
    <n v="27"/>
    <n v="3"/>
    <s v="Carrier B"/>
    <n v="9.7052867900000006"/>
    <s v="Supplier 4"/>
    <x v="1"/>
    <n v="9"/>
    <n v="862"/>
    <n v="7"/>
    <n v="77.62776581"/>
    <s v="Pending"/>
    <n v="1.3623879889999999"/>
    <x v="1"/>
    <s v="Route A"/>
    <n v="207.66320619999999"/>
  </r>
  <r>
    <x v="0"/>
    <s v="SKU70"/>
    <n v="47.914541819999997"/>
    <n v="90"/>
    <n v="32"/>
    <n v="7014.8879870000001"/>
    <s v="Female"/>
    <n v="10"/>
    <n v="12"/>
    <n v="22"/>
    <n v="4"/>
    <s v="Carrier B"/>
    <n v="6.3157177549999997"/>
    <s v="Supplier 1"/>
    <x v="3"/>
    <n v="22"/>
    <n v="775"/>
    <n v="16"/>
    <n v="11.44078182"/>
    <s v="Pass"/>
    <n v="1.8305755990000001"/>
    <x v="0"/>
    <s v="Route C"/>
    <n v="183.27289870000001"/>
  </r>
  <r>
    <x v="2"/>
    <s v="SKU71"/>
    <n v="6.3815331630000003"/>
    <n v="14"/>
    <n v="637"/>
    <n v="8180.3370850000001"/>
    <s v="Female"/>
    <n v="76"/>
    <n v="2"/>
    <n v="26"/>
    <n v="6"/>
    <s v="Carrier A"/>
    <n v="9.2281903169999993"/>
    <s v="Supplier 2"/>
    <x v="3"/>
    <n v="2"/>
    <n v="258"/>
    <n v="10"/>
    <n v="30.661677480000002"/>
    <s v="Pending"/>
    <n v="2.078750608"/>
    <x v="0"/>
    <s v="Route A"/>
    <n v="405.16706790000001"/>
  </r>
  <r>
    <x v="2"/>
    <s v="SKU72"/>
    <n v="90.204427519999996"/>
    <n v="88"/>
    <n v="478"/>
    <n v="2633.1219809999998"/>
    <s v="Non-binary"/>
    <n v="57"/>
    <n v="29"/>
    <n v="77"/>
    <n v="9"/>
    <s v="Carrier A"/>
    <n v="6.5996141599999998"/>
    <s v="Supplier 1"/>
    <x v="3"/>
    <n v="21"/>
    <n v="152"/>
    <n v="11"/>
    <n v="55.760492900000003"/>
    <s v="Pending"/>
    <n v="3.2133296069999999"/>
    <x v="2"/>
    <s v="Route B"/>
    <n v="677.94456979999995"/>
  </r>
  <r>
    <x v="2"/>
    <s v="SKU73"/>
    <n v="83.851017679999998"/>
    <n v="41"/>
    <n v="375"/>
    <n v="7910.8869160000004"/>
    <s v="Male"/>
    <n v="17"/>
    <n v="25"/>
    <n v="66"/>
    <n v="5"/>
    <s v="Carrier B"/>
    <n v="1.512936837"/>
    <s v="Supplier 4"/>
    <x v="4"/>
    <n v="13"/>
    <n v="444"/>
    <n v="4"/>
    <n v="46.870238800000003"/>
    <s v="Fail"/>
    <n v="4.6205460650000001"/>
    <x v="0"/>
    <s v="Route A"/>
    <n v="866.47280009999997"/>
  </r>
  <r>
    <x v="0"/>
    <s v="SKU74"/>
    <n v="3.1700114140000002"/>
    <n v="64"/>
    <n v="904"/>
    <n v="5709.9452959999999"/>
    <s v="Female"/>
    <n v="41"/>
    <n v="6"/>
    <n v="1"/>
    <n v="5"/>
    <s v="Carrier A"/>
    <n v="5.2376546499999996"/>
    <s v="Supplier 4"/>
    <x v="2"/>
    <n v="1"/>
    <n v="919"/>
    <n v="9"/>
    <n v="80.580852160000006"/>
    <s v="Fail"/>
    <n v="0.39661272409999998"/>
    <x v="2"/>
    <s v="Route A"/>
    <n v="341.55265680000002"/>
  </r>
  <r>
    <x v="1"/>
    <s v="SKU75"/>
    <n v="92.996884230000006"/>
    <n v="29"/>
    <n v="106"/>
    <n v="1889.07359"/>
    <s v="Non-binary"/>
    <n v="16"/>
    <n v="20"/>
    <n v="56"/>
    <n v="10"/>
    <s v="Carrier C"/>
    <n v="2.4738977609999999"/>
    <s v="Supplier 1"/>
    <x v="4"/>
    <n v="25"/>
    <n v="759"/>
    <n v="11"/>
    <n v="48.064782639999997"/>
    <s v="Pass"/>
    <n v="2.0300690889999999"/>
    <x v="1"/>
    <s v="Route C"/>
    <n v="873.12964799999997"/>
  </r>
  <r>
    <x v="0"/>
    <s v="SKU76"/>
    <n v="69.108799550000001"/>
    <n v="23"/>
    <n v="241"/>
    <n v="5328.3759840000002"/>
    <s v="Male"/>
    <n v="38"/>
    <n v="1"/>
    <n v="22"/>
    <n v="10"/>
    <s v="Carrier A"/>
    <n v="7.0545383370000003"/>
    <s v="Supplier 2"/>
    <x v="3"/>
    <n v="25"/>
    <n v="985"/>
    <n v="24"/>
    <n v="64.323597800000002"/>
    <s v="Pending"/>
    <n v="2.1800374520000001"/>
    <x v="2"/>
    <s v="Route A"/>
    <n v="997.41345009999998"/>
  </r>
  <r>
    <x v="0"/>
    <s v="SKU77"/>
    <n v="57.449742960000002"/>
    <n v="14"/>
    <n v="359"/>
    <n v="2483.760178"/>
    <s v="Unknown"/>
    <n v="96"/>
    <n v="28"/>
    <n v="57"/>
    <n v="4"/>
    <s v="Carrier B"/>
    <n v="6.7809466260000004"/>
    <s v="Supplier 1"/>
    <x v="1"/>
    <n v="26"/>
    <n v="334"/>
    <n v="5"/>
    <n v="42.952444749999998"/>
    <s v="Pass"/>
    <n v="3.0551418180000001"/>
    <x v="0"/>
    <s v="Route B"/>
    <n v="852.5680989"/>
  </r>
  <r>
    <x v="0"/>
    <s v="SKU78"/>
    <n v="6.3068831760000004"/>
    <n v="50"/>
    <n v="946"/>
    <n v="1292.4584179999999"/>
    <s v="Unknown"/>
    <n v="5"/>
    <n v="4"/>
    <n v="51"/>
    <n v="5"/>
    <s v="Carrier B"/>
    <n v="8.4670497709999992"/>
    <s v="Supplier 5"/>
    <x v="0"/>
    <n v="25"/>
    <n v="858"/>
    <n v="21"/>
    <n v="71.126514720000003"/>
    <s v="Pending"/>
    <n v="4.0968813319999997"/>
    <x v="3"/>
    <s v="Route C"/>
    <n v="323.59220340000002"/>
  </r>
  <r>
    <x v="0"/>
    <s v="SKU79"/>
    <n v="57.057031219999999"/>
    <n v="56"/>
    <n v="198"/>
    <n v="7888.7232679999997"/>
    <s v="Non-binary"/>
    <n v="31"/>
    <n v="25"/>
    <n v="20"/>
    <n v="1"/>
    <s v="Carrier B"/>
    <n v="6.4963253639999996"/>
    <s v="Supplier 3"/>
    <x v="3"/>
    <n v="5"/>
    <n v="228"/>
    <n v="12"/>
    <n v="57.870902919999999"/>
    <s v="Pending"/>
    <n v="0.16587162750000001"/>
    <x v="1"/>
    <s v="Route C"/>
    <n v="351.50421929999999"/>
  </r>
  <r>
    <x v="1"/>
    <s v="SKU80"/>
    <n v="91.128318350000001"/>
    <n v="75"/>
    <n v="872"/>
    <n v="8651.6726830000007"/>
    <s v="Unknown"/>
    <n v="39"/>
    <n v="14"/>
    <n v="41"/>
    <n v="2"/>
    <s v="Carrier C"/>
    <n v="2.8331846789999999"/>
    <s v="Supplier 3"/>
    <x v="4"/>
    <n v="8"/>
    <n v="202"/>
    <n v="5"/>
    <n v="76.961228019999993"/>
    <s v="Fail"/>
    <n v="2.849662199"/>
    <x v="3"/>
    <s v="Route B"/>
    <n v="787.77985049999995"/>
  </r>
  <r>
    <x v="0"/>
    <s v="SKU81"/>
    <n v="72.819206930000007"/>
    <n v="9"/>
    <n v="774"/>
    <n v="4384.4134000000004"/>
    <s v="Unknown"/>
    <n v="48"/>
    <n v="6"/>
    <n v="8"/>
    <n v="5"/>
    <s v="Carrier B"/>
    <n v="4.0662775020000002"/>
    <s v="Supplier 3"/>
    <x v="2"/>
    <n v="28"/>
    <n v="698"/>
    <n v="1"/>
    <n v="19.789592939999999"/>
    <s v="Pending"/>
    <n v="2.5475471220000001"/>
    <x v="2"/>
    <s v="Route B"/>
    <n v="276.7783359"/>
  </r>
  <r>
    <x v="1"/>
    <s v="SKU82"/>
    <n v="17.03493074"/>
    <n v="13"/>
    <n v="336"/>
    <n v="2943.3818679999999"/>
    <s v="Unknown"/>
    <n v="42"/>
    <n v="19"/>
    <n v="72"/>
    <n v="1"/>
    <s v="Carrier A"/>
    <n v="4.7081818740000001"/>
    <s v="Supplier 2"/>
    <x v="0"/>
    <n v="6"/>
    <n v="955"/>
    <n v="26"/>
    <n v="4.4652784350000001"/>
    <s v="Pending"/>
    <n v="4.1378770490000001"/>
    <x v="0"/>
    <s v="Route C"/>
    <n v="589.97855560000005"/>
  </r>
  <r>
    <x v="0"/>
    <s v="SKU83"/>
    <n v="68.911246210000002"/>
    <n v="82"/>
    <n v="663"/>
    <n v="2411.7546320000001"/>
    <s v="Unknown"/>
    <n v="65"/>
    <n v="24"/>
    <n v="7"/>
    <n v="8"/>
    <s v="Carrier B"/>
    <n v="4.9498395779999997"/>
    <s v="Supplier 1"/>
    <x v="3"/>
    <n v="20"/>
    <n v="443"/>
    <n v="5"/>
    <n v="97.730593799999994"/>
    <s v="Fail"/>
    <n v="0.77300613409999996"/>
    <x v="0"/>
    <s v="Route A"/>
    <n v="682.9710182"/>
  </r>
  <r>
    <x v="0"/>
    <s v="SKU84"/>
    <n v="89.104367289999999"/>
    <n v="99"/>
    <n v="618"/>
    <n v="2048.2901000000002"/>
    <s v="Unknown"/>
    <n v="73"/>
    <n v="26"/>
    <n v="80"/>
    <n v="10"/>
    <s v="Carrier A"/>
    <n v="8.3816156250000002"/>
    <s v="Supplier 5"/>
    <x v="4"/>
    <n v="24"/>
    <n v="589"/>
    <n v="22"/>
    <n v="33.808636509999999"/>
    <s v="Pass"/>
    <n v="4.8434565770000004"/>
    <x v="1"/>
    <s v="Route B"/>
    <n v="465.45700599999998"/>
  </r>
  <r>
    <x v="2"/>
    <s v="SKU85"/>
    <n v="76.962994420000001"/>
    <n v="83"/>
    <n v="25"/>
    <n v="8684.6130589999993"/>
    <s v="Female"/>
    <n v="15"/>
    <n v="18"/>
    <n v="66"/>
    <n v="2"/>
    <s v="Carrier C"/>
    <n v="8.2491687050000007"/>
    <s v="Supplier 5"/>
    <x v="4"/>
    <n v="4"/>
    <n v="211"/>
    <n v="2"/>
    <n v="69.929345519999998"/>
    <s v="Fail"/>
    <n v="1.3744289999999999"/>
    <x v="0"/>
    <s v="Route B"/>
    <n v="842.68682999999999"/>
  </r>
  <r>
    <x v="1"/>
    <s v="SKU86"/>
    <n v="19.99817694"/>
    <n v="18"/>
    <n v="223"/>
    <n v="1229.5910289999999"/>
    <s v="Unknown"/>
    <n v="32"/>
    <n v="14"/>
    <n v="22"/>
    <n v="6"/>
    <s v="Carrier B"/>
    <n v="1.4543053100000001"/>
    <s v="Supplier 1"/>
    <x v="0"/>
    <n v="4"/>
    <n v="569"/>
    <n v="18"/>
    <n v="74.608969999999999"/>
    <s v="Pass"/>
    <n v="2.051512931"/>
    <x v="2"/>
    <s v="Route A"/>
    <n v="264.2548898"/>
  </r>
  <r>
    <x v="0"/>
    <s v="SKU87"/>
    <n v="80.41403665"/>
    <n v="24"/>
    <n v="79"/>
    <n v="5133.8467010000004"/>
    <s v="Male"/>
    <n v="5"/>
    <n v="7"/>
    <n v="55"/>
    <n v="10"/>
    <s v="Carrier A"/>
    <n v="6.5758037979999999"/>
    <s v="Supplier 3"/>
    <x v="4"/>
    <n v="27"/>
    <n v="523"/>
    <n v="17"/>
    <n v="28.696996819999999"/>
    <s v="Fail"/>
    <n v="3.693737788"/>
    <x v="3"/>
    <s v="Route B"/>
    <n v="879.35921770000004"/>
  </r>
  <r>
    <x v="2"/>
    <s v="SKU88"/>
    <n v="75.270406980000004"/>
    <n v="58"/>
    <n v="737"/>
    <n v="9444.7420330000004"/>
    <s v="Male"/>
    <n v="60"/>
    <n v="18"/>
    <n v="85"/>
    <n v="7"/>
    <s v="Carrier A"/>
    <n v="3.8012531329999999"/>
    <s v="Supplier 2"/>
    <x v="0"/>
    <n v="21"/>
    <n v="953"/>
    <n v="11"/>
    <n v="68.184919059999999"/>
    <s v="Pending"/>
    <n v="0.72220440190000001"/>
    <x v="3"/>
    <s v="Route A"/>
    <n v="103.916248"/>
  </r>
  <r>
    <x v="2"/>
    <s v="SKU89"/>
    <n v="97.760085579999995"/>
    <n v="10"/>
    <n v="134"/>
    <n v="5924.6825669999998"/>
    <s v="Unknown"/>
    <n v="90"/>
    <n v="1"/>
    <n v="27"/>
    <n v="8"/>
    <s v="Carrier B"/>
    <n v="9.9298162449999996"/>
    <s v="Supplier 1"/>
    <x v="1"/>
    <n v="23"/>
    <n v="370"/>
    <n v="11"/>
    <n v="46.603873380000003"/>
    <s v="Pending"/>
    <n v="1.9076657340000001"/>
    <x v="2"/>
    <s v="Route B"/>
    <n v="517.49997389999999"/>
  </r>
  <r>
    <x v="1"/>
    <s v="SKU90"/>
    <n v="13.8819135"/>
    <n v="56"/>
    <n v="320"/>
    <n v="9592.63357"/>
    <s v="Non-binary"/>
    <n v="66"/>
    <n v="18"/>
    <n v="96"/>
    <n v="7"/>
    <s v="Carrier B"/>
    <n v="7.674430708"/>
    <s v="Supplier 3"/>
    <x v="3"/>
    <n v="8"/>
    <n v="585"/>
    <n v="8"/>
    <n v="85.675963339999996"/>
    <s v="Pass"/>
    <n v="1.2193822240000001"/>
    <x v="2"/>
    <s v="Route B"/>
    <n v="990.07847249999998"/>
  </r>
  <r>
    <x v="2"/>
    <s v="SKU91"/>
    <n v="62.11196546"/>
    <n v="90"/>
    <n v="916"/>
    <n v="1935.2067939999999"/>
    <s v="Male"/>
    <n v="98"/>
    <n v="22"/>
    <n v="85"/>
    <n v="7"/>
    <s v="Carrier B"/>
    <n v="7.4715140839999998"/>
    <s v="Supplier 4"/>
    <x v="2"/>
    <n v="5"/>
    <n v="207"/>
    <n v="28"/>
    <n v="39.772882500000001"/>
    <s v="Pending"/>
    <n v="0.62600185819999998"/>
    <x v="2"/>
    <s v="Route B"/>
    <n v="996.77831500000002"/>
  </r>
  <r>
    <x v="2"/>
    <s v="SKU92"/>
    <n v="47.71423308"/>
    <n v="44"/>
    <n v="276"/>
    <n v="2100.1297549999999"/>
    <s v="Male"/>
    <n v="90"/>
    <n v="25"/>
    <n v="10"/>
    <n v="8"/>
    <s v="Carrier B"/>
    <n v="4.4695000260000004"/>
    <s v="Supplier 2"/>
    <x v="0"/>
    <n v="4"/>
    <n v="671"/>
    <n v="29"/>
    <n v="62.612690399999998"/>
    <s v="Pass"/>
    <n v="0.33343182519999998"/>
    <x v="2"/>
    <s v="Route B"/>
    <n v="230.0927825"/>
  </r>
  <r>
    <x v="0"/>
    <s v="SKU93"/>
    <n v="69.290830999999997"/>
    <n v="88"/>
    <n v="114"/>
    <n v="4531.4021339999999"/>
    <s v="Unknown"/>
    <n v="63"/>
    <n v="17"/>
    <n v="66"/>
    <n v="1"/>
    <s v="Carrier C"/>
    <n v="7.0064320589999998"/>
    <s v="Supplier 4"/>
    <x v="4"/>
    <n v="21"/>
    <n v="824"/>
    <n v="20"/>
    <n v="35.633652339999998"/>
    <s v="Fail"/>
    <n v="4.165781795"/>
    <x v="1"/>
    <s v="Route A"/>
    <n v="823.52384589999997"/>
  </r>
  <r>
    <x v="2"/>
    <s v="SKU94"/>
    <n v="3.0376887250000002"/>
    <n v="97"/>
    <n v="987"/>
    <n v="7888.3565470000003"/>
    <s v="Unknown"/>
    <n v="77"/>
    <n v="26"/>
    <n v="72"/>
    <n v="9"/>
    <s v="Carrier B"/>
    <n v="6.9429459419999997"/>
    <s v="Supplier 2"/>
    <x v="2"/>
    <n v="12"/>
    <n v="908"/>
    <n v="14"/>
    <n v="60.387378609999999"/>
    <s v="Pass"/>
    <n v="1.463607498"/>
    <x v="2"/>
    <s v="Route B"/>
    <n v="846.665257"/>
  </r>
  <r>
    <x v="0"/>
    <s v="SKU95"/>
    <n v="77.90392722"/>
    <n v="65"/>
    <n v="672"/>
    <n v="7386.3639439999997"/>
    <s v="Unknown"/>
    <n v="15"/>
    <n v="14"/>
    <n v="26"/>
    <n v="9"/>
    <s v="Carrier B"/>
    <n v="8.6303388699999992"/>
    <s v="Supplier 4"/>
    <x v="0"/>
    <n v="18"/>
    <n v="450"/>
    <n v="26"/>
    <n v="58.890685769999997"/>
    <s v="Pending"/>
    <n v="1.2108821299999999"/>
    <x v="1"/>
    <s v="Route A"/>
    <n v="778.86424139999997"/>
  </r>
  <r>
    <x v="2"/>
    <s v="SKU96"/>
    <n v="24.423131420000001"/>
    <n v="29"/>
    <n v="324"/>
    <n v="7698.4247660000001"/>
    <s v="Non-binary"/>
    <n v="67"/>
    <n v="2"/>
    <n v="32"/>
    <n v="3"/>
    <s v="Carrier C"/>
    <n v="5.3528780439999997"/>
    <s v="Supplier 3"/>
    <x v="0"/>
    <n v="28"/>
    <n v="648"/>
    <n v="28"/>
    <n v="17.803756329999999"/>
    <s v="Pending"/>
    <n v="3.8720476810000002"/>
    <x v="0"/>
    <s v="Route A"/>
    <n v="188.7421411"/>
  </r>
  <r>
    <x v="0"/>
    <s v="SKU97"/>
    <n v="3.5261112589999999"/>
    <n v="56"/>
    <n v="62"/>
    <n v="4370.9165800000001"/>
    <s v="Male"/>
    <n v="46"/>
    <n v="19"/>
    <n v="4"/>
    <n v="9"/>
    <s v="Carrier A"/>
    <n v="7.9048456109999998"/>
    <s v="Supplier 4"/>
    <x v="0"/>
    <n v="10"/>
    <n v="535"/>
    <n v="13"/>
    <n v="65.765155930000006"/>
    <s v="Fail"/>
    <n v="3.376237835"/>
    <x v="0"/>
    <s v="Route A"/>
    <n v="540.13242290000005"/>
  </r>
  <r>
    <x v="1"/>
    <s v="SKU98"/>
    <n v="19.754604870000001"/>
    <n v="43"/>
    <n v="913"/>
    <n v="8525.9525599999997"/>
    <s v="Female"/>
    <n v="53"/>
    <n v="1"/>
    <n v="27"/>
    <n v="7"/>
    <s v="Carrier B"/>
    <n v="1.4098010949999999"/>
    <s v="Supplier 5"/>
    <x v="4"/>
    <n v="28"/>
    <n v="581"/>
    <n v="9"/>
    <n v="5.6046908640000002"/>
    <s v="Pending"/>
    <n v="2.9081221689999999"/>
    <x v="2"/>
    <s v="Route A"/>
    <n v="882.19886350000002"/>
  </r>
  <r>
    <x v="0"/>
    <s v="SKU99"/>
    <n v="68.5178327"/>
    <n v="17"/>
    <n v="627"/>
    <n v="9185.185829"/>
    <s v="Unknown"/>
    <n v="55"/>
    <n v="8"/>
    <n v="59"/>
    <n v="6"/>
    <s v="Carrier B"/>
    <n v="1.311023756"/>
    <s v="Supplier 2"/>
    <x v="4"/>
    <n v="29"/>
    <n v="921"/>
    <n v="2"/>
    <n v="38.072898520000003"/>
    <s v="Fail"/>
    <n v="0.34602729069999999"/>
    <x v="2"/>
    <s v="Route B"/>
    <n v="210.743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96CA13-35FC-4CC2-BFC0-08AC4267F6C4}" name="trans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4">
    <pivotField showAll="0">
      <items count="4">
        <item h="1" x="2"/>
        <item h="1" x="0"/>
        <item x="1"/>
        <item t="default"/>
      </items>
    </pivotField>
    <pivotField showAll="0"/>
    <pivotField numFmtId="165" showAll="0"/>
    <pivotField showAll="0"/>
    <pivotField showAll="0"/>
    <pivotField numFmtId="164" showAll="0"/>
    <pivotField showAll="0"/>
    <pivotField showAll="0"/>
    <pivotField showAll="0"/>
    <pivotField showAll="0"/>
    <pivotField showAll="0"/>
    <pivotField showAll="0"/>
    <pivotField showAll="0"/>
    <pivotField showAll="0"/>
    <pivotField showAll="0">
      <items count="6">
        <item x="3"/>
        <item h="1" x="4"/>
        <item h="1" x="2"/>
        <item x="1"/>
        <item x="0"/>
        <item t="default"/>
      </items>
    </pivotField>
    <pivotField showAll="0"/>
    <pivotField showAll="0"/>
    <pivotField showAll="0"/>
    <pivotField dataField="1" showAll="0"/>
    <pivotField showAll="0"/>
    <pivotField showAll="0"/>
    <pivotField axis="axisRow" showAll="0">
      <items count="5">
        <item x="1"/>
        <item x="2"/>
        <item h="1" x="0"/>
        <item h="1" x="3"/>
        <item t="default"/>
      </items>
    </pivotField>
    <pivotField showAll="0"/>
    <pivotField showAll="0"/>
  </pivotFields>
  <rowFields count="1">
    <field x="21"/>
  </rowFields>
  <rowItems count="3">
    <i>
      <x/>
    </i>
    <i>
      <x v="1"/>
    </i>
    <i t="grand">
      <x/>
    </i>
  </rowItems>
  <colItems count="1">
    <i/>
  </colItems>
  <dataFields count="1">
    <dataField name="Sum of Manufacturing cos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AA1181-65F8-498F-B438-EFB16C659493}" name="Availa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B28" firstHeaderRow="1" firstDataRow="1" firstDataCol="1"/>
  <pivotFields count="24">
    <pivotField axis="axisRow" showAll="0">
      <items count="4">
        <item h="1" x="2"/>
        <item h="1" x="0"/>
        <item x="1"/>
        <item t="default"/>
      </items>
    </pivotField>
    <pivotField showAll="0"/>
    <pivotField numFmtId="165" showAll="0"/>
    <pivotField dataField="1" showAll="0"/>
    <pivotField showAll="0"/>
    <pivotField numFmtId="164" showAll="0"/>
    <pivotField showAll="0"/>
    <pivotField showAll="0"/>
    <pivotField showAll="0"/>
    <pivotField showAll="0"/>
    <pivotField showAll="0"/>
    <pivotField showAll="0"/>
    <pivotField showAll="0"/>
    <pivotField showAll="0"/>
    <pivotField showAll="0">
      <items count="6">
        <item x="3"/>
        <item h="1" x="4"/>
        <item h="1" x="2"/>
        <item x="1"/>
        <item x="0"/>
        <item t="default"/>
      </items>
    </pivotField>
    <pivotField showAll="0"/>
    <pivotField showAll="0"/>
    <pivotField showAll="0"/>
    <pivotField showAll="0"/>
    <pivotField showAll="0"/>
    <pivotField showAll="0"/>
    <pivotField showAll="0">
      <items count="5">
        <item x="1"/>
        <item x="2"/>
        <item h="1" x="0"/>
        <item h="1" x="3"/>
        <item t="default"/>
      </items>
    </pivotField>
    <pivotField showAll="0"/>
    <pivotField showAll="0"/>
  </pivotFields>
  <rowFields count="1">
    <field x="0"/>
  </rowFields>
  <rowItems count="2">
    <i>
      <x v="2"/>
    </i>
    <i t="grand">
      <x/>
    </i>
  </rowItems>
  <colItems count="1">
    <i/>
  </colItems>
  <dataFields count="1">
    <dataField name="Sum of Availability"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B5D01-EFB8-4764-9660-2CFEFE93DB39}" name=" products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B20" firstHeaderRow="1" firstDataRow="1" firstDataCol="1"/>
  <pivotFields count="24">
    <pivotField axis="axisRow" showAll="0">
      <items count="4">
        <item h="1" x="2"/>
        <item h="1" x="0"/>
        <item x="1"/>
        <item t="default"/>
      </items>
    </pivotField>
    <pivotField showAll="0"/>
    <pivotField numFmtId="165" showAll="0"/>
    <pivotField showAll="0"/>
    <pivotField dataField="1" showAll="0"/>
    <pivotField numFmtId="164" showAll="0"/>
    <pivotField showAll="0"/>
    <pivotField showAll="0"/>
    <pivotField showAll="0"/>
    <pivotField showAll="0"/>
    <pivotField showAll="0"/>
    <pivotField showAll="0"/>
    <pivotField showAll="0"/>
    <pivotField showAll="0"/>
    <pivotField showAll="0">
      <items count="6">
        <item x="3"/>
        <item h="1" x="4"/>
        <item h="1" x="2"/>
        <item x="1"/>
        <item x="0"/>
        <item t="default"/>
      </items>
    </pivotField>
    <pivotField showAll="0"/>
    <pivotField showAll="0"/>
    <pivotField showAll="0"/>
    <pivotField showAll="0"/>
    <pivotField showAll="0"/>
    <pivotField showAll="0"/>
    <pivotField showAll="0">
      <items count="5">
        <item x="1"/>
        <item x="2"/>
        <item h="1" x="0"/>
        <item h="1" x="3"/>
        <item t="default"/>
      </items>
    </pivotField>
    <pivotField showAll="0"/>
    <pivotField showAll="0"/>
  </pivotFields>
  <rowFields count="1">
    <field x="0"/>
  </rowFields>
  <rowItems count="2">
    <i>
      <x v="2"/>
    </i>
    <i t="grand">
      <x/>
    </i>
  </rowItems>
  <colItems count="1">
    <i/>
  </colItems>
  <dataFields count="1">
    <dataField name="Sum of Number of products sold" fld="4" baseField="0" baseItem="0"/>
  </dataField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0"/>
          </reference>
        </references>
      </pivotArea>
    </chartFormat>
    <chartFormat chart="16" format="7">
      <pivotArea type="data" outline="0" fieldPosition="0">
        <references count="2">
          <reference field="4294967294" count="1" selected="0">
            <x v="0"/>
          </reference>
          <reference field="0" count="1" selected="0">
            <x v="1"/>
          </reference>
        </references>
      </pivotArea>
    </chartFormat>
    <chartFormat chart="16"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BAAAB-4F1E-4514-8764-5B464C0EE155}" name="quantities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B11" firstHeaderRow="1" firstDataRow="1" firstDataCol="1"/>
  <pivotFields count="24">
    <pivotField showAll="0">
      <items count="4">
        <item h="1" x="2"/>
        <item h="1" x="0"/>
        <item x="1"/>
        <item t="default"/>
      </items>
    </pivotField>
    <pivotField showAll="0"/>
    <pivotField numFmtId="165" showAll="0"/>
    <pivotField showAll="0"/>
    <pivotField showAll="0"/>
    <pivotField numFmtId="164" showAll="0"/>
    <pivotField showAll="0"/>
    <pivotField showAll="0"/>
    <pivotField showAll="0"/>
    <pivotField dataField="1" showAll="0"/>
    <pivotField showAll="0"/>
    <pivotField showAll="0"/>
    <pivotField showAll="0"/>
    <pivotField showAll="0"/>
    <pivotField axis="axisRow" showAll="0">
      <items count="6">
        <item x="3"/>
        <item h="1" x="4"/>
        <item h="1" x="2"/>
        <item x="1"/>
        <item x="0"/>
        <item t="default"/>
      </items>
    </pivotField>
    <pivotField showAll="0"/>
    <pivotField showAll="0"/>
    <pivotField showAll="0"/>
    <pivotField showAll="0"/>
    <pivotField showAll="0"/>
    <pivotField showAll="0"/>
    <pivotField showAll="0">
      <items count="5">
        <item x="1"/>
        <item x="2"/>
        <item h="1" x="0"/>
        <item h="1" x="3"/>
        <item t="default"/>
      </items>
    </pivotField>
    <pivotField showAll="0"/>
    <pivotField showAll="0"/>
  </pivotFields>
  <rowFields count="1">
    <field x="14"/>
  </rowFields>
  <rowItems count="4">
    <i>
      <x/>
    </i>
    <i>
      <x v="3"/>
    </i>
    <i>
      <x v="4"/>
    </i>
    <i t="grand">
      <x/>
    </i>
  </rowItems>
  <colItems count="1">
    <i/>
  </colItems>
  <dataFields count="1">
    <dataField name="Sum of Order quantities" fld="9" baseField="0" baseItem="0"/>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4" count="1" selected="0">
            <x v="0"/>
          </reference>
        </references>
      </pivotArea>
    </chartFormat>
    <chartFormat chart="9" format="9">
      <pivotArea type="data" outline="0" fieldPosition="0">
        <references count="2">
          <reference field="4294967294" count="1" selected="0">
            <x v="0"/>
          </reference>
          <reference field="14" count="1" selected="0">
            <x v="1"/>
          </reference>
        </references>
      </pivotArea>
    </chartFormat>
    <chartFormat chart="9" format="10">
      <pivotArea type="data" outline="0" fieldPosition="0">
        <references count="2">
          <reference field="4294967294" count="1" selected="0">
            <x v="0"/>
          </reference>
          <reference field="14" count="1" selected="0">
            <x v="2"/>
          </reference>
        </references>
      </pivotArea>
    </chartFormat>
    <chartFormat chart="9" format="11">
      <pivotArea type="data" outline="0" fieldPosition="0">
        <references count="2">
          <reference field="4294967294" count="1" selected="0">
            <x v="0"/>
          </reference>
          <reference field="14" count="1" selected="0">
            <x v="3"/>
          </reference>
        </references>
      </pivotArea>
    </chartFormat>
    <chartFormat chart="9"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ED71AF-F696-4D3D-8FE2-520689F3423E}" name="Sum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4">
    <pivotField showAll="0">
      <items count="4">
        <item h="1" x="2"/>
        <item h="1" x="0"/>
        <item x="1"/>
        <item t="default"/>
      </items>
    </pivotField>
    <pivotField showAll="0"/>
    <pivotField dataField="1" numFmtId="165" showAll="0"/>
    <pivotField dataField="1" showAll="0"/>
    <pivotField showAll="0"/>
    <pivotField numFmtId="164" showAll="0"/>
    <pivotField showAll="0"/>
    <pivotField showAll="0"/>
    <pivotField showAll="0"/>
    <pivotField showAll="0"/>
    <pivotField showAll="0"/>
    <pivotField showAll="0"/>
    <pivotField showAll="0"/>
    <pivotField showAll="0"/>
    <pivotField showAll="0">
      <items count="6">
        <item x="3"/>
        <item h="1" x="4"/>
        <item h="1" x="2"/>
        <item h="1" x="1"/>
        <item h="1" x="0"/>
        <item t="default"/>
      </items>
    </pivotField>
    <pivotField showAll="0"/>
    <pivotField showAll="0"/>
    <pivotField showAll="0"/>
    <pivotField showAll="0"/>
    <pivotField showAll="0"/>
    <pivotField showAll="0"/>
    <pivotField showAll="0">
      <items count="5">
        <item x="1"/>
        <item x="2"/>
        <item h="1" x="0"/>
        <item h="1" x="3"/>
        <item t="default"/>
      </items>
    </pivotField>
    <pivotField showAll="0"/>
    <pivotField dataField="1" showAll="0"/>
  </pivotFields>
  <rowItems count="1">
    <i/>
  </rowItems>
  <colFields count="1">
    <field x="-2"/>
  </colFields>
  <colItems count="5">
    <i>
      <x/>
    </i>
    <i i="1">
      <x v="1"/>
    </i>
    <i i="2">
      <x v="2"/>
    </i>
    <i i="3">
      <x v="3"/>
    </i>
    <i i="4">
      <x v="4"/>
    </i>
  </colItems>
  <dataFields count="5">
    <dataField name="Sum of Costs" fld="23" baseField="0" baseItem="0"/>
    <dataField name="Average of Costs2" fld="23" subtotal="average" baseField="0" baseItem="1"/>
    <dataField name="Sum of Price" fld="2" baseField="0" baseItem="0" numFmtId="165"/>
    <dataField name="Average of Price2" fld="2" subtotal="average" baseField="0" baseItem="1" numFmtId="165"/>
    <dataField name="Sum of Availabil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BFF5AE-986D-48A9-9FAF-DCB3A3A88FC0}" name="Production volum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3:B37" firstHeaderRow="1" firstDataRow="1" firstDataCol="1"/>
  <pivotFields count="24">
    <pivotField showAll="0">
      <items count="4">
        <item h="1" x="2"/>
        <item h="1" x="0"/>
        <item x="1"/>
        <item t="default"/>
      </items>
    </pivotField>
    <pivotField showAll="0"/>
    <pivotField numFmtId="165"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6">
        <item x="3"/>
        <item h="1" x="4"/>
        <item h="1" x="2"/>
        <item x="1"/>
        <item x="0"/>
        <item t="default"/>
      </items>
    </pivotField>
    <pivotField showAll="0"/>
    <pivotField dataField="1" showAll="0"/>
    <pivotField showAll="0"/>
    <pivotField showAll="0"/>
    <pivotField showAll="0"/>
    <pivotField showAll="0"/>
    <pivotField showAll="0">
      <items count="5">
        <item x="1"/>
        <item x="2"/>
        <item h="1" x="0"/>
        <item h="1" x="3"/>
        <item t="default"/>
      </items>
    </pivotField>
    <pivotField showAll="0"/>
    <pivotField showAll="0"/>
  </pivotFields>
  <rowFields count="1">
    <field x="14"/>
  </rowFields>
  <rowItems count="4">
    <i>
      <x/>
    </i>
    <i>
      <x v="3"/>
    </i>
    <i>
      <x v="4"/>
    </i>
    <i t="grand">
      <x/>
    </i>
  </rowItems>
  <colItems count="1">
    <i/>
  </colItems>
  <dataFields count="1">
    <dataField name="Sum of Production volum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455CD91C-E570-45F3-B125-6AC481DCDD9E}" sourceName="Product type">
  <pivotTables>
    <pivotTable tabId="3" name="quantities sum"/>
    <pivotTable tabId="3" name=" products sold"/>
    <pivotTable tabId="3" name="Availability"/>
    <pivotTable tabId="3" name="Production volumes"/>
    <pivotTable tabId="3" name="Sum "/>
    <pivotTable tabId="5" name="transport"/>
  </pivotTables>
  <data>
    <tabular pivotCacheId="187631633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8F0B0AA0-4688-4607-9D0A-73076A2B809B}" sourceName="Transportation modes">
  <pivotTables>
    <pivotTable tabId="3" name=" products sold"/>
    <pivotTable tabId="3" name="Availability"/>
    <pivotTable tabId="3" name="quantities sum"/>
    <pivotTable tabId="3" name="Sum "/>
    <pivotTable tabId="3" name="Production volumes"/>
    <pivotTable tabId="5" name="transport"/>
  </pivotTables>
  <data>
    <tabular pivotCacheId="1876316331">
      <items count="4">
        <i x="1" s="1"/>
        <i x="2" s="1"/>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31452E1-D741-4837-AF34-16B7B74FB09B}" sourceName="Location">
  <pivotTables>
    <pivotTable tabId="3" name="quantities sum"/>
    <pivotTable tabId="3" name=" products sold"/>
    <pivotTable tabId="3" name="Availability"/>
    <pivotTable tabId="3" name="Production volumes"/>
    <pivotTable tabId="5" name="transport"/>
  </pivotTables>
  <data>
    <tabular pivotCacheId="1876316331">
      <items count="5">
        <i x="3" s="1"/>
        <i x="4"/>
        <i x="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E535422D-09F4-4957-8099-9F53F821AA41}" cache="Slicer_Product_type" caption="Product type" columnCount="3" style="SlicerStyleDark1" rowHeight="274320"/>
  <slicer name="Transportation modes 1" xr10:uid="{E074E374-1FED-4ADF-B3E7-F30A63FFF6D6}" cache="Slicer_Transportation_modes" caption="Transportation modes" columnCount="4" style="SlicerStyleDark1" rowHeight="247650"/>
  <slicer name="Location 1" xr10:uid="{671A86BF-492D-4B60-AEBA-A6BB7EE1FF87}" cache="Slicer_Location" caption="Location" columnCount="5"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AAB0E-B4BD-4882-9F9D-D3012E454CEB}">
  <sheetPr codeName="Sheet1"/>
  <dimension ref="A1:X101"/>
  <sheetViews>
    <sheetView workbookViewId="0">
      <selection activeCell="A6" sqref="A6"/>
    </sheetView>
  </sheetViews>
  <sheetFormatPr defaultRowHeight="14.4" x14ac:dyDescent="0.3"/>
  <cols>
    <col min="1" max="1" width="15" bestFit="1" customWidth="1"/>
    <col min="2" max="2" width="7" bestFit="1" customWidth="1"/>
    <col min="3" max="3" width="16.77734375" style="5" bestFit="1" customWidth="1"/>
    <col min="4" max="4" width="13.33203125" bestFit="1" customWidth="1"/>
    <col min="5" max="5" width="26.44140625" bestFit="1" customWidth="1"/>
    <col min="6" max="6" width="21.21875" style="3" bestFit="1" customWidth="1"/>
    <col min="7" max="7" width="26.33203125" bestFit="1" customWidth="1"/>
    <col min="8" max="8" width="14.21875" bestFit="1" customWidth="1"/>
    <col min="9" max="9" width="13.21875" bestFit="1" customWidth="1"/>
    <col min="10" max="10" width="18.44140625" bestFit="1" customWidth="1"/>
    <col min="11" max="11" width="17.109375" bestFit="1" customWidth="1"/>
    <col min="12" max="12" width="19.21875" bestFit="1" customWidth="1"/>
    <col min="13" max="14" width="16.88671875" bestFit="1" customWidth="1"/>
    <col min="15" max="15" width="11.109375" bestFit="1" customWidth="1"/>
    <col min="16" max="16" width="12.21875" bestFit="1" customWidth="1"/>
    <col min="17" max="17" width="21.88671875" bestFit="1" customWidth="1"/>
    <col min="18" max="18" width="26.109375" bestFit="1" customWidth="1"/>
    <col min="19" max="19" width="22.33203125" bestFit="1" customWidth="1"/>
    <col min="20" max="20" width="20" bestFit="1" customWidth="1"/>
    <col min="21" max="21" width="14.44140625" bestFit="1" customWidth="1"/>
    <col min="22" max="22" width="23.77734375" bestFit="1" customWidth="1"/>
    <col min="23" max="23" width="9.5546875" bestFit="1" customWidth="1"/>
  </cols>
  <sheetData>
    <row r="1" spans="1:24" ht="15.6" x14ac:dyDescent="0.3">
      <c r="A1" s="1" t="s">
        <v>0</v>
      </c>
      <c r="B1" s="1" t="s">
        <v>1</v>
      </c>
      <c r="C1" s="4"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C2" s="5">
        <v>69.808005539999996</v>
      </c>
      <c r="D2">
        <v>55</v>
      </c>
      <c r="E2">
        <v>802</v>
      </c>
      <c r="F2" s="3">
        <v>8661.9967919999999</v>
      </c>
      <c r="G2" t="s">
        <v>26</v>
      </c>
      <c r="H2">
        <v>58</v>
      </c>
      <c r="I2">
        <v>7</v>
      </c>
      <c r="J2">
        <v>96</v>
      </c>
      <c r="K2">
        <v>4</v>
      </c>
      <c r="L2" t="s">
        <v>27</v>
      </c>
      <c r="M2">
        <v>2.9565721389999999</v>
      </c>
      <c r="N2" t="s">
        <v>28</v>
      </c>
      <c r="O2" t="s">
        <v>29</v>
      </c>
      <c r="P2">
        <v>29</v>
      </c>
      <c r="Q2">
        <v>215</v>
      </c>
      <c r="R2">
        <v>29</v>
      </c>
      <c r="S2">
        <v>46.27987924</v>
      </c>
      <c r="T2" t="s">
        <v>30</v>
      </c>
      <c r="U2">
        <v>0.22641036079999999</v>
      </c>
      <c r="V2" t="s">
        <v>31</v>
      </c>
      <c r="W2" t="s">
        <v>32</v>
      </c>
      <c r="X2">
        <v>187.75207549999999</v>
      </c>
    </row>
    <row r="3" spans="1:24" x14ac:dyDescent="0.3">
      <c r="A3" t="s">
        <v>33</v>
      </c>
      <c r="B3" t="s">
        <v>34</v>
      </c>
      <c r="C3" s="5">
        <v>14.843523279999999</v>
      </c>
      <c r="D3">
        <v>95</v>
      </c>
      <c r="E3">
        <v>736</v>
      </c>
      <c r="F3" s="3">
        <v>7460.9000649999998</v>
      </c>
      <c r="G3" t="s">
        <v>35</v>
      </c>
      <c r="H3">
        <v>53</v>
      </c>
      <c r="I3">
        <v>30</v>
      </c>
      <c r="J3">
        <v>37</v>
      </c>
      <c r="K3">
        <v>2</v>
      </c>
      <c r="L3" t="s">
        <v>36</v>
      </c>
      <c r="M3">
        <v>9.7165747709999994</v>
      </c>
      <c r="N3" t="s">
        <v>28</v>
      </c>
      <c r="O3" t="s">
        <v>29</v>
      </c>
      <c r="P3">
        <v>23</v>
      </c>
      <c r="Q3">
        <v>517</v>
      </c>
      <c r="R3">
        <v>30</v>
      </c>
      <c r="S3">
        <v>33.616768950000001</v>
      </c>
      <c r="T3" t="s">
        <v>30</v>
      </c>
      <c r="U3">
        <v>4.8540680260000002</v>
      </c>
      <c r="V3" t="s">
        <v>31</v>
      </c>
      <c r="W3" t="s">
        <v>32</v>
      </c>
      <c r="X3">
        <v>503.06557909999998</v>
      </c>
    </row>
    <row r="4" spans="1:24" x14ac:dyDescent="0.3">
      <c r="A4" t="s">
        <v>24</v>
      </c>
      <c r="B4" t="s">
        <v>37</v>
      </c>
      <c r="C4" s="5">
        <v>11.31968329</v>
      </c>
      <c r="D4">
        <v>34</v>
      </c>
      <c r="E4">
        <v>8</v>
      </c>
      <c r="F4" s="3">
        <v>9577.7496260000007</v>
      </c>
      <c r="G4" t="s">
        <v>38</v>
      </c>
      <c r="H4">
        <v>1</v>
      </c>
      <c r="I4">
        <v>10</v>
      </c>
      <c r="J4">
        <v>88</v>
      </c>
      <c r="K4">
        <v>2</v>
      </c>
      <c r="L4" t="s">
        <v>27</v>
      </c>
      <c r="M4">
        <v>8.0544792619999992</v>
      </c>
      <c r="N4" t="s">
        <v>39</v>
      </c>
      <c r="O4" t="s">
        <v>29</v>
      </c>
      <c r="P4">
        <v>12</v>
      </c>
      <c r="Q4">
        <v>971</v>
      </c>
      <c r="R4">
        <v>27</v>
      </c>
      <c r="S4">
        <v>30.688019350000001</v>
      </c>
      <c r="T4" t="s">
        <v>30</v>
      </c>
      <c r="U4">
        <v>4.5805926189999999</v>
      </c>
      <c r="V4" t="s">
        <v>40</v>
      </c>
      <c r="W4" t="s">
        <v>41</v>
      </c>
      <c r="X4">
        <v>141.9202818</v>
      </c>
    </row>
    <row r="5" spans="1:24" x14ac:dyDescent="0.3">
      <c r="A5" t="s">
        <v>33</v>
      </c>
      <c r="B5" t="s">
        <v>42</v>
      </c>
      <c r="C5" s="5">
        <v>61.163343019999999</v>
      </c>
      <c r="D5">
        <v>68</v>
      </c>
      <c r="E5">
        <v>83</v>
      </c>
      <c r="F5" s="3">
        <v>7766.8364259999998</v>
      </c>
      <c r="G5" t="s">
        <v>26</v>
      </c>
      <c r="H5">
        <v>23</v>
      </c>
      <c r="I5">
        <v>13</v>
      </c>
      <c r="J5">
        <v>59</v>
      </c>
      <c r="K5">
        <v>6</v>
      </c>
      <c r="L5" t="s">
        <v>43</v>
      </c>
      <c r="M5">
        <v>1.729568564</v>
      </c>
      <c r="N5" t="s">
        <v>44</v>
      </c>
      <c r="O5" t="s">
        <v>45</v>
      </c>
      <c r="P5">
        <v>24</v>
      </c>
      <c r="Q5">
        <v>937</v>
      </c>
      <c r="R5">
        <v>18</v>
      </c>
      <c r="S5">
        <v>35.624741399999998</v>
      </c>
      <c r="T5" t="s">
        <v>46</v>
      </c>
      <c r="U5">
        <v>4.7466486210000003</v>
      </c>
      <c r="V5" t="s">
        <v>47</v>
      </c>
      <c r="W5" t="s">
        <v>48</v>
      </c>
      <c r="X5">
        <v>254.7761592</v>
      </c>
    </row>
    <row r="6" spans="1:24" x14ac:dyDescent="0.3">
      <c r="A6" t="s">
        <v>33</v>
      </c>
      <c r="B6" t="s">
        <v>49</v>
      </c>
      <c r="C6" s="5">
        <v>4.8054960360000001</v>
      </c>
      <c r="D6">
        <v>26</v>
      </c>
      <c r="E6">
        <v>871</v>
      </c>
      <c r="F6" s="3">
        <v>2686.5051520000002</v>
      </c>
      <c r="G6" t="s">
        <v>26</v>
      </c>
      <c r="H6">
        <v>5</v>
      </c>
      <c r="I6">
        <v>3</v>
      </c>
      <c r="J6">
        <v>56</v>
      </c>
      <c r="K6">
        <v>8</v>
      </c>
      <c r="L6" t="s">
        <v>36</v>
      </c>
      <c r="M6">
        <v>3.8905479160000001</v>
      </c>
      <c r="N6" t="s">
        <v>39</v>
      </c>
      <c r="O6" t="s">
        <v>50</v>
      </c>
      <c r="P6">
        <v>5</v>
      </c>
      <c r="Q6">
        <v>414</v>
      </c>
      <c r="R6">
        <v>3</v>
      </c>
      <c r="S6">
        <v>92.065160599999999</v>
      </c>
      <c r="T6" t="s">
        <v>46</v>
      </c>
      <c r="U6">
        <v>3.1455795229999999</v>
      </c>
      <c r="V6" t="s">
        <v>40</v>
      </c>
      <c r="W6" t="s">
        <v>48</v>
      </c>
      <c r="X6">
        <v>923.44063170000004</v>
      </c>
    </row>
    <row r="7" spans="1:24" x14ac:dyDescent="0.3">
      <c r="A7" t="s">
        <v>24</v>
      </c>
      <c r="B7" t="s">
        <v>51</v>
      </c>
      <c r="C7" s="5">
        <v>1.699976014</v>
      </c>
      <c r="D7">
        <v>87</v>
      </c>
      <c r="E7">
        <v>147</v>
      </c>
      <c r="F7" s="3">
        <v>2828.3487460000001</v>
      </c>
      <c r="G7" t="s">
        <v>26</v>
      </c>
      <c r="H7">
        <v>90</v>
      </c>
      <c r="I7">
        <v>27</v>
      </c>
      <c r="J7">
        <v>66</v>
      </c>
      <c r="K7">
        <v>3</v>
      </c>
      <c r="L7" t="s">
        <v>27</v>
      </c>
      <c r="M7">
        <v>4.4440988639999999</v>
      </c>
      <c r="N7" t="s">
        <v>52</v>
      </c>
      <c r="O7" t="s">
        <v>53</v>
      </c>
      <c r="P7">
        <v>10</v>
      </c>
      <c r="Q7">
        <v>104</v>
      </c>
      <c r="R7">
        <v>17</v>
      </c>
      <c r="S7">
        <v>56.766475560000003</v>
      </c>
      <c r="T7" t="s">
        <v>46</v>
      </c>
      <c r="U7">
        <v>2.779193512</v>
      </c>
      <c r="V7" t="s">
        <v>31</v>
      </c>
      <c r="W7" t="s">
        <v>48</v>
      </c>
      <c r="X7">
        <v>235.4612367</v>
      </c>
    </row>
    <row r="8" spans="1:24" x14ac:dyDescent="0.3">
      <c r="A8" t="s">
        <v>33</v>
      </c>
      <c r="B8" t="s">
        <v>54</v>
      </c>
      <c r="C8" s="5">
        <v>4.078332863</v>
      </c>
      <c r="D8">
        <v>48</v>
      </c>
      <c r="E8">
        <v>65</v>
      </c>
      <c r="F8" s="3">
        <v>7823.4765600000001</v>
      </c>
      <c r="G8" t="s">
        <v>55</v>
      </c>
      <c r="H8">
        <v>11</v>
      </c>
      <c r="I8">
        <v>15</v>
      </c>
      <c r="J8">
        <v>58</v>
      </c>
      <c r="K8">
        <v>8</v>
      </c>
      <c r="L8" t="s">
        <v>43</v>
      </c>
      <c r="M8">
        <v>3.8807633030000002</v>
      </c>
      <c r="N8" t="s">
        <v>28</v>
      </c>
      <c r="O8" t="s">
        <v>45</v>
      </c>
      <c r="P8">
        <v>14</v>
      </c>
      <c r="Q8">
        <v>314</v>
      </c>
      <c r="R8">
        <v>24</v>
      </c>
      <c r="S8">
        <v>1.08506857</v>
      </c>
      <c r="T8" t="s">
        <v>30</v>
      </c>
      <c r="U8">
        <v>1.0009106189999999</v>
      </c>
      <c r="V8" t="s">
        <v>56</v>
      </c>
      <c r="W8" t="s">
        <v>48</v>
      </c>
      <c r="X8">
        <v>134.36909689999999</v>
      </c>
    </row>
    <row r="9" spans="1:24" x14ac:dyDescent="0.3">
      <c r="A9" t="s">
        <v>57</v>
      </c>
      <c r="B9" t="s">
        <v>58</v>
      </c>
      <c r="C9" s="5">
        <v>42.958384379999998</v>
      </c>
      <c r="D9">
        <v>59</v>
      </c>
      <c r="E9">
        <v>426</v>
      </c>
      <c r="F9" s="3">
        <v>8496.1038129999997</v>
      </c>
      <c r="G9" t="s">
        <v>35</v>
      </c>
      <c r="H9">
        <v>93</v>
      </c>
      <c r="I9">
        <v>17</v>
      </c>
      <c r="J9">
        <v>11</v>
      </c>
      <c r="K9">
        <v>1</v>
      </c>
      <c r="L9" t="s">
        <v>27</v>
      </c>
      <c r="M9">
        <v>2.3483387840000001</v>
      </c>
      <c r="N9" t="s">
        <v>52</v>
      </c>
      <c r="O9" t="s">
        <v>53</v>
      </c>
      <c r="P9">
        <v>22</v>
      </c>
      <c r="Q9">
        <v>564</v>
      </c>
      <c r="R9">
        <v>1</v>
      </c>
      <c r="S9">
        <v>99.466108599999998</v>
      </c>
      <c r="T9" t="s">
        <v>46</v>
      </c>
      <c r="U9">
        <v>0.39817718689999998</v>
      </c>
      <c r="V9" t="s">
        <v>31</v>
      </c>
      <c r="W9" t="s">
        <v>41</v>
      </c>
      <c r="X9">
        <v>802.0563118</v>
      </c>
    </row>
    <row r="10" spans="1:24" x14ac:dyDescent="0.3">
      <c r="A10" t="s">
        <v>57</v>
      </c>
      <c r="B10" t="s">
        <v>59</v>
      </c>
      <c r="C10" s="5">
        <v>68.717596749999998</v>
      </c>
      <c r="D10">
        <v>78</v>
      </c>
      <c r="E10">
        <v>150</v>
      </c>
      <c r="F10" s="3">
        <v>7517.3632109999999</v>
      </c>
      <c r="G10" t="s">
        <v>35</v>
      </c>
      <c r="H10">
        <v>5</v>
      </c>
      <c r="I10">
        <v>10</v>
      </c>
      <c r="J10">
        <v>15</v>
      </c>
      <c r="K10">
        <v>7</v>
      </c>
      <c r="L10" t="s">
        <v>43</v>
      </c>
      <c r="M10">
        <v>3.4047338570000001</v>
      </c>
      <c r="N10" t="s">
        <v>52</v>
      </c>
      <c r="O10" t="s">
        <v>29</v>
      </c>
      <c r="P10">
        <v>13</v>
      </c>
      <c r="Q10">
        <v>769</v>
      </c>
      <c r="R10">
        <v>8</v>
      </c>
      <c r="S10">
        <v>11.42302714</v>
      </c>
      <c r="T10" t="s">
        <v>30</v>
      </c>
      <c r="U10">
        <v>2.7098626910000001</v>
      </c>
      <c r="V10" t="s">
        <v>56</v>
      </c>
      <c r="W10" t="s">
        <v>32</v>
      </c>
      <c r="X10">
        <v>505.55713420000001</v>
      </c>
    </row>
    <row r="11" spans="1:24" x14ac:dyDescent="0.3">
      <c r="A11" t="s">
        <v>33</v>
      </c>
      <c r="B11" t="s">
        <v>60</v>
      </c>
      <c r="C11" s="5">
        <v>64.015732940000007</v>
      </c>
      <c r="D11">
        <v>35</v>
      </c>
      <c r="E11">
        <v>980</v>
      </c>
      <c r="F11" s="3">
        <v>4971.1459880000002</v>
      </c>
      <c r="G11" t="s">
        <v>38</v>
      </c>
      <c r="H11">
        <v>14</v>
      </c>
      <c r="I11">
        <v>27</v>
      </c>
      <c r="J11">
        <v>83</v>
      </c>
      <c r="K11">
        <v>1</v>
      </c>
      <c r="L11" t="s">
        <v>36</v>
      </c>
      <c r="M11">
        <v>7.166645291</v>
      </c>
      <c r="N11" t="s">
        <v>61</v>
      </c>
      <c r="O11" t="s">
        <v>62</v>
      </c>
      <c r="P11">
        <v>29</v>
      </c>
      <c r="Q11">
        <v>963</v>
      </c>
      <c r="R11">
        <v>23</v>
      </c>
      <c r="S11">
        <v>47.957601629999999</v>
      </c>
      <c r="T11" t="s">
        <v>30</v>
      </c>
      <c r="U11">
        <v>3.8446144790000001</v>
      </c>
      <c r="V11" t="s">
        <v>47</v>
      </c>
      <c r="W11" t="s">
        <v>32</v>
      </c>
      <c r="X11">
        <v>995.9294615</v>
      </c>
    </row>
    <row r="12" spans="1:24" x14ac:dyDescent="0.3">
      <c r="A12" t="s">
        <v>33</v>
      </c>
      <c r="B12" t="s">
        <v>63</v>
      </c>
      <c r="C12" s="5">
        <v>15.70779568</v>
      </c>
      <c r="D12">
        <v>11</v>
      </c>
      <c r="E12">
        <v>996</v>
      </c>
      <c r="F12" s="3">
        <v>2330.9658020000002</v>
      </c>
      <c r="G12" t="s">
        <v>26</v>
      </c>
      <c r="H12">
        <v>51</v>
      </c>
      <c r="I12">
        <v>13</v>
      </c>
      <c r="J12">
        <v>80</v>
      </c>
      <c r="K12">
        <v>2</v>
      </c>
      <c r="L12" t="s">
        <v>43</v>
      </c>
      <c r="M12">
        <v>8.6732112109999999</v>
      </c>
      <c r="N12" t="s">
        <v>44</v>
      </c>
      <c r="O12" t="s">
        <v>45</v>
      </c>
      <c r="P12">
        <v>18</v>
      </c>
      <c r="Q12">
        <v>830</v>
      </c>
      <c r="R12">
        <v>5</v>
      </c>
      <c r="S12">
        <v>96.527352789999995</v>
      </c>
      <c r="T12" t="s">
        <v>64</v>
      </c>
      <c r="U12">
        <v>1.7273139280000001</v>
      </c>
      <c r="V12" t="s">
        <v>31</v>
      </c>
      <c r="W12" t="s">
        <v>32</v>
      </c>
      <c r="X12">
        <v>806.10317769999995</v>
      </c>
    </row>
    <row r="13" spans="1:24" x14ac:dyDescent="0.3">
      <c r="A13" t="s">
        <v>33</v>
      </c>
      <c r="B13" t="s">
        <v>65</v>
      </c>
      <c r="C13" s="5">
        <v>90.635459979999993</v>
      </c>
      <c r="D13">
        <v>95</v>
      </c>
      <c r="E13">
        <v>960</v>
      </c>
      <c r="F13" s="3">
        <v>6099.9441159999997</v>
      </c>
      <c r="G13" t="s">
        <v>35</v>
      </c>
      <c r="H13">
        <v>46</v>
      </c>
      <c r="I13">
        <v>23</v>
      </c>
      <c r="J13">
        <v>60</v>
      </c>
      <c r="K13">
        <v>1</v>
      </c>
      <c r="L13" t="s">
        <v>36</v>
      </c>
      <c r="M13">
        <v>4.5239431239999996</v>
      </c>
      <c r="N13" t="s">
        <v>61</v>
      </c>
      <c r="O13" t="s">
        <v>45</v>
      </c>
      <c r="P13">
        <v>28</v>
      </c>
      <c r="Q13">
        <v>362</v>
      </c>
      <c r="R13">
        <v>11</v>
      </c>
      <c r="S13">
        <v>27.592363089999999</v>
      </c>
      <c r="T13" t="s">
        <v>30</v>
      </c>
      <c r="U13">
        <v>2.1169821370000001E-2</v>
      </c>
      <c r="V13" t="s">
        <v>40</v>
      </c>
      <c r="W13" t="s">
        <v>48</v>
      </c>
      <c r="X13">
        <v>126.72303340000001</v>
      </c>
    </row>
    <row r="14" spans="1:24" x14ac:dyDescent="0.3">
      <c r="A14" t="s">
        <v>24</v>
      </c>
      <c r="B14" t="s">
        <v>66</v>
      </c>
      <c r="C14" s="5">
        <v>71.213389079999999</v>
      </c>
      <c r="D14">
        <v>41</v>
      </c>
      <c r="E14">
        <v>336</v>
      </c>
      <c r="F14" s="3">
        <v>2873.741446</v>
      </c>
      <c r="G14" t="s">
        <v>38</v>
      </c>
      <c r="H14">
        <v>100</v>
      </c>
      <c r="I14">
        <v>30</v>
      </c>
      <c r="J14">
        <v>85</v>
      </c>
      <c r="K14">
        <v>4</v>
      </c>
      <c r="L14" t="s">
        <v>36</v>
      </c>
      <c r="M14">
        <v>1.32527401</v>
      </c>
      <c r="N14" t="s">
        <v>52</v>
      </c>
      <c r="O14" t="s">
        <v>45</v>
      </c>
      <c r="P14">
        <v>3</v>
      </c>
      <c r="Q14">
        <v>563</v>
      </c>
      <c r="R14">
        <v>3</v>
      </c>
      <c r="S14">
        <v>32.321286209999997</v>
      </c>
      <c r="T14" t="s">
        <v>46</v>
      </c>
      <c r="U14">
        <v>2.161253748</v>
      </c>
      <c r="V14" t="s">
        <v>31</v>
      </c>
      <c r="W14" t="s">
        <v>32</v>
      </c>
      <c r="X14">
        <v>402.96878909999998</v>
      </c>
    </row>
    <row r="15" spans="1:24" x14ac:dyDescent="0.3">
      <c r="A15" t="s">
        <v>33</v>
      </c>
      <c r="B15" t="s">
        <v>67</v>
      </c>
      <c r="C15" s="5">
        <v>16.160393320000001</v>
      </c>
      <c r="D15">
        <v>5</v>
      </c>
      <c r="E15">
        <v>249</v>
      </c>
      <c r="F15" s="3">
        <v>4052.7384160000001</v>
      </c>
      <c r="G15" t="s">
        <v>55</v>
      </c>
      <c r="H15">
        <v>80</v>
      </c>
      <c r="I15">
        <v>8</v>
      </c>
      <c r="J15">
        <v>48</v>
      </c>
      <c r="K15">
        <v>9</v>
      </c>
      <c r="L15" t="s">
        <v>36</v>
      </c>
      <c r="M15">
        <v>9.5372830610000001</v>
      </c>
      <c r="N15" t="s">
        <v>44</v>
      </c>
      <c r="O15" t="s">
        <v>53</v>
      </c>
      <c r="P15">
        <v>23</v>
      </c>
      <c r="Q15">
        <v>173</v>
      </c>
      <c r="R15">
        <v>10</v>
      </c>
      <c r="S15">
        <v>97.829050109999997</v>
      </c>
      <c r="T15" t="s">
        <v>30</v>
      </c>
      <c r="U15">
        <v>1.6310742300000001</v>
      </c>
      <c r="V15" t="s">
        <v>31</v>
      </c>
      <c r="W15" t="s">
        <v>32</v>
      </c>
      <c r="X15">
        <v>547.24100520000002</v>
      </c>
    </row>
    <row r="16" spans="1:24" x14ac:dyDescent="0.3">
      <c r="A16" t="s">
        <v>33</v>
      </c>
      <c r="B16" t="s">
        <v>68</v>
      </c>
      <c r="C16" s="5">
        <v>99.171328639999999</v>
      </c>
      <c r="D16">
        <v>26</v>
      </c>
      <c r="E16">
        <v>562</v>
      </c>
      <c r="F16" s="3">
        <v>8653.5709260000003</v>
      </c>
      <c r="G16" t="s">
        <v>26</v>
      </c>
      <c r="H16">
        <v>54</v>
      </c>
      <c r="I16">
        <v>29</v>
      </c>
      <c r="J16">
        <v>78</v>
      </c>
      <c r="K16">
        <v>5</v>
      </c>
      <c r="L16" t="s">
        <v>27</v>
      </c>
      <c r="M16">
        <v>2.039770189</v>
      </c>
      <c r="N16" t="s">
        <v>39</v>
      </c>
      <c r="O16" t="s">
        <v>45</v>
      </c>
      <c r="P16">
        <v>25</v>
      </c>
      <c r="Q16">
        <v>558</v>
      </c>
      <c r="R16">
        <v>14</v>
      </c>
      <c r="S16">
        <v>5.7914366299999998</v>
      </c>
      <c r="T16" t="s">
        <v>30</v>
      </c>
      <c r="U16">
        <v>0.1006828516</v>
      </c>
      <c r="V16" t="s">
        <v>40</v>
      </c>
      <c r="W16" t="s">
        <v>32</v>
      </c>
      <c r="X16">
        <v>929.23528999999996</v>
      </c>
    </row>
    <row r="17" spans="1:24" x14ac:dyDescent="0.3">
      <c r="A17" t="s">
        <v>33</v>
      </c>
      <c r="B17" t="s">
        <v>69</v>
      </c>
      <c r="C17" s="5">
        <v>36.989244929999998</v>
      </c>
      <c r="D17">
        <v>94</v>
      </c>
      <c r="E17">
        <v>469</v>
      </c>
      <c r="F17" s="3">
        <v>5442.0867850000004</v>
      </c>
      <c r="G17" t="s">
        <v>26</v>
      </c>
      <c r="H17">
        <v>9</v>
      </c>
      <c r="I17">
        <v>8</v>
      </c>
      <c r="J17">
        <v>69</v>
      </c>
      <c r="K17">
        <v>7</v>
      </c>
      <c r="L17" t="s">
        <v>27</v>
      </c>
      <c r="M17">
        <v>2.4220397230000001</v>
      </c>
      <c r="N17" t="s">
        <v>39</v>
      </c>
      <c r="O17" t="s">
        <v>53</v>
      </c>
      <c r="P17">
        <v>14</v>
      </c>
      <c r="Q17">
        <v>580</v>
      </c>
      <c r="R17">
        <v>7</v>
      </c>
      <c r="S17">
        <v>97.121281749999994</v>
      </c>
      <c r="T17" t="s">
        <v>64</v>
      </c>
      <c r="U17">
        <v>2.2644057609999999</v>
      </c>
      <c r="V17" t="s">
        <v>56</v>
      </c>
      <c r="W17" t="s">
        <v>32</v>
      </c>
      <c r="X17">
        <v>127.8618</v>
      </c>
    </row>
    <row r="18" spans="1:24" x14ac:dyDescent="0.3">
      <c r="A18" t="s">
        <v>33</v>
      </c>
      <c r="B18" t="s">
        <v>70</v>
      </c>
      <c r="C18" s="5">
        <v>7.54717211</v>
      </c>
      <c r="D18">
        <v>74</v>
      </c>
      <c r="E18">
        <v>280</v>
      </c>
      <c r="F18" s="3">
        <v>6453.7979679999999</v>
      </c>
      <c r="G18" t="s">
        <v>35</v>
      </c>
      <c r="H18">
        <v>2</v>
      </c>
      <c r="I18">
        <v>5</v>
      </c>
      <c r="J18">
        <v>78</v>
      </c>
      <c r="K18">
        <v>1</v>
      </c>
      <c r="L18" t="s">
        <v>27</v>
      </c>
      <c r="M18">
        <v>4.1913245860000004</v>
      </c>
      <c r="N18" t="s">
        <v>39</v>
      </c>
      <c r="O18" t="s">
        <v>53</v>
      </c>
      <c r="P18">
        <v>3</v>
      </c>
      <c r="Q18">
        <v>399</v>
      </c>
      <c r="R18">
        <v>21</v>
      </c>
      <c r="S18">
        <v>77.106342499999997</v>
      </c>
      <c r="T18" t="s">
        <v>64</v>
      </c>
      <c r="U18">
        <v>1.0125630889999999</v>
      </c>
      <c r="V18" t="s">
        <v>40</v>
      </c>
      <c r="W18" t="s">
        <v>48</v>
      </c>
      <c r="X18">
        <v>865.52577980000001</v>
      </c>
    </row>
    <row r="19" spans="1:24" x14ac:dyDescent="0.3">
      <c r="A19" t="s">
        <v>57</v>
      </c>
      <c r="B19" t="s">
        <v>71</v>
      </c>
      <c r="C19" s="5">
        <v>81.46253437</v>
      </c>
      <c r="D19">
        <v>82</v>
      </c>
      <c r="E19">
        <v>126</v>
      </c>
      <c r="F19" s="3">
        <v>2629.3964350000001</v>
      </c>
      <c r="G19" t="s">
        <v>35</v>
      </c>
      <c r="H19">
        <v>45</v>
      </c>
      <c r="I19">
        <v>17</v>
      </c>
      <c r="J19">
        <v>85</v>
      </c>
      <c r="K19">
        <v>9</v>
      </c>
      <c r="L19" t="s">
        <v>43</v>
      </c>
      <c r="M19">
        <v>3.585418958</v>
      </c>
      <c r="N19" t="s">
        <v>39</v>
      </c>
      <c r="O19" t="s">
        <v>62</v>
      </c>
      <c r="P19">
        <v>7</v>
      </c>
      <c r="Q19">
        <v>453</v>
      </c>
      <c r="R19">
        <v>16</v>
      </c>
      <c r="S19">
        <v>47.67968037</v>
      </c>
      <c r="T19" t="s">
        <v>46</v>
      </c>
      <c r="U19">
        <v>0.1020207549</v>
      </c>
      <c r="V19" t="s">
        <v>40</v>
      </c>
      <c r="W19" t="s">
        <v>41</v>
      </c>
      <c r="X19">
        <v>670.93439079999996</v>
      </c>
    </row>
    <row r="20" spans="1:24" x14ac:dyDescent="0.3">
      <c r="A20" t="s">
        <v>24</v>
      </c>
      <c r="B20" t="s">
        <v>72</v>
      </c>
      <c r="C20" s="5">
        <v>36.443627769999999</v>
      </c>
      <c r="D20">
        <v>23</v>
      </c>
      <c r="E20">
        <v>620</v>
      </c>
      <c r="F20" s="3">
        <v>9364.6735050000007</v>
      </c>
      <c r="G20" t="s">
        <v>38</v>
      </c>
      <c r="H20">
        <v>10</v>
      </c>
      <c r="I20">
        <v>10</v>
      </c>
      <c r="J20">
        <v>46</v>
      </c>
      <c r="K20">
        <v>8</v>
      </c>
      <c r="L20" t="s">
        <v>43</v>
      </c>
      <c r="M20">
        <v>4.3392247140000002</v>
      </c>
      <c r="N20" t="s">
        <v>61</v>
      </c>
      <c r="O20" t="s">
        <v>45</v>
      </c>
      <c r="P20">
        <v>18</v>
      </c>
      <c r="Q20">
        <v>374</v>
      </c>
      <c r="R20">
        <v>17</v>
      </c>
      <c r="S20">
        <v>27.107980850000001</v>
      </c>
      <c r="T20" t="s">
        <v>30</v>
      </c>
      <c r="U20">
        <v>2.231939111</v>
      </c>
      <c r="V20" t="s">
        <v>56</v>
      </c>
      <c r="W20" t="s">
        <v>48</v>
      </c>
      <c r="X20">
        <v>593.48025870000004</v>
      </c>
    </row>
    <row r="21" spans="1:24" x14ac:dyDescent="0.3">
      <c r="A21" t="s">
        <v>33</v>
      </c>
      <c r="B21" t="s">
        <v>73</v>
      </c>
      <c r="C21" s="5">
        <v>51.123870089999997</v>
      </c>
      <c r="D21">
        <v>100</v>
      </c>
      <c r="E21">
        <v>187</v>
      </c>
      <c r="F21" s="3">
        <v>2553.4955850000001</v>
      </c>
      <c r="G21" t="s">
        <v>38</v>
      </c>
      <c r="H21">
        <v>48</v>
      </c>
      <c r="I21">
        <v>11</v>
      </c>
      <c r="J21">
        <v>94</v>
      </c>
      <c r="K21">
        <v>3</v>
      </c>
      <c r="L21" t="s">
        <v>36</v>
      </c>
      <c r="M21">
        <v>4.7426358830000002</v>
      </c>
      <c r="N21" t="s">
        <v>52</v>
      </c>
      <c r="O21" t="s">
        <v>62</v>
      </c>
      <c r="P21">
        <v>20</v>
      </c>
      <c r="Q21">
        <v>694</v>
      </c>
      <c r="R21">
        <v>16</v>
      </c>
      <c r="S21">
        <v>82.373320590000006</v>
      </c>
      <c r="T21" t="s">
        <v>46</v>
      </c>
      <c r="U21">
        <v>3.6464508649999998</v>
      </c>
      <c r="V21" t="s">
        <v>31</v>
      </c>
      <c r="W21" t="s">
        <v>41</v>
      </c>
      <c r="X21">
        <v>477.30763109999998</v>
      </c>
    </row>
    <row r="22" spans="1:24" x14ac:dyDescent="0.3">
      <c r="A22" t="s">
        <v>33</v>
      </c>
      <c r="B22" t="s">
        <v>74</v>
      </c>
      <c r="C22" s="5">
        <v>96.341072440000005</v>
      </c>
      <c r="D22">
        <v>22</v>
      </c>
      <c r="E22">
        <v>320</v>
      </c>
      <c r="F22" s="3">
        <v>8128.0276970000004</v>
      </c>
      <c r="G22" t="s">
        <v>38</v>
      </c>
      <c r="H22">
        <v>27</v>
      </c>
      <c r="I22">
        <v>12</v>
      </c>
      <c r="J22">
        <v>68</v>
      </c>
      <c r="K22">
        <v>6</v>
      </c>
      <c r="L22" t="s">
        <v>36</v>
      </c>
      <c r="M22">
        <v>8.8783346509999994</v>
      </c>
      <c r="N22" t="s">
        <v>39</v>
      </c>
      <c r="O22" t="s">
        <v>62</v>
      </c>
      <c r="P22">
        <v>29</v>
      </c>
      <c r="Q22">
        <v>309</v>
      </c>
      <c r="R22">
        <v>6</v>
      </c>
      <c r="S22">
        <v>65.686259609999993</v>
      </c>
      <c r="T22" t="s">
        <v>64</v>
      </c>
      <c r="U22">
        <v>4.2314165739999998</v>
      </c>
      <c r="V22" t="s">
        <v>40</v>
      </c>
      <c r="W22" t="s">
        <v>32</v>
      </c>
      <c r="X22">
        <v>493.87121530000002</v>
      </c>
    </row>
    <row r="23" spans="1:24" x14ac:dyDescent="0.3">
      <c r="A23" t="s">
        <v>57</v>
      </c>
      <c r="B23" t="s">
        <v>75</v>
      </c>
      <c r="C23" s="5">
        <v>84.893868979999993</v>
      </c>
      <c r="D23">
        <v>60</v>
      </c>
      <c r="E23">
        <v>601</v>
      </c>
      <c r="F23" s="3">
        <v>7087.0526959999997</v>
      </c>
      <c r="G23" t="s">
        <v>38</v>
      </c>
      <c r="H23">
        <v>69</v>
      </c>
      <c r="I23">
        <v>25</v>
      </c>
      <c r="J23">
        <v>7</v>
      </c>
      <c r="K23">
        <v>6</v>
      </c>
      <c r="L23" t="s">
        <v>27</v>
      </c>
      <c r="M23">
        <v>6.0378837689999996</v>
      </c>
      <c r="N23" t="s">
        <v>44</v>
      </c>
      <c r="O23" t="s">
        <v>62</v>
      </c>
      <c r="P23">
        <v>19</v>
      </c>
      <c r="Q23">
        <v>791</v>
      </c>
      <c r="R23">
        <v>4</v>
      </c>
      <c r="S23">
        <v>61.735728950000002</v>
      </c>
      <c r="T23" t="s">
        <v>30</v>
      </c>
      <c r="U23">
        <v>1.8607567629999999E-2</v>
      </c>
      <c r="V23" t="s">
        <v>40</v>
      </c>
      <c r="W23" t="s">
        <v>41</v>
      </c>
      <c r="X23">
        <v>523.36091469999997</v>
      </c>
    </row>
    <row r="24" spans="1:24" x14ac:dyDescent="0.3">
      <c r="A24" t="s">
        <v>24</v>
      </c>
      <c r="B24" t="s">
        <v>76</v>
      </c>
      <c r="C24" s="5">
        <v>27.67978089</v>
      </c>
      <c r="D24">
        <v>55</v>
      </c>
      <c r="E24">
        <v>884</v>
      </c>
      <c r="F24" s="3">
        <v>2390.807867</v>
      </c>
      <c r="G24" t="s">
        <v>38</v>
      </c>
      <c r="H24">
        <v>71</v>
      </c>
      <c r="I24">
        <v>1</v>
      </c>
      <c r="J24">
        <v>63</v>
      </c>
      <c r="K24">
        <v>10</v>
      </c>
      <c r="L24" t="s">
        <v>36</v>
      </c>
      <c r="M24">
        <v>9.567648921</v>
      </c>
      <c r="N24" t="s">
        <v>52</v>
      </c>
      <c r="O24" t="s">
        <v>45</v>
      </c>
      <c r="P24">
        <v>22</v>
      </c>
      <c r="Q24">
        <v>780</v>
      </c>
      <c r="R24">
        <v>28</v>
      </c>
      <c r="S24">
        <v>50.120839609999997</v>
      </c>
      <c r="T24" t="s">
        <v>46</v>
      </c>
      <c r="U24">
        <v>2.5912754730000001</v>
      </c>
      <c r="V24" t="s">
        <v>47</v>
      </c>
      <c r="W24" t="s">
        <v>41</v>
      </c>
      <c r="X24">
        <v>205.5719958</v>
      </c>
    </row>
    <row r="25" spans="1:24" x14ac:dyDescent="0.3">
      <c r="A25" t="s">
        <v>57</v>
      </c>
      <c r="B25" t="s">
        <v>77</v>
      </c>
      <c r="C25" s="5">
        <v>4.3243411859999998</v>
      </c>
      <c r="D25">
        <v>30</v>
      </c>
      <c r="E25">
        <v>391</v>
      </c>
      <c r="F25" s="3">
        <v>8858.3675710000007</v>
      </c>
      <c r="G25" t="s">
        <v>38</v>
      </c>
      <c r="H25">
        <v>84</v>
      </c>
      <c r="I25">
        <v>5</v>
      </c>
      <c r="J25">
        <v>29</v>
      </c>
      <c r="K25">
        <v>7</v>
      </c>
      <c r="L25" t="s">
        <v>36</v>
      </c>
      <c r="M25">
        <v>2.9248576009999998</v>
      </c>
      <c r="N25" t="s">
        <v>44</v>
      </c>
      <c r="O25" t="s">
        <v>45</v>
      </c>
      <c r="P25">
        <v>11</v>
      </c>
      <c r="Q25">
        <v>568</v>
      </c>
      <c r="R25">
        <v>29</v>
      </c>
      <c r="S25">
        <v>98.60995724</v>
      </c>
      <c r="T25" t="s">
        <v>30</v>
      </c>
      <c r="U25">
        <v>1.3422915630000001</v>
      </c>
      <c r="V25" t="s">
        <v>47</v>
      </c>
      <c r="W25" t="s">
        <v>48</v>
      </c>
      <c r="X25">
        <v>196.32944610000001</v>
      </c>
    </row>
    <row r="26" spans="1:24" x14ac:dyDescent="0.3">
      <c r="A26" t="s">
        <v>24</v>
      </c>
      <c r="B26" t="s">
        <v>78</v>
      </c>
      <c r="C26" s="5">
        <v>4.1563083589999996</v>
      </c>
      <c r="D26">
        <v>32</v>
      </c>
      <c r="E26">
        <v>209</v>
      </c>
      <c r="F26" s="3">
        <v>9049.0778609999998</v>
      </c>
      <c r="G26" t="s">
        <v>55</v>
      </c>
      <c r="H26">
        <v>4</v>
      </c>
      <c r="I26">
        <v>26</v>
      </c>
      <c r="J26">
        <v>2</v>
      </c>
      <c r="K26">
        <v>8</v>
      </c>
      <c r="L26" t="s">
        <v>43</v>
      </c>
      <c r="M26">
        <v>9.7412916890000005</v>
      </c>
      <c r="N26" t="s">
        <v>61</v>
      </c>
      <c r="O26" t="s">
        <v>53</v>
      </c>
      <c r="P26">
        <v>28</v>
      </c>
      <c r="Q26">
        <v>447</v>
      </c>
      <c r="R26">
        <v>3</v>
      </c>
      <c r="S26">
        <v>40.382359700000002</v>
      </c>
      <c r="T26" t="s">
        <v>30</v>
      </c>
      <c r="U26">
        <v>3.6913102929999999</v>
      </c>
      <c r="V26" t="s">
        <v>40</v>
      </c>
      <c r="W26" t="s">
        <v>48</v>
      </c>
      <c r="X26">
        <v>758.72477260000005</v>
      </c>
    </row>
    <row r="27" spans="1:24" x14ac:dyDescent="0.3">
      <c r="A27" t="s">
        <v>24</v>
      </c>
      <c r="B27" t="s">
        <v>79</v>
      </c>
      <c r="C27" s="5">
        <v>39.629343990000002</v>
      </c>
      <c r="D27">
        <v>73</v>
      </c>
      <c r="E27">
        <v>142</v>
      </c>
      <c r="F27" s="3">
        <v>2174.7770540000001</v>
      </c>
      <c r="G27" t="s">
        <v>55</v>
      </c>
      <c r="H27">
        <v>82</v>
      </c>
      <c r="I27">
        <v>11</v>
      </c>
      <c r="J27">
        <v>52</v>
      </c>
      <c r="K27">
        <v>3</v>
      </c>
      <c r="L27" t="s">
        <v>43</v>
      </c>
      <c r="M27">
        <v>2.2310736809999998</v>
      </c>
      <c r="N27" t="s">
        <v>52</v>
      </c>
      <c r="O27" t="s">
        <v>45</v>
      </c>
      <c r="P27">
        <v>19</v>
      </c>
      <c r="Q27">
        <v>934</v>
      </c>
      <c r="R27">
        <v>23</v>
      </c>
      <c r="S27">
        <v>78.280383119999996</v>
      </c>
      <c r="T27" t="s">
        <v>30</v>
      </c>
      <c r="U27">
        <v>3.7972312170000002</v>
      </c>
      <c r="V27" t="s">
        <v>31</v>
      </c>
      <c r="W27" t="s">
        <v>32</v>
      </c>
      <c r="X27">
        <v>458.53594570000001</v>
      </c>
    </row>
    <row r="28" spans="1:24" x14ac:dyDescent="0.3">
      <c r="A28" t="s">
        <v>24</v>
      </c>
      <c r="B28" t="s">
        <v>80</v>
      </c>
      <c r="C28" s="5">
        <v>97.446946620000006</v>
      </c>
      <c r="D28">
        <v>9</v>
      </c>
      <c r="E28">
        <v>353</v>
      </c>
      <c r="F28" s="3">
        <v>3716.4933259999998</v>
      </c>
      <c r="G28" t="s">
        <v>55</v>
      </c>
      <c r="H28">
        <v>59</v>
      </c>
      <c r="I28">
        <v>16</v>
      </c>
      <c r="J28">
        <v>48</v>
      </c>
      <c r="K28">
        <v>4</v>
      </c>
      <c r="L28" t="s">
        <v>27</v>
      </c>
      <c r="M28">
        <v>6.5075486209999998</v>
      </c>
      <c r="N28" t="s">
        <v>61</v>
      </c>
      <c r="O28" t="s">
        <v>53</v>
      </c>
      <c r="P28">
        <v>26</v>
      </c>
      <c r="Q28">
        <v>171</v>
      </c>
      <c r="R28">
        <v>4</v>
      </c>
      <c r="S28">
        <v>15.972229759999999</v>
      </c>
      <c r="T28" t="s">
        <v>64</v>
      </c>
      <c r="U28">
        <v>2.1193197370000001</v>
      </c>
      <c r="V28" t="s">
        <v>47</v>
      </c>
      <c r="W28" t="s">
        <v>48</v>
      </c>
      <c r="X28">
        <v>617.8669165</v>
      </c>
    </row>
    <row r="29" spans="1:24" x14ac:dyDescent="0.3">
      <c r="A29" t="s">
        <v>57</v>
      </c>
      <c r="B29" t="s">
        <v>81</v>
      </c>
      <c r="C29" s="5">
        <v>92.557360810000006</v>
      </c>
      <c r="D29">
        <v>42</v>
      </c>
      <c r="E29">
        <v>352</v>
      </c>
      <c r="F29" s="3">
        <v>2686.4572240000002</v>
      </c>
      <c r="G29" t="s">
        <v>38</v>
      </c>
      <c r="H29">
        <v>47</v>
      </c>
      <c r="I29">
        <v>9</v>
      </c>
      <c r="J29">
        <v>62</v>
      </c>
      <c r="K29">
        <v>8</v>
      </c>
      <c r="L29" t="s">
        <v>43</v>
      </c>
      <c r="M29">
        <v>7.4067509530000004</v>
      </c>
      <c r="N29" t="s">
        <v>44</v>
      </c>
      <c r="O29" t="s">
        <v>29</v>
      </c>
      <c r="P29">
        <v>25</v>
      </c>
      <c r="Q29">
        <v>291</v>
      </c>
      <c r="R29">
        <v>4</v>
      </c>
      <c r="S29">
        <v>10.528245070000001</v>
      </c>
      <c r="T29" t="s">
        <v>46</v>
      </c>
      <c r="U29">
        <v>2.8646678379999999</v>
      </c>
      <c r="V29" t="s">
        <v>56</v>
      </c>
      <c r="W29" t="s">
        <v>32</v>
      </c>
      <c r="X29">
        <v>762.45918219999999</v>
      </c>
    </row>
    <row r="30" spans="1:24" x14ac:dyDescent="0.3">
      <c r="A30" t="s">
        <v>57</v>
      </c>
      <c r="B30" t="s">
        <v>82</v>
      </c>
      <c r="C30" s="5">
        <v>2.3972747060000001</v>
      </c>
      <c r="D30">
        <v>12</v>
      </c>
      <c r="E30">
        <v>394</v>
      </c>
      <c r="F30" s="3">
        <v>6117.3246150000004</v>
      </c>
      <c r="G30" t="s">
        <v>35</v>
      </c>
      <c r="H30">
        <v>48</v>
      </c>
      <c r="I30">
        <v>15</v>
      </c>
      <c r="J30">
        <v>24</v>
      </c>
      <c r="K30">
        <v>4</v>
      </c>
      <c r="L30" t="s">
        <v>27</v>
      </c>
      <c r="M30">
        <v>9.8981405079999991</v>
      </c>
      <c r="N30" t="s">
        <v>39</v>
      </c>
      <c r="O30" t="s">
        <v>29</v>
      </c>
      <c r="P30">
        <v>13</v>
      </c>
      <c r="Q30">
        <v>171</v>
      </c>
      <c r="R30">
        <v>7</v>
      </c>
      <c r="S30">
        <v>59.429381810000002</v>
      </c>
      <c r="T30" t="s">
        <v>46</v>
      </c>
      <c r="U30">
        <v>0.81575707929999997</v>
      </c>
      <c r="V30" t="s">
        <v>40</v>
      </c>
      <c r="W30" t="s">
        <v>48</v>
      </c>
      <c r="X30">
        <v>123.4370275</v>
      </c>
    </row>
    <row r="31" spans="1:24" x14ac:dyDescent="0.3">
      <c r="A31" t="s">
        <v>57</v>
      </c>
      <c r="B31" t="s">
        <v>83</v>
      </c>
      <c r="C31" s="5">
        <v>63.44755919</v>
      </c>
      <c r="D31">
        <v>3</v>
      </c>
      <c r="E31">
        <v>253</v>
      </c>
      <c r="F31" s="3">
        <v>8318.9031950000008</v>
      </c>
      <c r="G31" t="s">
        <v>35</v>
      </c>
      <c r="H31">
        <v>45</v>
      </c>
      <c r="I31">
        <v>5</v>
      </c>
      <c r="J31">
        <v>67</v>
      </c>
      <c r="K31">
        <v>7</v>
      </c>
      <c r="L31" t="s">
        <v>27</v>
      </c>
      <c r="M31">
        <v>8.1009731449999993</v>
      </c>
      <c r="N31" t="s">
        <v>39</v>
      </c>
      <c r="O31" t="s">
        <v>45</v>
      </c>
      <c r="P31">
        <v>16</v>
      </c>
      <c r="Q31">
        <v>329</v>
      </c>
      <c r="R31">
        <v>7</v>
      </c>
      <c r="S31">
        <v>39.292875590000001</v>
      </c>
      <c r="T31" t="s">
        <v>64</v>
      </c>
      <c r="U31">
        <v>3.8780989369999999</v>
      </c>
      <c r="V31" t="s">
        <v>31</v>
      </c>
      <c r="W31" t="s">
        <v>32</v>
      </c>
      <c r="X31">
        <v>764.93537590000005</v>
      </c>
    </row>
    <row r="32" spans="1:24" x14ac:dyDescent="0.3">
      <c r="A32" t="s">
        <v>24</v>
      </c>
      <c r="B32" t="s">
        <v>84</v>
      </c>
      <c r="C32" s="5">
        <v>8.0228592110000001</v>
      </c>
      <c r="D32">
        <v>10</v>
      </c>
      <c r="E32">
        <v>327</v>
      </c>
      <c r="F32" s="3">
        <v>2766.3423670000002</v>
      </c>
      <c r="G32" t="s">
        <v>55</v>
      </c>
      <c r="H32">
        <v>60</v>
      </c>
      <c r="I32">
        <v>26</v>
      </c>
      <c r="J32">
        <v>35</v>
      </c>
      <c r="K32">
        <v>7</v>
      </c>
      <c r="L32" t="s">
        <v>27</v>
      </c>
      <c r="M32">
        <v>8.9545283149999992</v>
      </c>
      <c r="N32" t="s">
        <v>52</v>
      </c>
      <c r="O32" t="s">
        <v>45</v>
      </c>
      <c r="P32">
        <v>27</v>
      </c>
      <c r="Q32">
        <v>806</v>
      </c>
      <c r="R32">
        <v>30</v>
      </c>
      <c r="S32">
        <v>51.634893400000003</v>
      </c>
      <c r="T32" t="s">
        <v>30</v>
      </c>
      <c r="U32">
        <v>0.96539470540000005</v>
      </c>
      <c r="V32" t="s">
        <v>31</v>
      </c>
      <c r="W32" t="s">
        <v>41</v>
      </c>
      <c r="X32">
        <v>880.08098819999998</v>
      </c>
    </row>
    <row r="33" spans="1:24" x14ac:dyDescent="0.3">
      <c r="A33" t="s">
        <v>33</v>
      </c>
      <c r="B33" t="s">
        <v>85</v>
      </c>
      <c r="C33" s="5">
        <v>50.847393050000001</v>
      </c>
      <c r="D33">
        <v>28</v>
      </c>
      <c r="E33">
        <v>168</v>
      </c>
      <c r="F33" s="3">
        <v>9655.1351030000005</v>
      </c>
      <c r="G33" t="s">
        <v>55</v>
      </c>
      <c r="H33">
        <v>6</v>
      </c>
      <c r="I33">
        <v>17</v>
      </c>
      <c r="J33">
        <v>44</v>
      </c>
      <c r="K33">
        <v>4</v>
      </c>
      <c r="L33" t="s">
        <v>27</v>
      </c>
      <c r="M33">
        <v>2.6796609650000001</v>
      </c>
      <c r="N33" t="s">
        <v>28</v>
      </c>
      <c r="O33" t="s">
        <v>62</v>
      </c>
      <c r="P33">
        <v>24</v>
      </c>
      <c r="Q33">
        <v>461</v>
      </c>
      <c r="R33">
        <v>8</v>
      </c>
      <c r="S33">
        <v>60.251145659999999</v>
      </c>
      <c r="T33" t="s">
        <v>30</v>
      </c>
      <c r="U33">
        <v>2.989000007</v>
      </c>
      <c r="V33" t="s">
        <v>47</v>
      </c>
      <c r="W33" t="s">
        <v>41</v>
      </c>
      <c r="X33">
        <v>609.37920659999997</v>
      </c>
    </row>
    <row r="34" spans="1:24" x14ac:dyDescent="0.3">
      <c r="A34" t="s">
        <v>33</v>
      </c>
      <c r="B34" t="s">
        <v>86</v>
      </c>
      <c r="C34" s="5">
        <v>79.209936020000001</v>
      </c>
      <c r="D34">
        <v>43</v>
      </c>
      <c r="E34">
        <v>781</v>
      </c>
      <c r="F34" s="3">
        <v>9571.5504870000004</v>
      </c>
      <c r="G34" t="s">
        <v>38</v>
      </c>
      <c r="H34">
        <v>89</v>
      </c>
      <c r="I34">
        <v>13</v>
      </c>
      <c r="J34">
        <v>64</v>
      </c>
      <c r="K34">
        <v>4</v>
      </c>
      <c r="L34" t="s">
        <v>43</v>
      </c>
      <c r="M34">
        <v>6.5991049009999996</v>
      </c>
      <c r="N34" t="s">
        <v>28</v>
      </c>
      <c r="O34" t="s">
        <v>45</v>
      </c>
      <c r="P34">
        <v>30</v>
      </c>
      <c r="Q34">
        <v>737</v>
      </c>
      <c r="R34">
        <v>7</v>
      </c>
      <c r="S34">
        <v>29.692467149999999</v>
      </c>
      <c r="T34" t="s">
        <v>64</v>
      </c>
      <c r="U34">
        <v>1.946036119</v>
      </c>
      <c r="V34" t="s">
        <v>31</v>
      </c>
      <c r="W34" t="s">
        <v>48</v>
      </c>
      <c r="X34">
        <v>761.17390950000004</v>
      </c>
    </row>
    <row r="35" spans="1:24" x14ac:dyDescent="0.3">
      <c r="A35" t="s">
        <v>57</v>
      </c>
      <c r="B35" t="s">
        <v>87</v>
      </c>
      <c r="C35" s="5">
        <v>64.795434999999998</v>
      </c>
      <c r="D35">
        <v>63</v>
      </c>
      <c r="E35">
        <v>616</v>
      </c>
      <c r="F35" s="3">
        <v>5149.9983499999998</v>
      </c>
      <c r="G35" t="s">
        <v>26</v>
      </c>
      <c r="H35">
        <v>4</v>
      </c>
      <c r="I35">
        <v>17</v>
      </c>
      <c r="J35">
        <v>95</v>
      </c>
      <c r="K35">
        <v>9</v>
      </c>
      <c r="L35" t="s">
        <v>43</v>
      </c>
      <c r="M35">
        <v>4.858270503</v>
      </c>
      <c r="N35" t="s">
        <v>44</v>
      </c>
      <c r="O35" t="s">
        <v>62</v>
      </c>
      <c r="P35">
        <v>1</v>
      </c>
      <c r="Q35">
        <v>251</v>
      </c>
      <c r="R35">
        <v>23</v>
      </c>
      <c r="S35">
        <v>23.85342751</v>
      </c>
      <c r="T35" t="s">
        <v>46</v>
      </c>
      <c r="U35">
        <v>3.5410460119999998</v>
      </c>
      <c r="V35" t="s">
        <v>56</v>
      </c>
      <c r="W35" t="s">
        <v>48</v>
      </c>
      <c r="X35">
        <v>371.25529549999999</v>
      </c>
    </row>
    <row r="36" spans="1:24" x14ac:dyDescent="0.3">
      <c r="A36" t="s">
        <v>33</v>
      </c>
      <c r="B36" t="s">
        <v>88</v>
      </c>
      <c r="C36" s="5">
        <v>37.467592330000002</v>
      </c>
      <c r="D36">
        <v>96</v>
      </c>
      <c r="E36">
        <v>602</v>
      </c>
      <c r="F36" s="3">
        <v>9061.7108960000005</v>
      </c>
      <c r="G36" t="s">
        <v>38</v>
      </c>
      <c r="H36">
        <v>1</v>
      </c>
      <c r="I36">
        <v>26</v>
      </c>
      <c r="J36">
        <v>21</v>
      </c>
      <c r="K36">
        <v>7</v>
      </c>
      <c r="L36" t="s">
        <v>36</v>
      </c>
      <c r="M36">
        <v>1.019487571</v>
      </c>
      <c r="N36" t="s">
        <v>39</v>
      </c>
      <c r="O36" t="s">
        <v>62</v>
      </c>
      <c r="P36">
        <v>4</v>
      </c>
      <c r="Q36">
        <v>452</v>
      </c>
      <c r="R36">
        <v>10</v>
      </c>
      <c r="S36">
        <v>10.754272820000001</v>
      </c>
      <c r="T36" t="s">
        <v>64</v>
      </c>
      <c r="U36">
        <v>0.64660455939999995</v>
      </c>
      <c r="V36" t="s">
        <v>31</v>
      </c>
      <c r="W36" t="s">
        <v>32</v>
      </c>
      <c r="X36">
        <v>510.35800039999998</v>
      </c>
    </row>
    <row r="37" spans="1:24" x14ac:dyDescent="0.3">
      <c r="A37" t="s">
        <v>57</v>
      </c>
      <c r="B37" t="s">
        <v>89</v>
      </c>
      <c r="C37" s="5">
        <v>84.957786819999995</v>
      </c>
      <c r="D37">
        <v>11</v>
      </c>
      <c r="E37">
        <v>449</v>
      </c>
      <c r="F37" s="3">
        <v>6541.3293450000001</v>
      </c>
      <c r="G37" t="s">
        <v>35</v>
      </c>
      <c r="H37">
        <v>42</v>
      </c>
      <c r="I37">
        <v>27</v>
      </c>
      <c r="J37">
        <v>85</v>
      </c>
      <c r="K37">
        <v>8</v>
      </c>
      <c r="L37" t="s">
        <v>43</v>
      </c>
      <c r="M37">
        <v>5.2881899900000002</v>
      </c>
      <c r="N37" t="s">
        <v>39</v>
      </c>
      <c r="O37" t="s">
        <v>50</v>
      </c>
      <c r="P37">
        <v>3</v>
      </c>
      <c r="Q37">
        <v>367</v>
      </c>
      <c r="R37">
        <v>2</v>
      </c>
      <c r="S37">
        <v>58.004787039999997</v>
      </c>
      <c r="T37" t="s">
        <v>64</v>
      </c>
      <c r="U37">
        <v>0.54115409810000004</v>
      </c>
      <c r="V37" t="s">
        <v>56</v>
      </c>
      <c r="W37" t="s">
        <v>41</v>
      </c>
      <c r="X37">
        <v>553.42047119999995</v>
      </c>
    </row>
    <row r="38" spans="1:24" x14ac:dyDescent="0.3">
      <c r="A38" t="s">
        <v>33</v>
      </c>
      <c r="B38" t="s">
        <v>90</v>
      </c>
      <c r="C38" s="5">
        <v>9.8130025790000008</v>
      </c>
      <c r="D38">
        <v>34</v>
      </c>
      <c r="E38">
        <v>963</v>
      </c>
      <c r="F38" s="3">
        <v>7573.4024579999996</v>
      </c>
      <c r="G38" t="s">
        <v>35</v>
      </c>
      <c r="H38">
        <v>18</v>
      </c>
      <c r="I38">
        <v>23</v>
      </c>
      <c r="J38">
        <v>28</v>
      </c>
      <c r="K38">
        <v>3</v>
      </c>
      <c r="L38" t="s">
        <v>27</v>
      </c>
      <c r="M38">
        <v>2.1079512669999998</v>
      </c>
      <c r="N38" t="s">
        <v>61</v>
      </c>
      <c r="O38" t="s">
        <v>50</v>
      </c>
      <c r="P38">
        <v>26</v>
      </c>
      <c r="Q38">
        <v>671</v>
      </c>
      <c r="R38">
        <v>19</v>
      </c>
      <c r="S38">
        <v>45.531364240000002</v>
      </c>
      <c r="T38" t="s">
        <v>46</v>
      </c>
      <c r="U38">
        <v>3.8055333789999999</v>
      </c>
      <c r="V38" t="s">
        <v>40</v>
      </c>
      <c r="W38" t="s">
        <v>41</v>
      </c>
      <c r="X38">
        <v>403.80897420000002</v>
      </c>
    </row>
    <row r="39" spans="1:24" x14ac:dyDescent="0.3">
      <c r="A39" t="s">
        <v>33</v>
      </c>
      <c r="B39" t="s">
        <v>91</v>
      </c>
      <c r="C39" s="5">
        <v>23.39984475</v>
      </c>
      <c r="D39">
        <v>5</v>
      </c>
      <c r="E39">
        <v>963</v>
      </c>
      <c r="F39" s="3">
        <v>2438.3399300000001</v>
      </c>
      <c r="G39" t="s">
        <v>35</v>
      </c>
      <c r="H39">
        <v>25</v>
      </c>
      <c r="I39">
        <v>8</v>
      </c>
      <c r="J39">
        <v>21</v>
      </c>
      <c r="K39">
        <v>9</v>
      </c>
      <c r="L39" t="s">
        <v>36</v>
      </c>
      <c r="M39">
        <v>1.5326552739999999</v>
      </c>
      <c r="N39" t="s">
        <v>28</v>
      </c>
      <c r="O39" t="s">
        <v>45</v>
      </c>
      <c r="P39">
        <v>24</v>
      </c>
      <c r="Q39">
        <v>867</v>
      </c>
      <c r="R39">
        <v>15</v>
      </c>
      <c r="S39">
        <v>34.343277469999997</v>
      </c>
      <c r="T39" t="s">
        <v>30</v>
      </c>
      <c r="U39">
        <v>2.6102880850000001</v>
      </c>
      <c r="V39" t="s">
        <v>56</v>
      </c>
      <c r="W39" t="s">
        <v>48</v>
      </c>
      <c r="X39">
        <v>183.93296799999999</v>
      </c>
    </row>
    <row r="40" spans="1:24" x14ac:dyDescent="0.3">
      <c r="A40" t="s">
        <v>57</v>
      </c>
      <c r="B40" t="s">
        <v>92</v>
      </c>
      <c r="C40" s="5">
        <v>52.075930679999999</v>
      </c>
      <c r="D40">
        <v>75</v>
      </c>
      <c r="E40">
        <v>705</v>
      </c>
      <c r="F40" s="3">
        <v>9692.3180400000001</v>
      </c>
      <c r="G40" t="s">
        <v>26</v>
      </c>
      <c r="H40">
        <v>69</v>
      </c>
      <c r="I40">
        <v>1</v>
      </c>
      <c r="J40">
        <v>88</v>
      </c>
      <c r="K40">
        <v>5</v>
      </c>
      <c r="L40" t="s">
        <v>27</v>
      </c>
      <c r="M40">
        <v>9.2359314369999996</v>
      </c>
      <c r="N40" t="s">
        <v>44</v>
      </c>
      <c r="O40" t="s">
        <v>29</v>
      </c>
      <c r="P40">
        <v>10</v>
      </c>
      <c r="Q40">
        <v>841</v>
      </c>
      <c r="R40">
        <v>12</v>
      </c>
      <c r="S40">
        <v>5.9306936459999999</v>
      </c>
      <c r="T40" t="s">
        <v>30</v>
      </c>
      <c r="U40">
        <v>0.61332689920000005</v>
      </c>
      <c r="V40" t="s">
        <v>40</v>
      </c>
      <c r="W40" t="s">
        <v>32</v>
      </c>
      <c r="X40">
        <v>339.67286990000002</v>
      </c>
    </row>
    <row r="41" spans="1:24" x14ac:dyDescent="0.3">
      <c r="A41" t="s">
        <v>33</v>
      </c>
      <c r="B41" t="s">
        <v>93</v>
      </c>
      <c r="C41" s="5">
        <v>19.12747727</v>
      </c>
      <c r="D41">
        <v>26</v>
      </c>
      <c r="E41">
        <v>176</v>
      </c>
      <c r="F41" s="3">
        <v>1912.4656629999999</v>
      </c>
      <c r="G41" t="s">
        <v>35</v>
      </c>
      <c r="H41">
        <v>78</v>
      </c>
      <c r="I41">
        <v>29</v>
      </c>
      <c r="J41">
        <v>34</v>
      </c>
      <c r="K41">
        <v>3</v>
      </c>
      <c r="L41" t="s">
        <v>36</v>
      </c>
      <c r="M41">
        <v>5.562503779</v>
      </c>
      <c r="N41" t="s">
        <v>61</v>
      </c>
      <c r="O41" t="s">
        <v>45</v>
      </c>
      <c r="P41">
        <v>30</v>
      </c>
      <c r="Q41">
        <v>791</v>
      </c>
      <c r="R41">
        <v>6</v>
      </c>
      <c r="S41">
        <v>9.0058074290000008</v>
      </c>
      <c r="T41" t="s">
        <v>46</v>
      </c>
      <c r="U41">
        <v>1.451972204</v>
      </c>
      <c r="V41" t="s">
        <v>40</v>
      </c>
      <c r="W41" t="s">
        <v>32</v>
      </c>
      <c r="X41">
        <v>653.67299460000004</v>
      </c>
    </row>
    <row r="42" spans="1:24" x14ac:dyDescent="0.3">
      <c r="A42" t="s">
        <v>33</v>
      </c>
      <c r="B42" t="s">
        <v>94</v>
      </c>
      <c r="C42" s="5">
        <v>80.541424169999999</v>
      </c>
      <c r="D42">
        <v>97</v>
      </c>
      <c r="E42">
        <v>933</v>
      </c>
      <c r="F42" s="3">
        <v>5724.9593500000001</v>
      </c>
      <c r="G42" t="s">
        <v>35</v>
      </c>
      <c r="H42">
        <v>90</v>
      </c>
      <c r="I42">
        <v>20</v>
      </c>
      <c r="J42">
        <v>39</v>
      </c>
      <c r="K42">
        <v>8</v>
      </c>
      <c r="L42" t="s">
        <v>43</v>
      </c>
      <c r="M42">
        <v>7.2295951399999998</v>
      </c>
      <c r="N42" t="s">
        <v>39</v>
      </c>
      <c r="O42" t="s">
        <v>45</v>
      </c>
      <c r="P42">
        <v>18</v>
      </c>
      <c r="Q42">
        <v>793</v>
      </c>
      <c r="R42">
        <v>1</v>
      </c>
      <c r="S42">
        <v>88.179407100000006</v>
      </c>
      <c r="T42" t="s">
        <v>30</v>
      </c>
      <c r="U42">
        <v>4.2132694309999996</v>
      </c>
      <c r="V42" t="s">
        <v>31</v>
      </c>
      <c r="W42" t="s">
        <v>48</v>
      </c>
      <c r="X42">
        <v>529.80872399999998</v>
      </c>
    </row>
    <row r="43" spans="1:24" x14ac:dyDescent="0.3">
      <c r="A43" t="s">
        <v>33</v>
      </c>
      <c r="B43" t="s">
        <v>95</v>
      </c>
      <c r="C43" s="5">
        <v>99.113291619999998</v>
      </c>
      <c r="D43">
        <v>35</v>
      </c>
      <c r="E43">
        <v>556</v>
      </c>
      <c r="F43" s="3">
        <v>5521.2052590000003</v>
      </c>
      <c r="G43" t="s">
        <v>35</v>
      </c>
      <c r="H43">
        <v>64</v>
      </c>
      <c r="I43">
        <v>19</v>
      </c>
      <c r="J43">
        <v>38</v>
      </c>
      <c r="K43">
        <v>8</v>
      </c>
      <c r="L43" t="s">
        <v>27</v>
      </c>
      <c r="M43">
        <v>5.7732637440000003</v>
      </c>
      <c r="N43" t="s">
        <v>52</v>
      </c>
      <c r="O43" t="s">
        <v>62</v>
      </c>
      <c r="P43">
        <v>18</v>
      </c>
      <c r="Q43">
        <v>892</v>
      </c>
      <c r="R43">
        <v>7</v>
      </c>
      <c r="S43">
        <v>95.332064549999998</v>
      </c>
      <c r="T43" t="s">
        <v>46</v>
      </c>
      <c r="U43">
        <v>4.5302262400000001E-2</v>
      </c>
      <c r="V43" t="s">
        <v>56</v>
      </c>
      <c r="W43" t="s">
        <v>48</v>
      </c>
      <c r="X43">
        <v>275.5243711</v>
      </c>
    </row>
    <row r="44" spans="1:24" x14ac:dyDescent="0.3">
      <c r="A44" t="s">
        <v>33</v>
      </c>
      <c r="B44" t="s">
        <v>96</v>
      </c>
      <c r="C44" s="5">
        <v>46.529167610000002</v>
      </c>
      <c r="D44">
        <v>98</v>
      </c>
      <c r="E44">
        <v>155</v>
      </c>
      <c r="F44" s="3">
        <v>1839.609426</v>
      </c>
      <c r="G44" t="s">
        <v>35</v>
      </c>
      <c r="H44">
        <v>22</v>
      </c>
      <c r="I44">
        <v>27</v>
      </c>
      <c r="J44">
        <v>57</v>
      </c>
      <c r="K44">
        <v>4</v>
      </c>
      <c r="L44" t="s">
        <v>43</v>
      </c>
      <c r="M44">
        <v>7.5262483270000002</v>
      </c>
      <c r="N44" t="s">
        <v>44</v>
      </c>
      <c r="O44" t="s">
        <v>53</v>
      </c>
      <c r="P44">
        <v>26</v>
      </c>
      <c r="Q44">
        <v>179</v>
      </c>
      <c r="R44">
        <v>7</v>
      </c>
      <c r="S44">
        <v>96.422820639999998</v>
      </c>
      <c r="T44" t="s">
        <v>46</v>
      </c>
      <c r="U44">
        <v>4.9392552890000001</v>
      </c>
      <c r="V44" t="s">
        <v>31</v>
      </c>
      <c r="W44" t="s">
        <v>48</v>
      </c>
      <c r="X44">
        <v>635.65712050000002</v>
      </c>
    </row>
    <row r="45" spans="1:24" x14ac:dyDescent="0.3">
      <c r="A45" t="s">
        <v>24</v>
      </c>
      <c r="B45" t="s">
        <v>97</v>
      </c>
      <c r="C45" s="5">
        <v>11.743271780000001</v>
      </c>
      <c r="D45">
        <v>6</v>
      </c>
      <c r="E45">
        <v>598</v>
      </c>
      <c r="F45" s="3">
        <v>5737.4255990000001</v>
      </c>
      <c r="G45" t="s">
        <v>38</v>
      </c>
      <c r="H45">
        <v>36</v>
      </c>
      <c r="I45">
        <v>29</v>
      </c>
      <c r="J45">
        <v>85</v>
      </c>
      <c r="K45">
        <v>9</v>
      </c>
      <c r="L45" t="s">
        <v>27</v>
      </c>
      <c r="M45">
        <v>3.6940212680000002</v>
      </c>
      <c r="N45" t="s">
        <v>44</v>
      </c>
      <c r="O45" t="s">
        <v>29</v>
      </c>
      <c r="P45">
        <v>1</v>
      </c>
      <c r="Q45">
        <v>206</v>
      </c>
      <c r="R45">
        <v>23</v>
      </c>
      <c r="S45">
        <v>26.277365960000001</v>
      </c>
      <c r="T45" t="s">
        <v>30</v>
      </c>
      <c r="U45">
        <v>0.37230476800000001</v>
      </c>
      <c r="V45" t="s">
        <v>40</v>
      </c>
      <c r="W45" t="s">
        <v>48</v>
      </c>
      <c r="X45">
        <v>716.04411979999998</v>
      </c>
    </row>
    <row r="46" spans="1:24" x14ac:dyDescent="0.3">
      <c r="A46" t="s">
        <v>57</v>
      </c>
      <c r="B46" t="s">
        <v>98</v>
      </c>
      <c r="C46" s="5">
        <v>51.355790910000003</v>
      </c>
      <c r="D46">
        <v>34</v>
      </c>
      <c r="E46">
        <v>919</v>
      </c>
      <c r="F46" s="3">
        <v>7152.2860490000003</v>
      </c>
      <c r="G46" t="s">
        <v>35</v>
      </c>
      <c r="H46">
        <v>13</v>
      </c>
      <c r="I46">
        <v>19</v>
      </c>
      <c r="J46">
        <v>72</v>
      </c>
      <c r="K46">
        <v>6</v>
      </c>
      <c r="L46" t="s">
        <v>43</v>
      </c>
      <c r="M46">
        <v>7.5774496569999998</v>
      </c>
      <c r="N46" t="s">
        <v>61</v>
      </c>
      <c r="O46" t="s">
        <v>50</v>
      </c>
      <c r="P46">
        <v>7</v>
      </c>
      <c r="Q46">
        <v>834</v>
      </c>
      <c r="R46">
        <v>18</v>
      </c>
      <c r="S46">
        <v>22.554106619999999</v>
      </c>
      <c r="T46" t="s">
        <v>46</v>
      </c>
      <c r="U46">
        <v>2.96262632</v>
      </c>
      <c r="V46" t="s">
        <v>47</v>
      </c>
      <c r="W46" t="s">
        <v>48</v>
      </c>
      <c r="X46">
        <v>610.4532696</v>
      </c>
    </row>
    <row r="47" spans="1:24" x14ac:dyDescent="0.3">
      <c r="A47" t="s">
        <v>24</v>
      </c>
      <c r="B47" t="s">
        <v>99</v>
      </c>
      <c r="C47" s="5">
        <v>33.784138030000001</v>
      </c>
      <c r="D47">
        <v>1</v>
      </c>
      <c r="E47">
        <v>24</v>
      </c>
      <c r="F47" s="3">
        <v>5267.9568079999999</v>
      </c>
      <c r="G47" t="s">
        <v>55</v>
      </c>
      <c r="H47">
        <v>93</v>
      </c>
      <c r="I47">
        <v>7</v>
      </c>
      <c r="J47">
        <v>52</v>
      </c>
      <c r="K47">
        <v>6</v>
      </c>
      <c r="L47" t="s">
        <v>27</v>
      </c>
      <c r="M47">
        <v>5.2151550090000001</v>
      </c>
      <c r="N47" t="s">
        <v>61</v>
      </c>
      <c r="O47" t="s">
        <v>62</v>
      </c>
      <c r="P47">
        <v>25</v>
      </c>
      <c r="Q47">
        <v>794</v>
      </c>
      <c r="R47">
        <v>25</v>
      </c>
      <c r="S47">
        <v>66.312544439999996</v>
      </c>
      <c r="T47" t="s">
        <v>64</v>
      </c>
      <c r="U47">
        <v>3.2196046119999999</v>
      </c>
      <c r="V47" t="s">
        <v>47</v>
      </c>
      <c r="W47" t="s">
        <v>48</v>
      </c>
      <c r="X47">
        <v>495.30569700000001</v>
      </c>
    </row>
    <row r="48" spans="1:24" x14ac:dyDescent="0.3">
      <c r="A48" t="s">
        <v>24</v>
      </c>
      <c r="B48" t="s">
        <v>100</v>
      </c>
      <c r="C48" s="5">
        <v>27.082207199999999</v>
      </c>
      <c r="D48">
        <v>75</v>
      </c>
      <c r="E48">
        <v>859</v>
      </c>
      <c r="F48" s="3">
        <v>2556.7673610000002</v>
      </c>
      <c r="G48" t="s">
        <v>26</v>
      </c>
      <c r="H48">
        <v>92</v>
      </c>
      <c r="I48">
        <v>29</v>
      </c>
      <c r="J48">
        <v>6</v>
      </c>
      <c r="K48">
        <v>8</v>
      </c>
      <c r="L48" t="s">
        <v>27</v>
      </c>
      <c r="M48">
        <v>4.0709558369999996</v>
      </c>
      <c r="N48" t="s">
        <v>28</v>
      </c>
      <c r="O48" t="s">
        <v>62</v>
      </c>
      <c r="P48">
        <v>18</v>
      </c>
      <c r="Q48">
        <v>870</v>
      </c>
      <c r="R48">
        <v>23</v>
      </c>
      <c r="S48">
        <v>77.322353210000003</v>
      </c>
      <c r="T48" t="s">
        <v>30</v>
      </c>
      <c r="U48">
        <v>3.6486105929999999</v>
      </c>
      <c r="V48" t="s">
        <v>31</v>
      </c>
      <c r="W48" t="s">
        <v>32</v>
      </c>
      <c r="X48">
        <v>380.43593709999999</v>
      </c>
    </row>
    <row r="49" spans="1:24" x14ac:dyDescent="0.3">
      <c r="A49" t="s">
        <v>33</v>
      </c>
      <c r="B49" t="s">
        <v>101</v>
      </c>
      <c r="C49" s="5">
        <v>95.712135880000005</v>
      </c>
      <c r="D49">
        <v>93</v>
      </c>
      <c r="E49">
        <v>910</v>
      </c>
      <c r="F49" s="3">
        <v>7089.4742500000002</v>
      </c>
      <c r="G49" t="s">
        <v>55</v>
      </c>
      <c r="H49">
        <v>4</v>
      </c>
      <c r="I49">
        <v>15</v>
      </c>
      <c r="J49">
        <v>51</v>
      </c>
      <c r="K49">
        <v>9</v>
      </c>
      <c r="L49" t="s">
        <v>27</v>
      </c>
      <c r="M49">
        <v>8.9787507560000002</v>
      </c>
      <c r="N49" t="s">
        <v>39</v>
      </c>
      <c r="O49" t="s">
        <v>45</v>
      </c>
      <c r="P49">
        <v>10</v>
      </c>
      <c r="Q49">
        <v>964</v>
      </c>
      <c r="R49">
        <v>20</v>
      </c>
      <c r="S49">
        <v>19.712992910000001</v>
      </c>
      <c r="T49" t="s">
        <v>30</v>
      </c>
      <c r="U49">
        <v>0.38057358670000002</v>
      </c>
      <c r="V49" t="s">
        <v>47</v>
      </c>
      <c r="W49" t="s">
        <v>48</v>
      </c>
      <c r="X49">
        <v>581.60235509999995</v>
      </c>
    </row>
    <row r="50" spans="1:24" x14ac:dyDescent="0.3">
      <c r="A50" t="s">
        <v>24</v>
      </c>
      <c r="B50" t="s">
        <v>102</v>
      </c>
      <c r="C50" s="5">
        <v>76.035544430000002</v>
      </c>
      <c r="D50">
        <v>28</v>
      </c>
      <c r="E50">
        <v>29</v>
      </c>
      <c r="F50" s="3">
        <v>7397.0710049999998</v>
      </c>
      <c r="G50" t="s">
        <v>26</v>
      </c>
      <c r="H50">
        <v>30</v>
      </c>
      <c r="I50">
        <v>16</v>
      </c>
      <c r="J50">
        <v>9</v>
      </c>
      <c r="K50">
        <v>3</v>
      </c>
      <c r="L50" t="s">
        <v>43</v>
      </c>
      <c r="M50">
        <v>7.0958331570000004</v>
      </c>
      <c r="N50" t="s">
        <v>61</v>
      </c>
      <c r="O50" t="s">
        <v>29</v>
      </c>
      <c r="P50">
        <v>9</v>
      </c>
      <c r="Q50">
        <v>109</v>
      </c>
      <c r="R50">
        <v>18</v>
      </c>
      <c r="S50">
        <v>23.12636358</v>
      </c>
      <c r="T50" t="s">
        <v>46</v>
      </c>
      <c r="U50">
        <v>1.698112541</v>
      </c>
      <c r="V50" t="s">
        <v>47</v>
      </c>
      <c r="W50" t="s">
        <v>32</v>
      </c>
      <c r="X50">
        <v>768.65191400000003</v>
      </c>
    </row>
    <row r="51" spans="1:24" x14ac:dyDescent="0.3">
      <c r="A51" t="s">
        <v>57</v>
      </c>
      <c r="B51" t="s">
        <v>103</v>
      </c>
      <c r="C51" s="5">
        <v>78.897913209999999</v>
      </c>
      <c r="D51">
        <v>19</v>
      </c>
      <c r="E51">
        <v>99</v>
      </c>
      <c r="F51" s="3">
        <v>8001.6132070000003</v>
      </c>
      <c r="G51" t="s">
        <v>38</v>
      </c>
      <c r="H51">
        <v>97</v>
      </c>
      <c r="I51">
        <v>24</v>
      </c>
      <c r="J51">
        <v>9</v>
      </c>
      <c r="K51">
        <v>6</v>
      </c>
      <c r="L51" t="s">
        <v>43</v>
      </c>
      <c r="M51">
        <v>2.5056210330000002</v>
      </c>
      <c r="N51" t="s">
        <v>44</v>
      </c>
      <c r="O51" t="s">
        <v>50</v>
      </c>
      <c r="P51">
        <v>28</v>
      </c>
      <c r="Q51">
        <v>177</v>
      </c>
      <c r="R51">
        <v>28</v>
      </c>
      <c r="S51">
        <v>14.14781544</v>
      </c>
      <c r="T51" t="s">
        <v>64</v>
      </c>
      <c r="U51">
        <v>2.8258139849999999</v>
      </c>
      <c r="V51" t="s">
        <v>47</v>
      </c>
      <c r="W51" t="s">
        <v>48</v>
      </c>
      <c r="X51">
        <v>336.89016850000002</v>
      </c>
    </row>
    <row r="52" spans="1:24" x14ac:dyDescent="0.3">
      <c r="A52" t="s">
        <v>57</v>
      </c>
      <c r="B52" t="s">
        <v>104</v>
      </c>
      <c r="C52" s="5">
        <v>14.20348426</v>
      </c>
      <c r="D52">
        <v>91</v>
      </c>
      <c r="E52">
        <v>633</v>
      </c>
      <c r="F52" s="3">
        <v>5910.8853900000004</v>
      </c>
      <c r="G52" t="s">
        <v>35</v>
      </c>
      <c r="H52">
        <v>31</v>
      </c>
      <c r="I52">
        <v>23</v>
      </c>
      <c r="J52">
        <v>82</v>
      </c>
      <c r="K52">
        <v>10</v>
      </c>
      <c r="L52" t="s">
        <v>36</v>
      </c>
      <c r="M52">
        <v>6.2478609150000004</v>
      </c>
      <c r="N52" t="s">
        <v>61</v>
      </c>
      <c r="O52" t="s">
        <v>50</v>
      </c>
      <c r="P52">
        <v>20</v>
      </c>
      <c r="Q52">
        <v>306</v>
      </c>
      <c r="R52">
        <v>21</v>
      </c>
      <c r="S52">
        <v>45.178757920000002</v>
      </c>
      <c r="T52" t="s">
        <v>46</v>
      </c>
      <c r="U52">
        <v>4.7548008050000004</v>
      </c>
      <c r="V52" t="s">
        <v>47</v>
      </c>
      <c r="W52" t="s">
        <v>32</v>
      </c>
      <c r="X52">
        <v>496.24865030000001</v>
      </c>
    </row>
    <row r="53" spans="1:24" x14ac:dyDescent="0.3">
      <c r="A53" t="s">
        <v>24</v>
      </c>
      <c r="B53" t="s">
        <v>105</v>
      </c>
      <c r="C53" s="5">
        <v>26.700760970000001</v>
      </c>
      <c r="D53">
        <v>61</v>
      </c>
      <c r="E53">
        <v>154</v>
      </c>
      <c r="F53" s="3">
        <v>9866.4654580000006</v>
      </c>
      <c r="G53" t="s">
        <v>55</v>
      </c>
      <c r="H53">
        <v>100</v>
      </c>
      <c r="I53">
        <v>4</v>
      </c>
      <c r="J53">
        <v>52</v>
      </c>
      <c r="K53">
        <v>1</v>
      </c>
      <c r="L53" t="s">
        <v>36</v>
      </c>
      <c r="M53">
        <v>4.7830005580000003</v>
      </c>
      <c r="N53" t="s">
        <v>44</v>
      </c>
      <c r="O53" t="s">
        <v>53</v>
      </c>
      <c r="P53">
        <v>18</v>
      </c>
      <c r="Q53">
        <v>673</v>
      </c>
      <c r="R53">
        <v>28</v>
      </c>
      <c r="S53">
        <v>14.190328340000001</v>
      </c>
      <c r="T53" t="s">
        <v>30</v>
      </c>
      <c r="U53">
        <v>1.772951172</v>
      </c>
      <c r="V53" t="s">
        <v>31</v>
      </c>
      <c r="W53" t="s">
        <v>48</v>
      </c>
      <c r="X53">
        <v>694.98231759999999</v>
      </c>
    </row>
    <row r="54" spans="1:24" x14ac:dyDescent="0.3">
      <c r="A54" t="s">
        <v>33</v>
      </c>
      <c r="B54" t="s">
        <v>106</v>
      </c>
      <c r="C54" s="5">
        <v>98.03182966</v>
      </c>
      <c r="D54">
        <v>1</v>
      </c>
      <c r="E54">
        <v>820</v>
      </c>
      <c r="F54" s="3">
        <v>9435.7626089999994</v>
      </c>
      <c r="G54" t="s">
        <v>55</v>
      </c>
      <c r="H54">
        <v>64</v>
      </c>
      <c r="I54">
        <v>11</v>
      </c>
      <c r="J54">
        <v>11</v>
      </c>
      <c r="K54">
        <v>1</v>
      </c>
      <c r="L54" t="s">
        <v>27</v>
      </c>
      <c r="M54">
        <v>8.6310521799999993</v>
      </c>
      <c r="N54" t="s">
        <v>39</v>
      </c>
      <c r="O54" t="s">
        <v>29</v>
      </c>
      <c r="P54">
        <v>10</v>
      </c>
      <c r="Q54">
        <v>727</v>
      </c>
      <c r="R54">
        <v>27</v>
      </c>
      <c r="S54">
        <v>9.1668491490000008</v>
      </c>
      <c r="T54" t="s">
        <v>30</v>
      </c>
      <c r="U54">
        <v>2.1224716190000001</v>
      </c>
      <c r="V54" t="s">
        <v>40</v>
      </c>
      <c r="W54" t="s">
        <v>41</v>
      </c>
      <c r="X54">
        <v>602.89849879999997</v>
      </c>
    </row>
    <row r="55" spans="1:24" x14ac:dyDescent="0.3">
      <c r="A55" t="s">
        <v>33</v>
      </c>
      <c r="B55" t="s">
        <v>107</v>
      </c>
      <c r="C55" s="5">
        <v>30.341470709999999</v>
      </c>
      <c r="D55">
        <v>93</v>
      </c>
      <c r="E55">
        <v>242</v>
      </c>
      <c r="F55" s="3">
        <v>8232.3348289999994</v>
      </c>
      <c r="G55" t="s">
        <v>55</v>
      </c>
      <c r="H55">
        <v>96</v>
      </c>
      <c r="I55">
        <v>25</v>
      </c>
      <c r="J55">
        <v>54</v>
      </c>
      <c r="K55">
        <v>3</v>
      </c>
      <c r="L55" t="s">
        <v>27</v>
      </c>
      <c r="M55">
        <v>1.0134865660000001</v>
      </c>
      <c r="N55" t="s">
        <v>39</v>
      </c>
      <c r="O55" t="s">
        <v>50</v>
      </c>
      <c r="P55">
        <v>1</v>
      </c>
      <c r="Q55">
        <v>631</v>
      </c>
      <c r="R55">
        <v>17</v>
      </c>
      <c r="S55">
        <v>83.344058989999994</v>
      </c>
      <c r="T55" t="s">
        <v>30</v>
      </c>
      <c r="U55">
        <v>1.4103475759999999</v>
      </c>
      <c r="V55" t="s">
        <v>40</v>
      </c>
      <c r="W55" t="s">
        <v>32</v>
      </c>
      <c r="X55">
        <v>750.73784069999999</v>
      </c>
    </row>
    <row r="56" spans="1:24" x14ac:dyDescent="0.3">
      <c r="A56" t="s">
        <v>24</v>
      </c>
      <c r="B56" t="s">
        <v>108</v>
      </c>
      <c r="C56" s="5">
        <v>31.146243160000001</v>
      </c>
      <c r="D56">
        <v>11</v>
      </c>
      <c r="E56">
        <v>622</v>
      </c>
      <c r="F56" s="3">
        <v>6088.0214800000003</v>
      </c>
      <c r="G56" t="s">
        <v>26</v>
      </c>
      <c r="H56">
        <v>33</v>
      </c>
      <c r="I56">
        <v>22</v>
      </c>
      <c r="J56">
        <v>61</v>
      </c>
      <c r="K56">
        <v>3</v>
      </c>
      <c r="L56" t="s">
        <v>27</v>
      </c>
      <c r="M56">
        <v>4.3051034709999998</v>
      </c>
      <c r="N56" t="s">
        <v>39</v>
      </c>
      <c r="O56" t="s">
        <v>45</v>
      </c>
      <c r="P56">
        <v>26</v>
      </c>
      <c r="Q56">
        <v>497</v>
      </c>
      <c r="R56">
        <v>29</v>
      </c>
      <c r="S56">
        <v>30.186023380000002</v>
      </c>
      <c r="T56" t="s">
        <v>64</v>
      </c>
      <c r="U56">
        <v>2.478771976</v>
      </c>
      <c r="V56" t="s">
        <v>31</v>
      </c>
      <c r="W56" t="s">
        <v>32</v>
      </c>
      <c r="X56">
        <v>814.06999659999997</v>
      </c>
    </row>
    <row r="57" spans="1:24" x14ac:dyDescent="0.3">
      <c r="A57" t="s">
        <v>24</v>
      </c>
      <c r="B57" t="s">
        <v>109</v>
      </c>
      <c r="C57" s="5">
        <v>79.855058339999999</v>
      </c>
      <c r="D57">
        <v>16</v>
      </c>
      <c r="E57">
        <v>701</v>
      </c>
      <c r="F57" s="3">
        <v>2925.67517</v>
      </c>
      <c r="G57" t="s">
        <v>55</v>
      </c>
      <c r="H57">
        <v>97</v>
      </c>
      <c r="I57">
        <v>11</v>
      </c>
      <c r="J57">
        <v>11</v>
      </c>
      <c r="K57">
        <v>5</v>
      </c>
      <c r="L57" t="s">
        <v>36</v>
      </c>
      <c r="M57">
        <v>5.0143649549999996</v>
      </c>
      <c r="N57" t="s">
        <v>61</v>
      </c>
      <c r="O57" t="s">
        <v>50</v>
      </c>
      <c r="P57">
        <v>27</v>
      </c>
      <c r="Q57">
        <v>918</v>
      </c>
      <c r="R57">
        <v>5</v>
      </c>
      <c r="S57">
        <v>30.32354526</v>
      </c>
      <c r="T57" t="s">
        <v>46</v>
      </c>
      <c r="U57">
        <v>4.5489196590000001</v>
      </c>
      <c r="V57" t="s">
        <v>56</v>
      </c>
      <c r="W57" t="s">
        <v>32</v>
      </c>
      <c r="X57">
        <v>323.01292799999999</v>
      </c>
    </row>
    <row r="58" spans="1:24" x14ac:dyDescent="0.3">
      <c r="A58" t="s">
        <v>33</v>
      </c>
      <c r="B58" t="s">
        <v>110</v>
      </c>
      <c r="C58" s="5">
        <v>20.986386039999999</v>
      </c>
      <c r="D58">
        <v>90</v>
      </c>
      <c r="E58">
        <v>93</v>
      </c>
      <c r="F58" s="3">
        <v>4767.0204839999997</v>
      </c>
      <c r="G58" t="s">
        <v>26</v>
      </c>
      <c r="H58">
        <v>25</v>
      </c>
      <c r="I58">
        <v>23</v>
      </c>
      <c r="J58">
        <v>83</v>
      </c>
      <c r="K58">
        <v>5</v>
      </c>
      <c r="L58" t="s">
        <v>43</v>
      </c>
      <c r="M58">
        <v>1.774429714</v>
      </c>
      <c r="N58" t="s">
        <v>39</v>
      </c>
      <c r="O58" t="s">
        <v>29</v>
      </c>
      <c r="P58">
        <v>24</v>
      </c>
      <c r="Q58">
        <v>826</v>
      </c>
      <c r="R58">
        <v>28</v>
      </c>
      <c r="S58">
        <v>12.83628457</v>
      </c>
      <c r="T58" t="s">
        <v>64</v>
      </c>
      <c r="U58">
        <v>1.173755495</v>
      </c>
      <c r="V58" t="s">
        <v>40</v>
      </c>
      <c r="W58" t="s">
        <v>32</v>
      </c>
      <c r="X58">
        <v>832.21080870000003</v>
      </c>
    </row>
    <row r="59" spans="1:24" x14ac:dyDescent="0.3">
      <c r="A59" t="s">
        <v>24</v>
      </c>
      <c r="B59" t="s">
        <v>111</v>
      </c>
      <c r="C59" s="5">
        <v>49.26320535</v>
      </c>
      <c r="D59">
        <v>65</v>
      </c>
      <c r="E59">
        <v>227</v>
      </c>
      <c r="F59" s="3">
        <v>1605.8669</v>
      </c>
      <c r="G59" t="s">
        <v>38</v>
      </c>
      <c r="H59">
        <v>5</v>
      </c>
      <c r="I59">
        <v>18</v>
      </c>
      <c r="J59">
        <v>51</v>
      </c>
      <c r="K59">
        <v>1</v>
      </c>
      <c r="L59" t="s">
        <v>27</v>
      </c>
      <c r="M59">
        <v>9.1605585349999998</v>
      </c>
      <c r="N59" t="s">
        <v>61</v>
      </c>
      <c r="O59" t="s">
        <v>50</v>
      </c>
      <c r="P59">
        <v>21</v>
      </c>
      <c r="Q59">
        <v>588</v>
      </c>
      <c r="R59">
        <v>25</v>
      </c>
      <c r="S59">
        <v>67.779622989999993</v>
      </c>
      <c r="T59" t="s">
        <v>30</v>
      </c>
      <c r="U59">
        <v>2.5111748299999999</v>
      </c>
      <c r="V59" t="s">
        <v>47</v>
      </c>
      <c r="W59" t="s">
        <v>48</v>
      </c>
      <c r="X59">
        <v>482.19123860000002</v>
      </c>
    </row>
    <row r="60" spans="1:24" x14ac:dyDescent="0.3">
      <c r="A60" t="s">
        <v>33</v>
      </c>
      <c r="B60" t="s">
        <v>112</v>
      </c>
      <c r="C60" s="5">
        <v>59.841561380000002</v>
      </c>
      <c r="D60">
        <v>81</v>
      </c>
      <c r="E60">
        <v>896</v>
      </c>
      <c r="F60" s="3">
        <v>2021.1498099999999</v>
      </c>
      <c r="G60" t="s">
        <v>26</v>
      </c>
      <c r="H60">
        <v>10</v>
      </c>
      <c r="I60">
        <v>5</v>
      </c>
      <c r="J60">
        <v>44</v>
      </c>
      <c r="K60">
        <v>7</v>
      </c>
      <c r="L60" t="s">
        <v>36</v>
      </c>
      <c r="M60">
        <v>4.9384385650000002</v>
      </c>
      <c r="N60" t="s">
        <v>28</v>
      </c>
      <c r="O60" t="s">
        <v>50</v>
      </c>
      <c r="P60">
        <v>18</v>
      </c>
      <c r="Q60">
        <v>396</v>
      </c>
      <c r="R60">
        <v>7</v>
      </c>
      <c r="S60">
        <v>65.047415090000001</v>
      </c>
      <c r="T60" t="s">
        <v>46</v>
      </c>
      <c r="U60">
        <v>1.7303747199999999</v>
      </c>
      <c r="V60" t="s">
        <v>31</v>
      </c>
      <c r="W60" t="s">
        <v>32</v>
      </c>
      <c r="X60">
        <v>110.3643352</v>
      </c>
    </row>
    <row r="61" spans="1:24" x14ac:dyDescent="0.3">
      <c r="A61" t="s">
        <v>57</v>
      </c>
      <c r="B61" t="s">
        <v>113</v>
      </c>
      <c r="C61" s="5">
        <v>63.828398350000001</v>
      </c>
      <c r="D61">
        <v>30</v>
      </c>
      <c r="E61">
        <v>484</v>
      </c>
      <c r="F61" s="3">
        <v>1061.6185230000001</v>
      </c>
      <c r="G61" t="s">
        <v>26</v>
      </c>
      <c r="H61">
        <v>100</v>
      </c>
      <c r="I61">
        <v>16</v>
      </c>
      <c r="J61">
        <v>26</v>
      </c>
      <c r="K61">
        <v>7</v>
      </c>
      <c r="L61" t="s">
        <v>27</v>
      </c>
      <c r="M61">
        <v>7.2937225970000004</v>
      </c>
      <c r="N61" t="s">
        <v>39</v>
      </c>
      <c r="O61" t="s">
        <v>45</v>
      </c>
      <c r="P61">
        <v>11</v>
      </c>
      <c r="Q61">
        <v>176</v>
      </c>
      <c r="R61">
        <v>4</v>
      </c>
      <c r="S61">
        <v>1.900762244</v>
      </c>
      <c r="T61" t="s">
        <v>46</v>
      </c>
      <c r="U61">
        <v>0.44719401549999999</v>
      </c>
      <c r="V61" t="s">
        <v>40</v>
      </c>
      <c r="W61" t="s">
        <v>48</v>
      </c>
      <c r="X61">
        <v>312.57427360000003</v>
      </c>
    </row>
    <row r="62" spans="1:24" x14ac:dyDescent="0.3">
      <c r="A62" t="s">
        <v>33</v>
      </c>
      <c r="B62" t="s">
        <v>114</v>
      </c>
      <c r="C62" s="5">
        <v>17.02802792</v>
      </c>
      <c r="D62">
        <v>16</v>
      </c>
      <c r="E62">
        <v>380</v>
      </c>
      <c r="F62" s="3">
        <v>8864.0843499999992</v>
      </c>
      <c r="G62" t="s">
        <v>35</v>
      </c>
      <c r="H62">
        <v>41</v>
      </c>
      <c r="I62">
        <v>27</v>
      </c>
      <c r="J62">
        <v>72</v>
      </c>
      <c r="K62">
        <v>8</v>
      </c>
      <c r="L62" t="s">
        <v>43</v>
      </c>
      <c r="M62">
        <v>4.3813681579999999</v>
      </c>
      <c r="N62" t="s">
        <v>52</v>
      </c>
      <c r="O62" t="s">
        <v>29</v>
      </c>
      <c r="P62">
        <v>29</v>
      </c>
      <c r="Q62">
        <v>929</v>
      </c>
      <c r="R62">
        <v>24</v>
      </c>
      <c r="S62">
        <v>87.213057820000003</v>
      </c>
      <c r="T62" t="s">
        <v>46</v>
      </c>
      <c r="U62">
        <v>2.8530906169999999</v>
      </c>
      <c r="V62" t="s">
        <v>47</v>
      </c>
      <c r="W62" t="s">
        <v>48</v>
      </c>
      <c r="X62">
        <v>430.16909700000002</v>
      </c>
    </row>
    <row r="63" spans="1:24" x14ac:dyDescent="0.3">
      <c r="A63" t="s">
        <v>24</v>
      </c>
      <c r="B63" t="s">
        <v>115</v>
      </c>
      <c r="C63" s="5">
        <v>52.028749900000001</v>
      </c>
      <c r="D63">
        <v>23</v>
      </c>
      <c r="E63">
        <v>117</v>
      </c>
      <c r="F63" s="3">
        <v>6885.5893509999996</v>
      </c>
      <c r="G63" t="s">
        <v>38</v>
      </c>
      <c r="H63">
        <v>32</v>
      </c>
      <c r="I63">
        <v>23</v>
      </c>
      <c r="J63">
        <v>36</v>
      </c>
      <c r="K63">
        <v>7</v>
      </c>
      <c r="L63" t="s">
        <v>43</v>
      </c>
      <c r="M63">
        <v>9.0303404230000002</v>
      </c>
      <c r="N63" t="s">
        <v>52</v>
      </c>
      <c r="O63" t="s">
        <v>45</v>
      </c>
      <c r="P63">
        <v>14</v>
      </c>
      <c r="Q63">
        <v>480</v>
      </c>
      <c r="R63">
        <v>12</v>
      </c>
      <c r="S63">
        <v>78.702393970000003</v>
      </c>
      <c r="T63" t="s">
        <v>46</v>
      </c>
      <c r="U63">
        <v>4.3674705380000001</v>
      </c>
      <c r="V63" t="s">
        <v>40</v>
      </c>
      <c r="W63" t="s">
        <v>48</v>
      </c>
      <c r="X63">
        <v>164.3665282</v>
      </c>
    </row>
    <row r="64" spans="1:24" x14ac:dyDescent="0.3">
      <c r="A64" t="s">
        <v>57</v>
      </c>
      <c r="B64" t="s">
        <v>116</v>
      </c>
      <c r="C64" s="5">
        <v>72.796353960000005</v>
      </c>
      <c r="D64">
        <v>89</v>
      </c>
      <c r="E64">
        <v>270</v>
      </c>
      <c r="F64" s="3">
        <v>3899.746834</v>
      </c>
      <c r="G64" t="s">
        <v>38</v>
      </c>
      <c r="H64">
        <v>86</v>
      </c>
      <c r="I64">
        <v>2</v>
      </c>
      <c r="J64">
        <v>40</v>
      </c>
      <c r="K64">
        <v>7</v>
      </c>
      <c r="L64" t="s">
        <v>43</v>
      </c>
      <c r="M64">
        <v>7.291701389</v>
      </c>
      <c r="N64" t="s">
        <v>61</v>
      </c>
      <c r="O64" t="s">
        <v>29</v>
      </c>
      <c r="P64">
        <v>13</v>
      </c>
      <c r="Q64">
        <v>751</v>
      </c>
      <c r="R64">
        <v>14</v>
      </c>
      <c r="S64">
        <v>21.048642730000001</v>
      </c>
      <c r="T64" t="s">
        <v>64</v>
      </c>
      <c r="U64">
        <v>1.8740014039999999</v>
      </c>
      <c r="V64" t="s">
        <v>56</v>
      </c>
      <c r="W64" t="s">
        <v>41</v>
      </c>
      <c r="X64">
        <v>320.84651580000002</v>
      </c>
    </row>
    <row r="65" spans="1:24" x14ac:dyDescent="0.3">
      <c r="A65" t="s">
        <v>33</v>
      </c>
      <c r="B65" t="s">
        <v>117</v>
      </c>
      <c r="C65" s="5">
        <v>13.01737679</v>
      </c>
      <c r="D65">
        <v>55</v>
      </c>
      <c r="E65">
        <v>246</v>
      </c>
      <c r="F65" s="3">
        <v>4256.9491410000001</v>
      </c>
      <c r="G65" t="s">
        <v>26</v>
      </c>
      <c r="H65">
        <v>54</v>
      </c>
      <c r="I65">
        <v>19</v>
      </c>
      <c r="J65">
        <v>10</v>
      </c>
      <c r="K65">
        <v>4</v>
      </c>
      <c r="L65" t="s">
        <v>36</v>
      </c>
      <c r="M65">
        <v>2.4579335279999999</v>
      </c>
      <c r="N65" t="s">
        <v>28</v>
      </c>
      <c r="O65" t="s">
        <v>53</v>
      </c>
      <c r="P65">
        <v>18</v>
      </c>
      <c r="Q65">
        <v>736</v>
      </c>
      <c r="R65">
        <v>10</v>
      </c>
      <c r="S65">
        <v>20.075003980000002</v>
      </c>
      <c r="T65" t="s">
        <v>30</v>
      </c>
      <c r="U65">
        <v>3.6328432899999998</v>
      </c>
      <c r="V65" t="s">
        <v>56</v>
      </c>
      <c r="W65" t="s">
        <v>48</v>
      </c>
      <c r="X65">
        <v>687.28617789999998</v>
      </c>
    </row>
    <row r="66" spans="1:24" x14ac:dyDescent="0.3">
      <c r="A66" t="s">
        <v>33</v>
      </c>
      <c r="B66" t="s">
        <v>118</v>
      </c>
      <c r="C66" s="5">
        <v>89.634095610000003</v>
      </c>
      <c r="D66">
        <v>11</v>
      </c>
      <c r="E66">
        <v>134</v>
      </c>
      <c r="F66" s="3">
        <v>8458.7308780000003</v>
      </c>
      <c r="G66" t="s">
        <v>35</v>
      </c>
      <c r="H66">
        <v>73</v>
      </c>
      <c r="I66">
        <v>27</v>
      </c>
      <c r="J66">
        <v>75</v>
      </c>
      <c r="K66">
        <v>6</v>
      </c>
      <c r="L66" t="s">
        <v>43</v>
      </c>
      <c r="M66">
        <v>4.5853534680000001</v>
      </c>
      <c r="N66" t="s">
        <v>39</v>
      </c>
      <c r="O66" t="s">
        <v>50</v>
      </c>
      <c r="P66">
        <v>17</v>
      </c>
      <c r="Q66">
        <v>328</v>
      </c>
      <c r="R66">
        <v>6</v>
      </c>
      <c r="S66">
        <v>8.6930424259999999</v>
      </c>
      <c r="T66" t="s">
        <v>46</v>
      </c>
      <c r="U66">
        <v>0.15948631469999999</v>
      </c>
      <c r="V66" t="s">
        <v>40</v>
      </c>
      <c r="W66" t="s">
        <v>41</v>
      </c>
      <c r="X66">
        <v>771.22508470000002</v>
      </c>
    </row>
    <row r="67" spans="1:24" x14ac:dyDescent="0.3">
      <c r="A67" t="s">
        <v>33</v>
      </c>
      <c r="B67" t="s">
        <v>119</v>
      </c>
      <c r="C67" s="5">
        <v>33.69771721</v>
      </c>
      <c r="D67">
        <v>72</v>
      </c>
      <c r="E67">
        <v>457</v>
      </c>
      <c r="F67" s="3">
        <v>8354.5796859999991</v>
      </c>
      <c r="G67" t="s">
        <v>55</v>
      </c>
      <c r="H67">
        <v>57</v>
      </c>
      <c r="I67">
        <v>24</v>
      </c>
      <c r="J67">
        <v>54</v>
      </c>
      <c r="K67">
        <v>8</v>
      </c>
      <c r="L67" t="s">
        <v>43</v>
      </c>
      <c r="M67">
        <v>6.5805413479999997</v>
      </c>
      <c r="N67" t="s">
        <v>44</v>
      </c>
      <c r="O67" t="s">
        <v>45</v>
      </c>
      <c r="P67">
        <v>16</v>
      </c>
      <c r="Q67">
        <v>358</v>
      </c>
      <c r="R67">
        <v>21</v>
      </c>
      <c r="S67">
        <v>1.5972227429999999</v>
      </c>
      <c r="T67" t="s">
        <v>46</v>
      </c>
      <c r="U67">
        <v>4.9110959550000004</v>
      </c>
      <c r="V67" t="s">
        <v>47</v>
      </c>
      <c r="W67" t="s">
        <v>41</v>
      </c>
      <c r="X67">
        <v>555.85910369999999</v>
      </c>
    </row>
    <row r="68" spans="1:24" x14ac:dyDescent="0.3">
      <c r="A68" t="s">
        <v>33</v>
      </c>
      <c r="B68" t="s">
        <v>120</v>
      </c>
      <c r="C68" s="5">
        <v>26.03486977</v>
      </c>
      <c r="D68">
        <v>52</v>
      </c>
      <c r="E68">
        <v>704</v>
      </c>
      <c r="F68" s="3">
        <v>8367.7216179999996</v>
      </c>
      <c r="G68" t="s">
        <v>35</v>
      </c>
      <c r="H68">
        <v>13</v>
      </c>
      <c r="I68">
        <v>17</v>
      </c>
      <c r="J68">
        <v>19</v>
      </c>
      <c r="K68">
        <v>8</v>
      </c>
      <c r="L68" t="s">
        <v>36</v>
      </c>
      <c r="M68">
        <v>2.216142729</v>
      </c>
      <c r="N68" t="s">
        <v>44</v>
      </c>
      <c r="O68" t="s">
        <v>45</v>
      </c>
      <c r="P68">
        <v>24</v>
      </c>
      <c r="Q68">
        <v>867</v>
      </c>
      <c r="R68">
        <v>28</v>
      </c>
      <c r="S68">
        <v>42.084436740000001</v>
      </c>
      <c r="T68" t="s">
        <v>46</v>
      </c>
      <c r="U68">
        <v>3.4480632880000002</v>
      </c>
      <c r="V68" t="s">
        <v>31</v>
      </c>
      <c r="W68" t="s">
        <v>48</v>
      </c>
      <c r="X68">
        <v>393.84334860000001</v>
      </c>
    </row>
    <row r="69" spans="1:24" x14ac:dyDescent="0.3">
      <c r="A69" t="s">
        <v>33</v>
      </c>
      <c r="B69" t="s">
        <v>121</v>
      </c>
      <c r="C69" s="5">
        <v>87.755432350000007</v>
      </c>
      <c r="D69">
        <v>16</v>
      </c>
      <c r="E69">
        <v>513</v>
      </c>
      <c r="F69" s="3">
        <v>9473.7980329999991</v>
      </c>
      <c r="G69" t="s">
        <v>38</v>
      </c>
      <c r="H69">
        <v>12</v>
      </c>
      <c r="I69">
        <v>9</v>
      </c>
      <c r="J69">
        <v>71</v>
      </c>
      <c r="K69">
        <v>9</v>
      </c>
      <c r="L69" t="s">
        <v>43</v>
      </c>
      <c r="M69">
        <v>9.1478115449999997</v>
      </c>
      <c r="N69" t="s">
        <v>39</v>
      </c>
      <c r="O69" t="s">
        <v>29</v>
      </c>
      <c r="P69">
        <v>10</v>
      </c>
      <c r="Q69">
        <v>198</v>
      </c>
      <c r="R69">
        <v>11</v>
      </c>
      <c r="S69">
        <v>7.057876147</v>
      </c>
      <c r="T69" t="s">
        <v>64</v>
      </c>
      <c r="U69">
        <v>0.1319554443</v>
      </c>
      <c r="V69" t="s">
        <v>56</v>
      </c>
      <c r="W69" t="s">
        <v>41</v>
      </c>
      <c r="X69">
        <v>169.27180139999999</v>
      </c>
    </row>
    <row r="70" spans="1:24" x14ac:dyDescent="0.3">
      <c r="A70" t="s">
        <v>24</v>
      </c>
      <c r="B70" t="s">
        <v>122</v>
      </c>
      <c r="C70" s="5">
        <v>37.931812379999997</v>
      </c>
      <c r="D70">
        <v>29</v>
      </c>
      <c r="E70">
        <v>163</v>
      </c>
      <c r="F70" s="3">
        <v>3550.218433</v>
      </c>
      <c r="G70" t="s">
        <v>26</v>
      </c>
      <c r="H70">
        <v>0</v>
      </c>
      <c r="I70">
        <v>8</v>
      </c>
      <c r="J70">
        <v>58</v>
      </c>
      <c r="K70">
        <v>8</v>
      </c>
      <c r="L70" t="s">
        <v>27</v>
      </c>
      <c r="M70">
        <v>1.194251865</v>
      </c>
      <c r="N70" t="s">
        <v>61</v>
      </c>
      <c r="O70" t="s">
        <v>53</v>
      </c>
      <c r="P70">
        <v>2</v>
      </c>
      <c r="Q70">
        <v>375</v>
      </c>
      <c r="R70">
        <v>18</v>
      </c>
      <c r="S70">
        <v>97.11358156</v>
      </c>
      <c r="T70" t="s">
        <v>46</v>
      </c>
      <c r="U70">
        <v>1.9834678720000001</v>
      </c>
      <c r="V70" t="s">
        <v>47</v>
      </c>
      <c r="W70" t="s">
        <v>48</v>
      </c>
      <c r="X70">
        <v>299.70630310000001</v>
      </c>
    </row>
    <row r="71" spans="1:24" x14ac:dyDescent="0.3">
      <c r="A71" t="s">
        <v>33</v>
      </c>
      <c r="B71" t="s">
        <v>123</v>
      </c>
      <c r="C71" s="5">
        <v>54.865528519999998</v>
      </c>
      <c r="D71">
        <v>62</v>
      </c>
      <c r="E71">
        <v>511</v>
      </c>
      <c r="F71" s="3">
        <v>1752.381087</v>
      </c>
      <c r="G71" t="s">
        <v>26</v>
      </c>
      <c r="H71">
        <v>95</v>
      </c>
      <c r="I71">
        <v>1</v>
      </c>
      <c r="J71">
        <v>27</v>
      </c>
      <c r="K71">
        <v>3</v>
      </c>
      <c r="L71" t="s">
        <v>27</v>
      </c>
      <c r="M71">
        <v>9.7052867900000006</v>
      </c>
      <c r="N71" t="s">
        <v>52</v>
      </c>
      <c r="O71" t="s">
        <v>45</v>
      </c>
      <c r="P71">
        <v>9</v>
      </c>
      <c r="Q71">
        <v>862</v>
      </c>
      <c r="R71">
        <v>7</v>
      </c>
      <c r="S71">
        <v>77.62776581</v>
      </c>
      <c r="T71" t="s">
        <v>30</v>
      </c>
      <c r="U71">
        <v>1.3623879889999999</v>
      </c>
      <c r="V71" t="s">
        <v>40</v>
      </c>
      <c r="W71" t="s">
        <v>48</v>
      </c>
      <c r="X71">
        <v>207.66320619999999</v>
      </c>
    </row>
    <row r="72" spans="1:24" x14ac:dyDescent="0.3">
      <c r="A72" t="s">
        <v>24</v>
      </c>
      <c r="B72" t="s">
        <v>124</v>
      </c>
      <c r="C72" s="5">
        <v>47.914541819999997</v>
      </c>
      <c r="D72">
        <v>90</v>
      </c>
      <c r="E72">
        <v>32</v>
      </c>
      <c r="F72" s="3">
        <v>7014.8879870000001</v>
      </c>
      <c r="G72" t="s">
        <v>35</v>
      </c>
      <c r="H72">
        <v>10</v>
      </c>
      <c r="I72">
        <v>12</v>
      </c>
      <c r="J72">
        <v>22</v>
      </c>
      <c r="K72">
        <v>4</v>
      </c>
      <c r="L72" t="s">
        <v>27</v>
      </c>
      <c r="M72">
        <v>6.3157177549999997</v>
      </c>
      <c r="N72" t="s">
        <v>39</v>
      </c>
      <c r="O72" t="s">
        <v>53</v>
      </c>
      <c r="P72">
        <v>22</v>
      </c>
      <c r="Q72">
        <v>775</v>
      </c>
      <c r="R72">
        <v>16</v>
      </c>
      <c r="S72">
        <v>11.44078182</v>
      </c>
      <c r="T72" t="s">
        <v>64</v>
      </c>
      <c r="U72">
        <v>1.8305755990000001</v>
      </c>
      <c r="V72" t="s">
        <v>31</v>
      </c>
      <c r="W72" t="s">
        <v>41</v>
      </c>
      <c r="X72">
        <v>183.27289870000001</v>
      </c>
    </row>
    <row r="73" spans="1:24" x14ac:dyDescent="0.3">
      <c r="A73" t="s">
        <v>57</v>
      </c>
      <c r="B73" t="s">
        <v>125</v>
      </c>
      <c r="C73" s="5">
        <v>6.3815331630000003</v>
      </c>
      <c r="D73">
        <v>14</v>
      </c>
      <c r="E73">
        <v>637</v>
      </c>
      <c r="F73" s="3">
        <v>8180.3370850000001</v>
      </c>
      <c r="G73" t="s">
        <v>35</v>
      </c>
      <c r="H73">
        <v>76</v>
      </c>
      <c r="I73">
        <v>2</v>
      </c>
      <c r="J73">
        <v>26</v>
      </c>
      <c r="K73">
        <v>6</v>
      </c>
      <c r="L73" t="s">
        <v>36</v>
      </c>
      <c r="M73">
        <v>9.2281903169999993</v>
      </c>
      <c r="N73" t="s">
        <v>61</v>
      </c>
      <c r="O73" t="s">
        <v>53</v>
      </c>
      <c r="P73">
        <v>2</v>
      </c>
      <c r="Q73">
        <v>258</v>
      </c>
      <c r="R73">
        <v>10</v>
      </c>
      <c r="S73">
        <v>30.661677480000002</v>
      </c>
      <c r="T73" t="s">
        <v>30</v>
      </c>
      <c r="U73">
        <v>2.078750608</v>
      </c>
      <c r="V73" t="s">
        <v>31</v>
      </c>
      <c r="W73" t="s">
        <v>48</v>
      </c>
      <c r="X73">
        <v>405.16706790000001</v>
      </c>
    </row>
    <row r="74" spans="1:24" x14ac:dyDescent="0.3">
      <c r="A74" t="s">
        <v>57</v>
      </c>
      <c r="B74" t="s">
        <v>126</v>
      </c>
      <c r="C74" s="5">
        <v>90.204427519999996</v>
      </c>
      <c r="D74">
        <v>88</v>
      </c>
      <c r="E74">
        <v>478</v>
      </c>
      <c r="F74" s="3">
        <v>2633.1219809999998</v>
      </c>
      <c r="G74" t="s">
        <v>26</v>
      </c>
      <c r="H74">
        <v>57</v>
      </c>
      <c r="I74">
        <v>29</v>
      </c>
      <c r="J74">
        <v>77</v>
      </c>
      <c r="K74">
        <v>9</v>
      </c>
      <c r="L74" t="s">
        <v>36</v>
      </c>
      <c r="M74">
        <v>6.5996141599999998</v>
      </c>
      <c r="N74" t="s">
        <v>39</v>
      </c>
      <c r="O74" t="s">
        <v>53</v>
      </c>
      <c r="P74">
        <v>21</v>
      </c>
      <c r="Q74">
        <v>152</v>
      </c>
      <c r="R74">
        <v>11</v>
      </c>
      <c r="S74">
        <v>55.760492900000003</v>
      </c>
      <c r="T74" t="s">
        <v>30</v>
      </c>
      <c r="U74">
        <v>3.2133296069999999</v>
      </c>
      <c r="V74" t="s">
        <v>47</v>
      </c>
      <c r="W74" t="s">
        <v>32</v>
      </c>
      <c r="X74">
        <v>677.94456979999995</v>
      </c>
    </row>
    <row r="75" spans="1:24" x14ac:dyDescent="0.3">
      <c r="A75" t="s">
        <v>57</v>
      </c>
      <c r="B75" t="s">
        <v>127</v>
      </c>
      <c r="C75" s="5">
        <v>83.851017679999998</v>
      </c>
      <c r="D75">
        <v>41</v>
      </c>
      <c r="E75">
        <v>375</v>
      </c>
      <c r="F75" s="3">
        <v>7910.8869160000004</v>
      </c>
      <c r="G75" t="s">
        <v>55</v>
      </c>
      <c r="H75">
        <v>17</v>
      </c>
      <c r="I75">
        <v>25</v>
      </c>
      <c r="J75">
        <v>66</v>
      </c>
      <c r="K75">
        <v>5</v>
      </c>
      <c r="L75" t="s">
        <v>27</v>
      </c>
      <c r="M75">
        <v>1.512936837</v>
      </c>
      <c r="N75" t="s">
        <v>52</v>
      </c>
      <c r="O75" t="s">
        <v>62</v>
      </c>
      <c r="P75">
        <v>13</v>
      </c>
      <c r="Q75">
        <v>444</v>
      </c>
      <c r="R75">
        <v>4</v>
      </c>
      <c r="S75">
        <v>46.870238800000003</v>
      </c>
      <c r="T75" t="s">
        <v>46</v>
      </c>
      <c r="U75">
        <v>4.6205460650000001</v>
      </c>
      <c r="V75" t="s">
        <v>31</v>
      </c>
      <c r="W75" t="s">
        <v>48</v>
      </c>
      <c r="X75">
        <v>866.47280009999997</v>
      </c>
    </row>
    <row r="76" spans="1:24" x14ac:dyDescent="0.3">
      <c r="A76" t="s">
        <v>24</v>
      </c>
      <c r="B76" t="s">
        <v>128</v>
      </c>
      <c r="C76" s="5">
        <v>3.1700114140000002</v>
      </c>
      <c r="D76">
        <v>64</v>
      </c>
      <c r="E76">
        <v>904</v>
      </c>
      <c r="F76" s="3">
        <v>5709.9452959999999</v>
      </c>
      <c r="G76" t="s">
        <v>35</v>
      </c>
      <c r="H76">
        <v>41</v>
      </c>
      <c r="I76">
        <v>6</v>
      </c>
      <c r="J76">
        <v>1</v>
      </c>
      <c r="K76">
        <v>5</v>
      </c>
      <c r="L76" t="s">
        <v>36</v>
      </c>
      <c r="M76">
        <v>5.2376546499999996</v>
      </c>
      <c r="N76" t="s">
        <v>52</v>
      </c>
      <c r="O76" t="s">
        <v>50</v>
      </c>
      <c r="P76">
        <v>1</v>
      </c>
      <c r="Q76">
        <v>919</v>
      </c>
      <c r="R76">
        <v>9</v>
      </c>
      <c r="S76">
        <v>80.580852160000006</v>
      </c>
      <c r="T76" t="s">
        <v>46</v>
      </c>
      <c r="U76">
        <v>0.39661272409999998</v>
      </c>
      <c r="V76" t="s">
        <v>47</v>
      </c>
      <c r="W76" t="s">
        <v>48</v>
      </c>
      <c r="X76">
        <v>341.55265680000002</v>
      </c>
    </row>
    <row r="77" spans="1:24" x14ac:dyDescent="0.3">
      <c r="A77" t="s">
        <v>33</v>
      </c>
      <c r="B77" t="s">
        <v>129</v>
      </c>
      <c r="C77" s="5">
        <v>92.996884230000006</v>
      </c>
      <c r="D77">
        <v>29</v>
      </c>
      <c r="E77">
        <v>106</v>
      </c>
      <c r="F77" s="3">
        <v>1889.07359</v>
      </c>
      <c r="G77" t="s">
        <v>26</v>
      </c>
      <c r="H77">
        <v>16</v>
      </c>
      <c r="I77">
        <v>20</v>
      </c>
      <c r="J77">
        <v>56</v>
      </c>
      <c r="K77">
        <v>10</v>
      </c>
      <c r="L77" t="s">
        <v>43</v>
      </c>
      <c r="M77">
        <v>2.4738977609999999</v>
      </c>
      <c r="N77" t="s">
        <v>39</v>
      </c>
      <c r="O77" t="s">
        <v>62</v>
      </c>
      <c r="P77">
        <v>25</v>
      </c>
      <c r="Q77">
        <v>759</v>
      </c>
      <c r="R77">
        <v>11</v>
      </c>
      <c r="S77">
        <v>48.064782639999997</v>
      </c>
      <c r="T77" t="s">
        <v>64</v>
      </c>
      <c r="U77">
        <v>2.0300690889999999</v>
      </c>
      <c r="V77" t="s">
        <v>40</v>
      </c>
      <c r="W77" t="s">
        <v>41</v>
      </c>
      <c r="X77">
        <v>873.12964799999997</v>
      </c>
    </row>
    <row r="78" spans="1:24" x14ac:dyDescent="0.3">
      <c r="A78" t="s">
        <v>24</v>
      </c>
      <c r="B78" t="s">
        <v>130</v>
      </c>
      <c r="C78" s="5">
        <v>69.108799550000001</v>
      </c>
      <c r="D78">
        <v>23</v>
      </c>
      <c r="E78">
        <v>241</v>
      </c>
      <c r="F78" s="3">
        <v>5328.3759840000002</v>
      </c>
      <c r="G78" t="s">
        <v>55</v>
      </c>
      <c r="H78">
        <v>38</v>
      </c>
      <c r="I78">
        <v>1</v>
      </c>
      <c r="J78">
        <v>22</v>
      </c>
      <c r="K78">
        <v>10</v>
      </c>
      <c r="L78" t="s">
        <v>36</v>
      </c>
      <c r="M78">
        <v>7.0545383370000003</v>
      </c>
      <c r="N78" t="s">
        <v>61</v>
      </c>
      <c r="O78" t="s">
        <v>53</v>
      </c>
      <c r="P78">
        <v>25</v>
      </c>
      <c r="Q78">
        <v>985</v>
      </c>
      <c r="R78">
        <v>24</v>
      </c>
      <c r="S78">
        <v>64.323597800000002</v>
      </c>
      <c r="T78" t="s">
        <v>30</v>
      </c>
      <c r="U78">
        <v>2.1800374520000001</v>
      </c>
      <c r="V78" t="s">
        <v>47</v>
      </c>
      <c r="W78" t="s">
        <v>48</v>
      </c>
      <c r="X78">
        <v>997.41345009999998</v>
      </c>
    </row>
    <row r="79" spans="1:24" x14ac:dyDescent="0.3">
      <c r="A79" t="s">
        <v>24</v>
      </c>
      <c r="B79" t="s">
        <v>131</v>
      </c>
      <c r="C79" s="5">
        <v>57.449742960000002</v>
      </c>
      <c r="D79">
        <v>14</v>
      </c>
      <c r="E79">
        <v>359</v>
      </c>
      <c r="F79" s="3">
        <v>2483.760178</v>
      </c>
      <c r="G79" t="s">
        <v>38</v>
      </c>
      <c r="H79">
        <v>96</v>
      </c>
      <c r="I79">
        <v>28</v>
      </c>
      <c r="J79">
        <v>57</v>
      </c>
      <c r="K79">
        <v>4</v>
      </c>
      <c r="L79" t="s">
        <v>27</v>
      </c>
      <c r="M79">
        <v>6.7809466260000004</v>
      </c>
      <c r="N79" t="s">
        <v>39</v>
      </c>
      <c r="O79" t="s">
        <v>45</v>
      </c>
      <c r="P79">
        <v>26</v>
      </c>
      <c r="Q79">
        <v>334</v>
      </c>
      <c r="R79">
        <v>5</v>
      </c>
      <c r="S79">
        <v>42.952444749999998</v>
      </c>
      <c r="T79" t="s">
        <v>64</v>
      </c>
      <c r="U79">
        <v>3.0551418180000001</v>
      </c>
      <c r="V79" t="s">
        <v>31</v>
      </c>
      <c r="W79" t="s">
        <v>32</v>
      </c>
      <c r="X79">
        <v>852.5680989</v>
      </c>
    </row>
    <row r="80" spans="1:24" x14ac:dyDescent="0.3">
      <c r="A80" t="s">
        <v>24</v>
      </c>
      <c r="B80" t="s">
        <v>132</v>
      </c>
      <c r="C80" s="5">
        <v>6.3068831760000004</v>
      </c>
      <c r="D80">
        <v>50</v>
      </c>
      <c r="E80">
        <v>946</v>
      </c>
      <c r="F80" s="3">
        <v>1292.4584179999999</v>
      </c>
      <c r="G80" t="s">
        <v>38</v>
      </c>
      <c r="H80">
        <v>5</v>
      </c>
      <c r="I80">
        <v>4</v>
      </c>
      <c r="J80">
        <v>51</v>
      </c>
      <c r="K80">
        <v>5</v>
      </c>
      <c r="L80" t="s">
        <v>27</v>
      </c>
      <c r="M80">
        <v>8.4670497709999992</v>
      </c>
      <c r="N80" t="s">
        <v>44</v>
      </c>
      <c r="O80" t="s">
        <v>29</v>
      </c>
      <c r="P80">
        <v>25</v>
      </c>
      <c r="Q80">
        <v>858</v>
      </c>
      <c r="R80">
        <v>21</v>
      </c>
      <c r="S80">
        <v>71.126514720000003</v>
      </c>
      <c r="T80" t="s">
        <v>30</v>
      </c>
      <c r="U80">
        <v>4.0968813319999997</v>
      </c>
      <c r="V80" t="s">
        <v>56</v>
      </c>
      <c r="W80" t="s">
        <v>41</v>
      </c>
      <c r="X80">
        <v>323.59220340000002</v>
      </c>
    </row>
    <row r="81" spans="1:24" x14ac:dyDescent="0.3">
      <c r="A81" t="s">
        <v>24</v>
      </c>
      <c r="B81" t="s">
        <v>133</v>
      </c>
      <c r="C81" s="5">
        <v>57.057031219999999</v>
      </c>
      <c r="D81">
        <v>56</v>
      </c>
      <c r="E81">
        <v>198</v>
      </c>
      <c r="F81" s="3">
        <v>7888.7232679999997</v>
      </c>
      <c r="G81" t="s">
        <v>26</v>
      </c>
      <c r="H81">
        <v>31</v>
      </c>
      <c r="I81">
        <v>25</v>
      </c>
      <c r="J81">
        <v>20</v>
      </c>
      <c r="K81">
        <v>1</v>
      </c>
      <c r="L81" t="s">
        <v>27</v>
      </c>
      <c r="M81">
        <v>6.4963253639999996</v>
      </c>
      <c r="N81" t="s">
        <v>28</v>
      </c>
      <c r="O81" t="s">
        <v>53</v>
      </c>
      <c r="P81">
        <v>5</v>
      </c>
      <c r="Q81">
        <v>228</v>
      </c>
      <c r="R81">
        <v>12</v>
      </c>
      <c r="S81">
        <v>57.870902919999999</v>
      </c>
      <c r="T81" t="s">
        <v>30</v>
      </c>
      <c r="U81">
        <v>0.16587162750000001</v>
      </c>
      <c r="V81" t="s">
        <v>40</v>
      </c>
      <c r="W81" t="s">
        <v>41</v>
      </c>
      <c r="X81">
        <v>351.50421929999999</v>
      </c>
    </row>
    <row r="82" spans="1:24" x14ac:dyDescent="0.3">
      <c r="A82" t="s">
        <v>33</v>
      </c>
      <c r="B82" t="s">
        <v>134</v>
      </c>
      <c r="C82" s="5">
        <v>91.128318350000001</v>
      </c>
      <c r="D82">
        <v>75</v>
      </c>
      <c r="E82">
        <v>872</v>
      </c>
      <c r="F82" s="3">
        <v>8651.6726830000007</v>
      </c>
      <c r="G82" t="s">
        <v>38</v>
      </c>
      <c r="H82">
        <v>39</v>
      </c>
      <c r="I82">
        <v>14</v>
      </c>
      <c r="J82">
        <v>41</v>
      </c>
      <c r="K82">
        <v>2</v>
      </c>
      <c r="L82" t="s">
        <v>43</v>
      </c>
      <c r="M82">
        <v>2.8331846789999999</v>
      </c>
      <c r="N82" t="s">
        <v>28</v>
      </c>
      <c r="O82" t="s">
        <v>62</v>
      </c>
      <c r="P82">
        <v>8</v>
      </c>
      <c r="Q82">
        <v>202</v>
      </c>
      <c r="R82">
        <v>5</v>
      </c>
      <c r="S82">
        <v>76.961228019999993</v>
      </c>
      <c r="T82" t="s">
        <v>46</v>
      </c>
      <c r="U82">
        <v>2.849662199</v>
      </c>
      <c r="V82" t="s">
        <v>56</v>
      </c>
      <c r="W82" t="s">
        <v>32</v>
      </c>
      <c r="X82">
        <v>787.77985049999995</v>
      </c>
    </row>
    <row r="83" spans="1:24" x14ac:dyDescent="0.3">
      <c r="A83" t="s">
        <v>24</v>
      </c>
      <c r="B83" t="s">
        <v>135</v>
      </c>
      <c r="C83" s="5">
        <v>72.819206930000007</v>
      </c>
      <c r="D83">
        <v>9</v>
      </c>
      <c r="E83">
        <v>774</v>
      </c>
      <c r="F83" s="3">
        <v>4384.4134000000004</v>
      </c>
      <c r="G83" t="s">
        <v>38</v>
      </c>
      <c r="H83">
        <v>48</v>
      </c>
      <c r="I83">
        <v>6</v>
      </c>
      <c r="J83">
        <v>8</v>
      </c>
      <c r="K83">
        <v>5</v>
      </c>
      <c r="L83" t="s">
        <v>27</v>
      </c>
      <c r="M83">
        <v>4.0662775020000002</v>
      </c>
      <c r="N83" t="s">
        <v>28</v>
      </c>
      <c r="O83" t="s">
        <v>50</v>
      </c>
      <c r="P83">
        <v>28</v>
      </c>
      <c r="Q83">
        <v>698</v>
      </c>
      <c r="R83">
        <v>1</v>
      </c>
      <c r="S83">
        <v>19.789592939999999</v>
      </c>
      <c r="T83" t="s">
        <v>30</v>
      </c>
      <c r="U83">
        <v>2.5475471220000001</v>
      </c>
      <c r="V83" t="s">
        <v>47</v>
      </c>
      <c r="W83" t="s">
        <v>32</v>
      </c>
      <c r="X83">
        <v>276.7783359</v>
      </c>
    </row>
    <row r="84" spans="1:24" x14ac:dyDescent="0.3">
      <c r="A84" t="s">
        <v>33</v>
      </c>
      <c r="B84" t="s">
        <v>136</v>
      </c>
      <c r="C84" s="5">
        <v>17.03493074</v>
      </c>
      <c r="D84">
        <v>13</v>
      </c>
      <c r="E84">
        <v>336</v>
      </c>
      <c r="F84" s="3">
        <v>2943.3818679999999</v>
      </c>
      <c r="G84" t="s">
        <v>38</v>
      </c>
      <c r="H84">
        <v>42</v>
      </c>
      <c r="I84">
        <v>19</v>
      </c>
      <c r="J84">
        <v>72</v>
      </c>
      <c r="K84">
        <v>1</v>
      </c>
      <c r="L84" t="s">
        <v>36</v>
      </c>
      <c r="M84">
        <v>4.7081818740000001</v>
      </c>
      <c r="N84" t="s">
        <v>61</v>
      </c>
      <c r="O84" t="s">
        <v>29</v>
      </c>
      <c r="P84">
        <v>6</v>
      </c>
      <c r="Q84">
        <v>955</v>
      </c>
      <c r="R84">
        <v>26</v>
      </c>
      <c r="S84">
        <v>4.4652784350000001</v>
      </c>
      <c r="T84" t="s">
        <v>30</v>
      </c>
      <c r="U84">
        <v>4.1378770490000001</v>
      </c>
      <c r="V84" t="s">
        <v>31</v>
      </c>
      <c r="W84" t="s">
        <v>41</v>
      </c>
      <c r="X84">
        <v>589.97855560000005</v>
      </c>
    </row>
    <row r="85" spans="1:24" x14ac:dyDescent="0.3">
      <c r="A85" t="s">
        <v>24</v>
      </c>
      <c r="B85" t="s">
        <v>137</v>
      </c>
      <c r="C85" s="5">
        <v>68.911246210000002</v>
      </c>
      <c r="D85">
        <v>82</v>
      </c>
      <c r="E85">
        <v>663</v>
      </c>
      <c r="F85" s="3">
        <v>2411.7546320000001</v>
      </c>
      <c r="G85" t="s">
        <v>38</v>
      </c>
      <c r="H85">
        <v>65</v>
      </c>
      <c r="I85">
        <v>24</v>
      </c>
      <c r="J85">
        <v>7</v>
      </c>
      <c r="K85">
        <v>8</v>
      </c>
      <c r="L85" t="s">
        <v>27</v>
      </c>
      <c r="M85">
        <v>4.9498395779999997</v>
      </c>
      <c r="N85" t="s">
        <v>39</v>
      </c>
      <c r="O85" t="s">
        <v>53</v>
      </c>
      <c r="P85">
        <v>20</v>
      </c>
      <c r="Q85">
        <v>443</v>
      </c>
      <c r="R85">
        <v>5</v>
      </c>
      <c r="S85">
        <v>97.730593799999994</v>
      </c>
      <c r="T85" t="s">
        <v>46</v>
      </c>
      <c r="U85">
        <v>0.77300613409999996</v>
      </c>
      <c r="V85" t="s">
        <v>31</v>
      </c>
      <c r="W85" t="s">
        <v>48</v>
      </c>
      <c r="X85">
        <v>682.9710182</v>
      </c>
    </row>
    <row r="86" spans="1:24" x14ac:dyDescent="0.3">
      <c r="A86" t="s">
        <v>24</v>
      </c>
      <c r="B86" t="s">
        <v>138</v>
      </c>
      <c r="C86" s="5">
        <v>89.104367289999999</v>
      </c>
      <c r="D86">
        <v>99</v>
      </c>
      <c r="E86">
        <v>618</v>
      </c>
      <c r="F86" s="3">
        <v>2048.2901000000002</v>
      </c>
      <c r="G86" t="s">
        <v>38</v>
      </c>
      <c r="H86">
        <v>73</v>
      </c>
      <c r="I86">
        <v>26</v>
      </c>
      <c r="J86">
        <v>80</v>
      </c>
      <c r="K86">
        <v>10</v>
      </c>
      <c r="L86" t="s">
        <v>36</v>
      </c>
      <c r="M86">
        <v>8.3816156250000002</v>
      </c>
      <c r="N86" t="s">
        <v>44</v>
      </c>
      <c r="O86" t="s">
        <v>62</v>
      </c>
      <c r="P86">
        <v>24</v>
      </c>
      <c r="Q86">
        <v>589</v>
      </c>
      <c r="R86">
        <v>22</v>
      </c>
      <c r="S86">
        <v>33.808636509999999</v>
      </c>
      <c r="T86" t="s">
        <v>64</v>
      </c>
      <c r="U86">
        <v>4.8434565770000004</v>
      </c>
      <c r="V86" t="s">
        <v>40</v>
      </c>
      <c r="W86" t="s">
        <v>32</v>
      </c>
      <c r="X86">
        <v>465.45700599999998</v>
      </c>
    </row>
    <row r="87" spans="1:24" x14ac:dyDescent="0.3">
      <c r="A87" t="s">
        <v>57</v>
      </c>
      <c r="B87" t="s">
        <v>139</v>
      </c>
      <c r="C87" s="5">
        <v>76.962994420000001</v>
      </c>
      <c r="D87">
        <v>83</v>
      </c>
      <c r="E87">
        <v>25</v>
      </c>
      <c r="F87" s="3">
        <v>8684.6130589999993</v>
      </c>
      <c r="G87" t="s">
        <v>35</v>
      </c>
      <c r="H87">
        <v>15</v>
      </c>
      <c r="I87">
        <v>18</v>
      </c>
      <c r="J87">
        <v>66</v>
      </c>
      <c r="K87">
        <v>2</v>
      </c>
      <c r="L87" t="s">
        <v>43</v>
      </c>
      <c r="M87">
        <v>8.2491687050000007</v>
      </c>
      <c r="N87" t="s">
        <v>44</v>
      </c>
      <c r="O87" t="s">
        <v>62</v>
      </c>
      <c r="P87">
        <v>4</v>
      </c>
      <c r="Q87">
        <v>211</v>
      </c>
      <c r="R87">
        <v>2</v>
      </c>
      <c r="S87">
        <v>69.929345519999998</v>
      </c>
      <c r="T87" t="s">
        <v>46</v>
      </c>
      <c r="U87">
        <v>1.3744289999999999</v>
      </c>
      <c r="V87" t="s">
        <v>31</v>
      </c>
      <c r="W87" t="s">
        <v>32</v>
      </c>
      <c r="X87">
        <v>842.68682999999999</v>
      </c>
    </row>
    <row r="88" spans="1:24" x14ac:dyDescent="0.3">
      <c r="A88" t="s">
        <v>33</v>
      </c>
      <c r="B88" t="s">
        <v>140</v>
      </c>
      <c r="C88" s="5">
        <v>19.99817694</v>
      </c>
      <c r="D88">
        <v>18</v>
      </c>
      <c r="E88">
        <v>223</v>
      </c>
      <c r="F88" s="3">
        <v>1229.5910289999999</v>
      </c>
      <c r="G88" t="s">
        <v>38</v>
      </c>
      <c r="H88">
        <v>32</v>
      </c>
      <c r="I88">
        <v>14</v>
      </c>
      <c r="J88">
        <v>22</v>
      </c>
      <c r="K88">
        <v>6</v>
      </c>
      <c r="L88" t="s">
        <v>27</v>
      </c>
      <c r="M88">
        <v>1.4543053100000001</v>
      </c>
      <c r="N88" t="s">
        <v>39</v>
      </c>
      <c r="O88" t="s">
        <v>29</v>
      </c>
      <c r="P88">
        <v>4</v>
      </c>
      <c r="Q88">
        <v>569</v>
      </c>
      <c r="R88">
        <v>18</v>
      </c>
      <c r="S88">
        <v>74.608969999999999</v>
      </c>
      <c r="T88" t="s">
        <v>64</v>
      </c>
      <c r="U88">
        <v>2.051512931</v>
      </c>
      <c r="V88" t="s">
        <v>47</v>
      </c>
      <c r="W88" t="s">
        <v>48</v>
      </c>
      <c r="X88">
        <v>264.2548898</v>
      </c>
    </row>
    <row r="89" spans="1:24" x14ac:dyDescent="0.3">
      <c r="A89" t="s">
        <v>24</v>
      </c>
      <c r="B89" t="s">
        <v>141</v>
      </c>
      <c r="C89" s="5">
        <v>80.41403665</v>
      </c>
      <c r="D89">
        <v>24</v>
      </c>
      <c r="E89">
        <v>79</v>
      </c>
      <c r="F89" s="3">
        <v>5133.8467010000004</v>
      </c>
      <c r="G89" t="s">
        <v>55</v>
      </c>
      <c r="H89">
        <v>5</v>
      </c>
      <c r="I89">
        <v>7</v>
      </c>
      <c r="J89">
        <v>55</v>
      </c>
      <c r="K89">
        <v>10</v>
      </c>
      <c r="L89" t="s">
        <v>36</v>
      </c>
      <c r="M89">
        <v>6.5758037979999999</v>
      </c>
      <c r="N89" t="s">
        <v>28</v>
      </c>
      <c r="O89" t="s">
        <v>62</v>
      </c>
      <c r="P89">
        <v>27</v>
      </c>
      <c r="Q89">
        <v>523</v>
      </c>
      <c r="R89">
        <v>17</v>
      </c>
      <c r="S89">
        <v>28.696996819999999</v>
      </c>
      <c r="T89" t="s">
        <v>46</v>
      </c>
      <c r="U89">
        <v>3.693737788</v>
      </c>
      <c r="V89" t="s">
        <v>56</v>
      </c>
      <c r="W89" t="s">
        <v>32</v>
      </c>
      <c r="X89">
        <v>879.35921770000004</v>
      </c>
    </row>
    <row r="90" spans="1:24" x14ac:dyDescent="0.3">
      <c r="A90" t="s">
        <v>57</v>
      </c>
      <c r="B90" t="s">
        <v>142</v>
      </c>
      <c r="C90" s="5">
        <v>75.270406980000004</v>
      </c>
      <c r="D90">
        <v>58</v>
      </c>
      <c r="E90">
        <v>737</v>
      </c>
      <c r="F90" s="3">
        <v>9444.7420330000004</v>
      </c>
      <c r="G90" t="s">
        <v>55</v>
      </c>
      <c r="H90">
        <v>60</v>
      </c>
      <c r="I90">
        <v>18</v>
      </c>
      <c r="J90">
        <v>85</v>
      </c>
      <c r="K90">
        <v>7</v>
      </c>
      <c r="L90" t="s">
        <v>36</v>
      </c>
      <c r="M90">
        <v>3.8012531329999999</v>
      </c>
      <c r="N90" t="s">
        <v>61</v>
      </c>
      <c r="O90" t="s">
        <v>29</v>
      </c>
      <c r="P90">
        <v>21</v>
      </c>
      <c r="Q90">
        <v>953</v>
      </c>
      <c r="R90">
        <v>11</v>
      </c>
      <c r="S90">
        <v>68.184919059999999</v>
      </c>
      <c r="T90" t="s">
        <v>30</v>
      </c>
      <c r="U90">
        <v>0.72220440190000001</v>
      </c>
      <c r="V90" t="s">
        <v>56</v>
      </c>
      <c r="W90" t="s">
        <v>48</v>
      </c>
      <c r="X90">
        <v>103.916248</v>
      </c>
    </row>
    <row r="91" spans="1:24" x14ac:dyDescent="0.3">
      <c r="A91" t="s">
        <v>57</v>
      </c>
      <c r="B91" t="s">
        <v>143</v>
      </c>
      <c r="C91" s="5">
        <v>97.760085579999995</v>
      </c>
      <c r="D91">
        <v>10</v>
      </c>
      <c r="E91">
        <v>134</v>
      </c>
      <c r="F91" s="3">
        <v>5924.6825669999998</v>
      </c>
      <c r="G91" t="s">
        <v>38</v>
      </c>
      <c r="H91">
        <v>90</v>
      </c>
      <c r="I91">
        <v>1</v>
      </c>
      <c r="J91">
        <v>27</v>
      </c>
      <c r="K91">
        <v>8</v>
      </c>
      <c r="L91" t="s">
        <v>27</v>
      </c>
      <c r="M91">
        <v>9.9298162449999996</v>
      </c>
      <c r="N91" t="s">
        <v>39</v>
      </c>
      <c r="O91" t="s">
        <v>45</v>
      </c>
      <c r="P91">
        <v>23</v>
      </c>
      <c r="Q91">
        <v>370</v>
      </c>
      <c r="R91">
        <v>11</v>
      </c>
      <c r="S91">
        <v>46.603873380000003</v>
      </c>
      <c r="T91" t="s">
        <v>30</v>
      </c>
      <c r="U91">
        <v>1.9076657340000001</v>
      </c>
      <c r="V91" t="s">
        <v>47</v>
      </c>
      <c r="W91" t="s">
        <v>32</v>
      </c>
      <c r="X91">
        <v>517.49997389999999</v>
      </c>
    </row>
    <row r="92" spans="1:24" x14ac:dyDescent="0.3">
      <c r="A92" t="s">
        <v>33</v>
      </c>
      <c r="B92" t="s">
        <v>144</v>
      </c>
      <c r="C92" s="5">
        <v>13.8819135</v>
      </c>
      <c r="D92">
        <v>56</v>
      </c>
      <c r="E92">
        <v>320</v>
      </c>
      <c r="F92" s="3">
        <v>9592.63357</v>
      </c>
      <c r="G92" t="s">
        <v>26</v>
      </c>
      <c r="H92">
        <v>66</v>
      </c>
      <c r="I92">
        <v>18</v>
      </c>
      <c r="J92">
        <v>96</v>
      </c>
      <c r="K92">
        <v>7</v>
      </c>
      <c r="L92" t="s">
        <v>27</v>
      </c>
      <c r="M92">
        <v>7.674430708</v>
      </c>
      <c r="N92" t="s">
        <v>28</v>
      </c>
      <c r="O92" t="s">
        <v>53</v>
      </c>
      <c r="P92">
        <v>8</v>
      </c>
      <c r="Q92">
        <v>585</v>
      </c>
      <c r="R92">
        <v>8</v>
      </c>
      <c r="S92">
        <v>85.675963339999996</v>
      </c>
      <c r="T92" t="s">
        <v>64</v>
      </c>
      <c r="U92">
        <v>1.2193822240000001</v>
      </c>
      <c r="V92" t="s">
        <v>47</v>
      </c>
      <c r="W92" t="s">
        <v>32</v>
      </c>
      <c r="X92">
        <v>990.07847249999998</v>
      </c>
    </row>
    <row r="93" spans="1:24" x14ac:dyDescent="0.3">
      <c r="A93" t="s">
        <v>57</v>
      </c>
      <c r="B93" t="s">
        <v>145</v>
      </c>
      <c r="C93" s="5">
        <v>62.11196546</v>
      </c>
      <c r="D93">
        <v>90</v>
      </c>
      <c r="E93">
        <v>916</v>
      </c>
      <c r="F93" s="3">
        <v>1935.2067939999999</v>
      </c>
      <c r="G93" t="s">
        <v>55</v>
      </c>
      <c r="H93">
        <v>98</v>
      </c>
      <c r="I93">
        <v>22</v>
      </c>
      <c r="J93">
        <v>85</v>
      </c>
      <c r="K93">
        <v>7</v>
      </c>
      <c r="L93" t="s">
        <v>27</v>
      </c>
      <c r="M93">
        <v>7.4715140839999998</v>
      </c>
      <c r="N93" t="s">
        <v>52</v>
      </c>
      <c r="O93" t="s">
        <v>50</v>
      </c>
      <c r="P93">
        <v>5</v>
      </c>
      <c r="Q93">
        <v>207</v>
      </c>
      <c r="R93">
        <v>28</v>
      </c>
      <c r="S93">
        <v>39.772882500000001</v>
      </c>
      <c r="T93" t="s">
        <v>30</v>
      </c>
      <c r="U93">
        <v>0.62600185819999998</v>
      </c>
      <c r="V93" t="s">
        <v>47</v>
      </c>
      <c r="W93" t="s">
        <v>32</v>
      </c>
      <c r="X93">
        <v>996.77831500000002</v>
      </c>
    </row>
    <row r="94" spans="1:24" x14ac:dyDescent="0.3">
      <c r="A94" t="s">
        <v>57</v>
      </c>
      <c r="B94" t="s">
        <v>146</v>
      </c>
      <c r="C94" s="5">
        <v>47.71423308</v>
      </c>
      <c r="D94">
        <v>44</v>
      </c>
      <c r="E94">
        <v>276</v>
      </c>
      <c r="F94" s="3">
        <v>2100.1297549999999</v>
      </c>
      <c r="G94" t="s">
        <v>55</v>
      </c>
      <c r="H94">
        <v>90</v>
      </c>
      <c r="I94">
        <v>25</v>
      </c>
      <c r="J94">
        <v>10</v>
      </c>
      <c r="K94">
        <v>8</v>
      </c>
      <c r="L94" t="s">
        <v>27</v>
      </c>
      <c r="M94">
        <v>4.4695000260000004</v>
      </c>
      <c r="N94" t="s">
        <v>61</v>
      </c>
      <c r="O94" t="s">
        <v>29</v>
      </c>
      <c r="P94">
        <v>4</v>
      </c>
      <c r="Q94">
        <v>671</v>
      </c>
      <c r="R94">
        <v>29</v>
      </c>
      <c r="S94">
        <v>62.612690399999998</v>
      </c>
      <c r="T94" t="s">
        <v>64</v>
      </c>
      <c r="U94">
        <v>0.33343182519999998</v>
      </c>
      <c r="V94" t="s">
        <v>47</v>
      </c>
      <c r="W94" t="s">
        <v>32</v>
      </c>
      <c r="X94">
        <v>230.0927825</v>
      </c>
    </row>
    <row r="95" spans="1:24" x14ac:dyDescent="0.3">
      <c r="A95" t="s">
        <v>24</v>
      </c>
      <c r="B95" t="s">
        <v>147</v>
      </c>
      <c r="C95" s="5">
        <v>69.290830999999997</v>
      </c>
      <c r="D95">
        <v>88</v>
      </c>
      <c r="E95">
        <v>114</v>
      </c>
      <c r="F95" s="3">
        <v>4531.4021339999999</v>
      </c>
      <c r="G95" t="s">
        <v>38</v>
      </c>
      <c r="H95">
        <v>63</v>
      </c>
      <c r="I95">
        <v>17</v>
      </c>
      <c r="J95">
        <v>66</v>
      </c>
      <c r="K95">
        <v>1</v>
      </c>
      <c r="L95" t="s">
        <v>43</v>
      </c>
      <c r="M95">
        <v>7.0064320589999998</v>
      </c>
      <c r="N95" t="s">
        <v>52</v>
      </c>
      <c r="O95" t="s">
        <v>62</v>
      </c>
      <c r="P95">
        <v>21</v>
      </c>
      <c r="Q95">
        <v>824</v>
      </c>
      <c r="R95">
        <v>20</v>
      </c>
      <c r="S95">
        <v>35.633652339999998</v>
      </c>
      <c r="T95" t="s">
        <v>46</v>
      </c>
      <c r="U95">
        <v>4.165781795</v>
      </c>
      <c r="V95" t="s">
        <v>40</v>
      </c>
      <c r="W95" t="s">
        <v>48</v>
      </c>
      <c r="X95">
        <v>823.52384589999997</v>
      </c>
    </row>
    <row r="96" spans="1:24" x14ac:dyDescent="0.3">
      <c r="A96" t="s">
        <v>57</v>
      </c>
      <c r="B96" t="s">
        <v>148</v>
      </c>
      <c r="C96" s="5">
        <v>3.0376887250000002</v>
      </c>
      <c r="D96">
        <v>97</v>
      </c>
      <c r="E96">
        <v>987</v>
      </c>
      <c r="F96" s="3">
        <v>7888.3565470000003</v>
      </c>
      <c r="G96" t="s">
        <v>38</v>
      </c>
      <c r="H96">
        <v>77</v>
      </c>
      <c r="I96">
        <v>26</v>
      </c>
      <c r="J96">
        <v>72</v>
      </c>
      <c r="K96">
        <v>9</v>
      </c>
      <c r="L96" t="s">
        <v>27</v>
      </c>
      <c r="M96">
        <v>6.9429459419999997</v>
      </c>
      <c r="N96" t="s">
        <v>61</v>
      </c>
      <c r="O96" t="s">
        <v>50</v>
      </c>
      <c r="P96">
        <v>12</v>
      </c>
      <c r="Q96">
        <v>908</v>
      </c>
      <c r="R96">
        <v>14</v>
      </c>
      <c r="S96">
        <v>60.387378609999999</v>
      </c>
      <c r="T96" t="s">
        <v>64</v>
      </c>
      <c r="U96">
        <v>1.463607498</v>
      </c>
      <c r="V96" t="s">
        <v>47</v>
      </c>
      <c r="W96" t="s">
        <v>32</v>
      </c>
      <c r="X96">
        <v>846.665257</v>
      </c>
    </row>
    <row r="97" spans="1:24" x14ac:dyDescent="0.3">
      <c r="A97" t="s">
        <v>24</v>
      </c>
      <c r="B97" t="s">
        <v>149</v>
      </c>
      <c r="C97" s="5">
        <v>77.90392722</v>
      </c>
      <c r="D97">
        <v>65</v>
      </c>
      <c r="E97">
        <v>672</v>
      </c>
      <c r="F97" s="3">
        <v>7386.3639439999997</v>
      </c>
      <c r="G97" t="s">
        <v>38</v>
      </c>
      <c r="H97">
        <v>15</v>
      </c>
      <c r="I97">
        <v>14</v>
      </c>
      <c r="J97">
        <v>26</v>
      </c>
      <c r="K97">
        <v>9</v>
      </c>
      <c r="L97" t="s">
        <v>27</v>
      </c>
      <c r="M97">
        <v>8.6303388699999992</v>
      </c>
      <c r="N97" t="s">
        <v>52</v>
      </c>
      <c r="O97" t="s">
        <v>29</v>
      </c>
      <c r="P97">
        <v>18</v>
      </c>
      <c r="Q97">
        <v>450</v>
      </c>
      <c r="R97">
        <v>26</v>
      </c>
      <c r="S97">
        <v>58.890685769999997</v>
      </c>
      <c r="T97" t="s">
        <v>30</v>
      </c>
      <c r="U97">
        <v>1.2108821299999999</v>
      </c>
      <c r="V97" t="s">
        <v>40</v>
      </c>
      <c r="W97" t="s">
        <v>48</v>
      </c>
      <c r="X97">
        <v>778.86424139999997</v>
      </c>
    </row>
    <row r="98" spans="1:24" x14ac:dyDescent="0.3">
      <c r="A98" t="s">
        <v>57</v>
      </c>
      <c r="B98" t="s">
        <v>150</v>
      </c>
      <c r="C98" s="5">
        <v>24.423131420000001</v>
      </c>
      <c r="D98">
        <v>29</v>
      </c>
      <c r="E98">
        <v>324</v>
      </c>
      <c r="F98" s="3">
        <v>7698.4247660000001</v>
      </c>
      <c r="G98" t="s">
        <v>26</v>
      </c>
      <c r="H98">
        <v>67</v>
      </c>
      <c r="I98">
        <v>2</v>
      </c>
      <c r="J98">
        <v>32</v>
      </c>
      <c r="K98">
        <v>3</v>
      </c>
      <c r="L98" t="s">
        <v>43</v>
      </c>
      <c r="M98">
        <v>5.3528780439999997</v>
      </c>
      <c r="N98" t="s">
        <v>28</v>
      </c>
      <c r="O98" t="s">
        <v>29</v>
      </c>
      <c r="P98">
        <v>28</v>
      </c>
      <c r="Q98">
        <v>648</v>
      </c>
      <c r="R98">
        <v>28</v>
      </c>
      <c r="S98">
        <v>17.803756329999999</v>
      </c>
      <c r="T98" t="s">
        <v>30</v>
      </c>
      <c r="U98">
        <v>3.8720476810000002</v>
      </c>
      <c r="V98" t="s">
        <v>31</v>
      </c>
      <c r="W98" t="s">
        <v>48</v>
      </c>
      <c r="X98">
        <v>188.7421411</v>
      </c>
    </row>
    <row r="99" spans="1:24" x14ac:dyDescent="0.3">
      <c r="A99" t="s">
        <v>24</v>
      </c>
      <c r="B99" t="s">
        <v>151</v>
      </c>
      <c r="C99" s="5">
        <v>3.5261112589999999</v>
      </c>
      <c r="D99">
        <v>56</v>
      </c>
      <c r="E99">
        <v>62</v>
      </c>
      <c r="F99" s="3">
        <v>4370.9165800000001</v>
      </c>
      <c r="G99" t="s">
        <v>55</v>
      </c>
      <c r="H99">
        <v>46</v>
      </c>
      <c r="I99">
        <v>19</v>
      </c>
      <c r="J99">
        <v>4</v>
      </c>
      <c r="K99">
        <v>9</v>
      </c>
      <c r="L99" t="s">
        <v>36</v>
      </c>
      <c r="M99">
        <v>7.9048456109999998</v>
      </c>
      <c r="N99" t="s">
        <v>52</v>
      </c>
      <c r="O99" t="s">
        <v>29</v>
      </c>
      <c r="P99">
        <v>10</v>
      </c>
      <c r="Q99">
        <v>535</v>
      </c>
      <c r="R99">
        <v>13</v>
      </c>
      <c r="S99">
        <v>65.765155930000006</v>
      </c>
      <c r="T99" t="s">
        <v>46</v>
      </c>
      <c r="U99">
        <v>3.376237835</v>
      </c>
      <c r="V99" t="s">
        <v>31</v>
      </c>
      <c r="W99" t="s">
        <v>48</v>
      </c>
      <c r="X99">
        <v>540.13242290000005</v>
      </c>
    </row>
    <row r="100" spans="1:24" x14ac:dyDescent="0.3">
      <c r="A100" t="s">
        <v>33</v>
      </c>
      <c r="B100" t="s">
        <v>152</v>
      </c>
      <c r="C100" s="5">
        <v>19.754604870000001</v>
      </c>
      <c r="D100">
        <v>43</v>
      </c>
      <c r="E100">
        <v>913</v>
      </c>
      <c r="F100" s="3">
        <v>8525.9525599999997</v>
      </c>
      <c r="G100" t="s">
        <v>35</v>
      </c>
      <c r="H100">
        <v>53</v>
      </c>
      <c r="I100">
        <v>1</v>
      </c>
      <c r="J100">
        <v>27</v>
      </c>
      <c r="K100">
        <v>7</v>
      </c>
      <c r="L100" t="s">
        <v>27</v>
      </c>
      <c r="M100">
        <v>1.4098010949999999</v>
      </c>
      <c r="N100" t="s">
        <v>44</v>
      </c>
      <c r="O100" t="s">
        <v>62</v>
      </c>
      <c r="P100">
        <v>28</v>
      </c>
      <c r="Q100">
        <v>581</v>
      </c>
      <c r="R100">
        <v>9</v>
      </c>
      <c r="S100">
        <v>5.6046908640000002</v>
      </c>
      <c r="T100" t="s">
        <v>30</v>
      </c>
      <c r="U100">
        <v>2.9081221689999999</v>
      </c>
      <c r="V100" t="s">
        <v>47</v>
      </c>
      <c r="W100" t="s">
        <v>48</v>
      </c>
      <c r="X100">
        <v>882.19886350000002</v>
      </c>
    </row>
    <row r="101" spans="1:24" x14ac:dyDescent="0.3">
      <c r="A101" t="s">
        <v>24</v>
      </c>
      <c r="B101" t="s">
        <v>153</v>
      </c>
      <c r="C101" s="5">
        <v>68.5178327</v>
      </c>
      <c r="D101">
        <v>17</v>
      </c>
      <c r="E101">
        <v>627</v>
      </c>
      <c r="F101" s="3">
        <v>9185.185829</v>
      </c>
      <c r="G101" t="s">
        <v>38</v>
      </c>
      <c r="H101">
        <v>55</v>
      </c>
      <c r="I101">
        <v>8</v>
      </c>
      <c r="J101">
        <v>59</v>
      </c>
      <c r="K101">
        <v>6</v>
      </c>
      <c r="L101" t="s">
        <v>27</v>
      </c>
      <c r="M101">
        <v>1.311023756</v>
      </c>
      <c r="N101" t="s">
        <v>61</v>
      </c>
      <c r="O101" t="s">
        <v>62</v>
      </c>
      <c r="P101">
        <v>29</v>
      </c>
      <c r="Q101">
        <v>921</v>
      </c>
      <c r="R101">
        <v>2</v>
      </c>
      <c r="S101">
        <v>38.072898520000003</v>
      </c>
      <c r="T101" t="s">
        <v>46</v>
      </c>
      <c r="U101">
        <v>0.34602729069999999</v>
      </c>
      <c r="V101" t="s">
        <v>47</v>
      </c>
      <c r="W101" t="s">
        <v>32</v>
      </c>
      <c r="X101">
        <v>210.743009</v>
      </c>
    </row>
  </sheetData>
  <autoFilter ref="A1:X1" xr:uid="{CD0AAB0E-B4BD-4882-9F9D-D3012E454CE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8464-A31E-4880-9639-14C0EC81C8D5}">
  <sheetPr codeName="Sheet2"/>
  <dimension ref="A3:B6"/>
  <sheetViews>
    <sheetView workbookViewId="0">
      <selection activeCell="B8" sqref="B8"/>
    </sheetView>
  </sheetViews>
  <sheetFormatPr defaultRowHeight="14.4" x14ac:dyDescent="0.3"/>
  <cols>
    <col min="1" max="1" width="12.44140625" bestFit="1" customWidth="1"/>
    <col min="2" max="2" width="23.88671875" bestFit="1" customWidth="1"/>
  </cols>
  <sheetData>
    <row r="3" spans="1:2" x14ac:dyDescent="0.3">
      <c r="A3" s="6" t="s">
        <v>154</v>
      </c>
      <c r="B3" t="s">
        <v>164</v>
      </c>
    </row>
    <row r="4" spans="1:2" x14ac:dyDescent="0.3">
      <c r="A4" s="7" t="s">
        <v>40</v>
      </c>
      <c r="B4" s="9">
        <v>219.12684917799999</v>
      </c>
    </row>
    <row r="5" spans="1:2" x14ac:dyDescent="0.3">
      <c r="A5" s="7" t="s">
        <v>47</v>
      </c>
      <c r="B5" s="9">
        <v>304.43294821300003</v>
      </c>
    </row>
    <row r="6" spans="1:2" x14ac:dyDescent="0.3">
      <c r="A6" s="7" t="s">
        <v>155</v>
      </c>
      <c r="B6" s="9">
        <v>523.55979739100007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BC6E-8623-4EE6-9B78-2713BFE0EDB5}">
  <sheetPr codeName="Sheet3"/>
  <dimension ref="A3:E37"/>
  <sheetViews>
    <sheetView zoomScaleNormal="100" workbookViewId="0">
      <selection activeCell="B28" sqref="B28"/>
    </sheetView>
  </sheetViews>
  <sheetFormatPr defaultRowHeight="14.4" x14ac:dyDescent="0.3"/>
  <cols>
    <col min="1" max="1" width="12.44140625" bestFit="1" customWidth="1"/>
    <col min="2" max="2" width="23.77734375" bestFit="1" customWidth="1"/>
    <col min="3" max="3" width="16.33203125" bestFit="1" customWidth="1"/>
    <col min="4" max="4" width="15.21875" bestFit="1" customWidth="1"/>
    <col min="5" max="5" width="16.5546875" bestFit="1" customWidth="1"/>
    <col min="6" max="14" width="3" bestFit="1" customWidth="1"/>
    <col min="15" max="15" width="10.5546875" bestFit="1" customWidth="1"/>
    <col min="16" max="63" width="3" bestFit="1" customWidth="1"/>
    <col min="64" max="64" width="4" bestFit="1" customWidth="1"/>
    <col min="65" max="65" width="10.5546875" bestFit="1" customWidth="1"/>
    <col min="66" max="71" width="9" bestFit="1" customWidth="1"/>
    <col min="72" max="72" width="11.77734375" bestFit="1" customWidth="1"/>
    <col min="73" max="93" width="9.44140625" bestFit="1" customWidth="1"/>
    <col min="94" max="94" width="12.21875" bestFit="1" customWidth="1"/>
    <col min="95" max="95" width="10.5546875" bestFit="1" customWidth="1"/>
  </cols>
  <sheetData>
    <row r="3" spans="1:5" x14ac:dyDescent="0.3">
      <c r="A3" t="s">
        <v>157</v>
      </c>
      <c r="B3" t="s">
        <v>158</v>
      </c>
      <c r="C3" t="s">
        <v>156</v>
      </c>
      <c r="D3" t="s">
        <v>159</v>
      </c>
      <c r="E3" t="s">
        <v>162</v>
      </c>
    </row>
    <row r="4" spans="1:5" x14ac:dyDescent="0.3">
      <c r="A4" s="9">
        <v>13998.390614999998</v>
      </c>
      <c r="B4" s="9">
        <v>636.29048249999994</v>
      </c>
      <c r="C4" s="8">
        <v>1090.3962491549999</v>
      </c>
      <c r="D4" s="8">
        <v>49.56346587068181</v>
      </c>
      <c r="E4" s="9">
        <v>1018</v>
      </c>
    </row>
    <row r="7" spans="1:5" x14ac:dyDescent="0.3">
      <c r="A7" s="6" t="s">
        <v>154</v>
      </c>
      <c r="B7" t="s">
        <v>161</v>
      </c>
    </row>
    <row r="8" spans="1:5" x14ac:dyDescent="0.3">
      <c r="A8" s="7" t="s">
        <v>53</v>
      </c>
      <c r="B8" s="9">
        <v>174</v>
      </c>
    </row>
    <row r="9" spans="1:5" x14ac:dyDescent="0.3">
      <c r="A9" s="7" t="s">
        <v>45</v>
      </c>
      <c r="B9" s="9">
        <v>363</v>
      </c>
    </row>
    <row r="10" spans="1:5" x14ac:dyDescent="0.3">
      <c r="A10" s="7" t="s">
        <v>29</v>
      </c>
      <c r="B10" s="9">
        <v>188</v>
      </c>
    </row>
    <row r="11" spans="1:5" x14ac:dyDescent="0.3">
      <c r="A11" s="7" t="s">
        <v>155</v>
      </c>
      <c r="B11" s="9">
        <v>725</v>
      </c>
    </row>
    <row r="18" spans="1:2" x14ac:dyDescent="0.3">
      <c r="A18" s="6" t="s">
        <v>154</v>
      </c>
      <c r="B18" t="s">
        <v>160</v>
      </c>
    </row>
    <row r="19" spans="1:2" x14ac:dyDescent="0.3">
      <c r="A19" s="7" t="s">
        <v>33</v>
      </c>
      <c r="B19" s="9">
        <v>5775</v>
      </c>
    </row>
    <row r="20" spans="1:2" x14ac:dyDescent="0.3">
      <c r="A20" s="7" t="s">
        <v>155</v>
      </c>
      <c r="B20" s="9">
        <v>5775</v>
      </c>
    </row>
    <row r="26" spans="1:2" x14ac:dyDescent="0.3">
      <c r="A26" s="6" t="s">
        <v>154</v>
      </c>
      <c r="B26" t="s">
        <v>162</v>
      </c>
    </row>
    <row r="27" spans="1:2" x14ac:dyDescent="0.3">
      <c r="A27" s="7" t="s">
        <v>33</v>
      </c>
      <c r="B27" s="9">
        <v>697</v>
      </c>
    </row>
    <row r="28" spans="1:2" x14ac:dyDescent="0.3">
      <c r="A28" s="7" t="s">
        <v>155</v>
      </c>
      <c r="B28" s="9">
        <v>697</v>
      </c>
    </row>
    <row r="33" spans="1:2" x14ac:dyDescent="0.3">
      <c r="A33" s="6" t="s">
        <v>154</v>
      </c>
      <c r="B33" t="s">
        <v>163</v>
      </c>
    </row>
    <row r="34" spans="1:2" x14ac:dyDescent="0.3">
      <c r="A34" s="7" t="s">
        <v>53</v>
      </c>
      <c r="B34" s="9">
        <v>984</v>
      </c>
    </row>
    <row r="35" spans="1:2" x14ac:dyDescent="0.3">
      <c r="A35" s="7" t="s">
        <v>45</v>
      </c>
      <c r="B35" s="9">
        <v>4832</v>
      </c>
    </row>
    <row r="36" spans="1:2" x14ac:dyDescent="0.3">
      <c r="A36" s="7" t="s">
        <v>29</v>
      </c>
      <c r="B36" s="9">
        <v>3051</v>
      </c>
    </row>
    <row r="37" spans="1:2" x14ac:dyDescent="0.3">
      <c r="A37" s="7" t="s">
        <v>155</v>
      </c>
      <c r="B37" s="9">
        <v>8867</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9FDD-607A-44F5-8D7E-477C34814490}">
  <sheetPr codeName="Sheet4"/>
  <dimension ref="A1:X34"/>
  <sheetViews>
    <sheetView showRowColHeaders="0" tabSelected="1" workbookViewId="0">
      <selection activeCell="O12" sqref="O12"/>
    </sheetView>
  </sheetViews>
  <sheetFormatPr defaultColWidth="0" defaultRowHeight="14.4" zeroHeight="1" x14ac:dyDescent="0.3"/>
  <cols>
    <col min="1" max="24" width="8.88671875" customWidth="1"/>
    <col min="25" max="16384" width="8.88671875" hidden="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hidden="1" x14ac:dyDescent="0.3"/>
    <row r="30" customFormat="1" hidden="1" x14ac:dyDescent="0.3"/>
    <row r="31" customFormat="1" hidden="1" x14ac:dyDescent="0.3"/>
    <row r="32" customFormat="1" hidden="1" x14ac:dyDescent="0.3"/>
    <row r="33" customFormat="1" hidden="1" x14ac:dyDescent="0.3"/>
    <row r="34"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pivot tabole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 Ghalwash</dc:creator>
  <cp:lastModifiedBy>Abdalla Ghalwash</cp:lastModifiedBy>
  <dcterms:created xsi:type="dcterms:W3CDTF">2025-12-21T04:39:31Z</dcterms:created>
  <dcterms:modified xsi:type="dcterms:W3CDTF">2025-12-25T21:00:20Z</dcterms:modified>
</cp:coreProperties>
</file>