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kal\Desktop\course\"/>
    </mc:Choice>
  </mc:AlternateContent>
  <xr:revisionPtr revIDLastSave="0" documentId="13_ncr:1_{B0035B27-D201-4BA3-9890-14A50AECB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9" i="1"/>
  <c r="B14" i="1" s="1"/>
  <c r="B17" i="1" l="1"/>
  <c r="F20" i="1" s="1"/>
</calcChain>
</file>

<file path=xl/sharedStrings.xml><?xml version="1.0" encoding="utf-8"?>
<sst xmlns="http://schemas.openxmlformats.org/spreadsheetml/2006/main" count="14" uniqueCount="13">
  <si>
    <t>B&amp;N Books store</t>
  </si>
  <si>
    <t>Order</t>
  </si>
  <si>
    <t>Price</t>
  </si>
  <si>
    <t>Regular Price</t>
  </si>
  <si>
    <t xml:space="preserve">Sale Price </t>
  </si>
  <si>
    <t xml:space="preserve">Demand </t>
  </si>
  <si>
    <t>left</t>
  </si>
  <si>
    <t xml:space="preserve">Cost </t>
  </si>
  <si>
    <t>Revenue</t>
  </si>
  <si>
    <t>Profit</t>
  </si>
  <si>
    <t>Total Cost</t>
  </si>
  <si>
    <t>order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</si>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</sst>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-[$SAR]\ * #,##0_-;\-[$SAR]\ * #,##0_-;_-[$SAR]\ * &quot;-&quot;??_-;_-@_-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1" xfId="1" applyFont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center" vertical="center"/>
    </xf>
    <xf numFmtId="172" fontId="0" fillId="0" borderId="2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0</xdr:row>
      <xdr:rowOff>38100</xdr:rowOff>
    </xdr:from>
    <xdr:to>
      <xdr:col>20</xdr:col>
      <xdr:colOff>313339</xdr:colOff>
      <xdr:row>16</xdr:row>
      <xdr:rowOff>151993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4280B-65E0-820A-FF11-405A2623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38100"/>
          <a:ext cx="7885714" cy="3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C7" zoomScale="130" zoomScaleNormal="130" workbookViewId="0">
      <selection activeCell="S22" sqref="S22"/>
    </sheetView>
  </sheetViews>
  <sheetFormatPr defaultRowHeight="15" x14ac:dyDescent="0.25"/>
  <cols>
    <col min="1" max="1" width="9.140625" customWidth="1"/>
    <col min="7" max="15" width="14.5703125" bestFit="1" customWidth="1"/>
  </cols>
  <sheetData>
    <row r="1" spans="1:7" ht="21.75" thickBot="1" x14ac:dyDescent="0.4">
      <c r="A1" s="1" t="s">
        <v>0</v>
      </c>
    </row>
    <row r="2" spans="1:7" ht="15.75" thickTop="1" x14ac:dyDescent="0.25"/>
    <row r="4" spans="1:7" x14ac:dyDescent="0.25">
      <c r="A4" t="s">
        <v>3</v>
      </c>
      <c r="B4">
        <v>30</v>
      </c>
    </row>
    <row r="5" spans="1:7" x14ac:dyDescent="0.25">
      <c r="A5" t="s">
        <v>4</v>
      </c>
      <c r="B5">
        <v>10</v>
      </c>
    </row>
    <row r="7" spans="1:7" x14ac:dyDescent="0.25">
      <c r="A7" t="s">
        <v>5</v>
      </c>
      <c r="B7" s="3">
        <v>500</v>
      </c>
      <c r="F7" s="2" t="s">
        <v>1</v>
      </c>
      <c r="G7" s="2" t="s">
        <v>2</v>
      </c>
    </row>
    <row r="8" spans="1:7" x14ac:dyDescent="0.25">
      <c r="A8" t="s">
        <v>1</v>
      </c>
      <c r="B8" s="3">
        <v>500</v>
      </c>
      <c r="F8" s="2">
        <v>0</v>
      </c>
      <c r="G8" s="2">
        <v>24</v>
      </c>
    </row>
    <row r="9" spans="1:7" x14ac:dyDescent="0.25">
      <c r="A9" t="s">
        <v>6</v>
      </c>
      <c r="B9">
        <f>MAX(B8-B7,0)</f>
        <v>0</v>
      </c>
      <c r="F9" s="2">
        <v>1000</v>
      </c>
      <c r="G9" s="2">
        <v>23</v>
      </c>
    </row>
    <row r="10" spans="1:7" x14ac:dyDescent="0.25">
      <c r="F10" s="2">
        <v>2000</v>
      </c>
      <c r="G10" s="2">
        <v>22.25</v>
      </c>
    </row>
    <row r="11" spans="1:7" x14ac:dyDescent="0.25">
      <c r="A11" t="s">
        <v>7</v>
      </c>
      <c r="B11">
        <f>VLOOKUP(B8,F8:G12,2,1)*B8</f>
        <v>12000</v>
      </c>
      <c r="F11" s="2">
        <v>3000</v>
      </c>
      <c r="G11" s="2">
        <v>21.75</v>
      </c>
    </row>
    <row r="12" spans="1:7" x14ac:dyDescent="0.25">
      <c r="A12" t="s">
        <v>10</v>
      </c>
      <c r="F12" s="2">
        <v>4000</v>
      </c>
      <c r="G12" s="2">
        <v>21.3</v>
      </c>
    </row>
    <row r="13" spans="1:7" x14ac:dyDescent="0.25">
      <c r="F13" s="2"/>
      <c r="G13" s="2"/>
    </row>
    <row r="14" spans="1:7" x14ac:dyDescent="0.25">
      <c r="A14" t="s">
        <v>8</v>
      </c>
      <c r="B14">
        <f>MIN(B7:B8)*B4+B9*B5</f>
        <v>15000</v>
      </c>
    </row>
    <row r="17" spans="1:15" x14ac:dyDescent="0.25">
      <c r="A17" t="s">
        <v>9</v>
      </c>
      <c r="B17">
        <f>B14-B11</f>
        <v>3000</v>
      </c>
    </row>
    <row r="19" spans="1:15" x14ac:dyDescent="0.25">
      <c r="E19" s="2"/>
      <c r="F19" s="2"/>
      <c r="G19" s="4" t="s">
        <v>12</v>
      </c>
      <c r="H19" s="4"/>
      <c r="I19" s="4"/>
      <c r="J19" s="4"/>
      <c r="K19" s="4"/>
      <c r="L19" s="4"/>
      <c r="M19" s="4"/>
      <c r="N19" s="4"/>
      <c r="O19" s="4"/>
    </row>
    <row r="20" spans="1:15" x14ac:dyDescent="0.25">
      <c r="E20" s="2"/>
      <c r="F20" s="2">
        <f>B17</f>
        <v>3000</v>
      </c>
      <c r="G20" s="2">
        <v>500</v>
      </c>
      <c r="H20" s="2">
        <v>1000</v>
      </c>
      <c r="I20" s="2">
        <v>1500</v>
      </c>
      <c r="J20" s="2">
        <v>2000</v>
      </c>
      <c r="K20" s="2">
        <v>2500</v>
      </c>
      <c r="L20" s="2">
        <v>3000</v>
      </c>
      <c r="M20" s="2">
        <v>3500</v>
      </c>
      <c r="N20" s="2">
        <v>4000</v>
      </c>
      <c r="O20" s="2">
        <v>4500</v>
      </c>
    </row>
    <row r="21" spans="1:15" x14ac:dyDescent="0.25">
      <c r="E21" s="4" t="s">
        <v>11</v>
      </c>
      <c r="F21" s="2">
        <v>500</v>
      </c>
      <c r="G21" s="5">
        <f t="dataTable" ref="G21:O29" dt2D="1" dtr="1" r1="B7" r2="B8"/>
        <v>3000</v>
      </c>
      <c r="H21" s="5">
        <v>3000</v>
      </c>
      <c r="I21" s="5">
        <v>3000</v>
      </c>
      <c r="J21" s="5">
        <v>3000</v>
      </c>
      <c r="K21" s="5">
        <v>3000</v>
      </c>
      <c r="L21" s="5">
        <v>3000</v>
      </c>
      <c r="M21" s="5">
        <v>3000</v>
      </c>
      <c r="N21" s="5">
        <v>3000</v>
      </c>
      <c r="O21" s="5">
        <v>3000</v>
      </c>
    </row>
    <row r="22" spans="1:15" x14ac:dyDescent="0.25">
      <c r="E22" s="4"/>
      <c r="F22" s="2">
        <v>1000</v>
      </c>
      <c r="G22" s="5">
        <v>-3000</v>
      </c>
      <c r="H22" s="5">
        <v>7000</v>
      </c>
      <c r="I22" s="5">
        <v>7000</v>
      </c>
      <c r="J22" s="5">
        <v>7000</v>
      </c>
      <c r="K22" s="5">
        <v>7000</v>
      </c>
      <c r="L22" s="5">
        <v>7000</v>
      </c>
      <c r="M22" s="5">
        <v>7000</v>
      </c>
      <c r="N22" s="5">
        <v>7000</v>
      </c>
      <c r="O22" s="5">
        <v>7000</v>
      </c>
    </row>
    <row r="23" spans="1:15" x14ac:dyDescent="0.25">
      <c r="E23" s="4"/>
      <c r="F23" s="2">
        <v>1500</v>
      </c>
      <c r="G23" s="5">
        <v>-9500</v>
      </c>
      <c r="H23" s="5">
        <v>500</v>
      </c>
      <c r="I23" s="5">
        <v>10500</v>
      </c>
      <c r="J23" s="5">
        <v>10500</v>
      </c>
      <c r="K23" s="5">
        <v>10500</v>
      </c>
      <c r="L23" s="5">
        <v>10500</v>
      </c>
      <c r="M23" s="5">
        <v>10500</v>
      </c>
      <c r="N23" s="5">
        <v>10500</v>
      </c>
      <c r="O23" s="5">
        <v>10500</v>
      </c>
    </row>
    <row r="24" spans="1:15" x14ac:dyDescent="0.25">
      <c r="E24" s="4"/>
      <c r="F24" s="2">
        <v>2000</v>
      </c>
      <c r="G24" s="5">
        <v>-14500</v>
      </c>
      <c r="H24" s="5">
        <v>-4500</v>
      </c>
      <c r="I24" s="5">
        <v>5500</v>
      </c>
      <c r="J24" s="5">
        <v>15500</v>
      </c>
      <c r="K24" s="5">
        <v>15500</v>
      </c>
      <c r="L24" s="5">
        <v>15500</v>
      </c>
      <c r="M24" s="5">
        <v>15500</v>
      </c>
      <c r="N24" s="5">
        <v>15500</v>
      </c>
      <c r="O24" s="5">
        <v>15500</v>
      </c>
    </row>
    <row r="25" spans="1:15" x14ac:dyDescent="0.25">
      <c r="E25" s="4"/>
      <c r="F25" s="2">
        <v>2500</v>
      </c>
      <c r="G25" s="5">
        <v>-20625</v>
      </c>
      <c r="H25" s="5">
        <v>-10625</v>
      </c>
      <c r="I25" s="5">
        <v>-625</v>
      </c>
      <c r="J25" s="5">
        <v>9375</v>
      </c>
      <c r="K25" s="5">
        <v>19375</v>
      </c>
      <c r="L25" s="5">
        <v>19375</v>
      </c>
      <c r="M25" s="5">
        <v>19375</v>
      </c>
      <c r="N25" s="5">
        <v>19375</v>
      </c>
      <c r="O25" s="5">
        <v>19375</v>
      </c>
    </row>
    <row r="26" spans="1:15" x14ac:dyDescent="0.25">
      <c r="E26" s="4"/>
      <c r="F26" s="2">
        <v>3000</v>
      </c>
      <c r="G26" s="5">
        <v>-25250</v>
      </c>
      <c r="H26" s="5">
        <v>-15250</v>
      </c>
      <c r="I26" s="5">
        <v>-5250</v>
      </c>
      <c r="J26" s="5">
        <v>4750</v>
      </c>
      <c r="K26" s="5">
        <v>14750</v>
      </c>
      <c r="L26" s="5">
        <v>24750</v>
      </c>
      <c r="M26" s="5">
        <v>24750</v>
      </c>
      <c r="N26" s="5">
        <v>24750</v>
      </c>
      <c r="O26" s="5">
        <v>24750</v>
      </c>
    </row>
    <row r="27" spans="1:15" x14ac:dyDescent="0.25">
      <c r="E27" s="4"/>
      <c r="F27" s="2">
        <v>3500</v>
      </c>
      <c r="G27" s="5">
        <v>-31125</v>
      </c>
      <c r="H27" s="5">
        <v>-21125</v>
      </c>
      <c r="I27" s="5">
        <v>-11125</v>
      </c>
      <c r="J27" s="5">
        <v>-1125</v>
      </c>
      <c r="K27" s="5">
        <v>8875</v>
      </c>
      <c r="L27" s="5">
        <v>18875</v>
      </c>
      <c r="M27" s="5">
        <v>28875</v>
      </c>
      <c r="N27" s="5">
        <v>28875</v>
      </c>
      <c r="O27" s="5">
        <v>28875</v>
      </c>
    </row>
    <row r="28" spans="1:15" x14ac:dyDescent="0.25">
      <c r="E28" s="4"/>
      <c r="F28" s="2">
        <v>4000</v>
      </c>
      <c r="G28" s="5">
        <v>-35200</v>
      </c>
      <c r="H28" s="5">
        <v>-25200</v>
      </c>
      <c r="I28" s="5">
        <v>-15200</v>
      </c>
      <c r="J28" s="5">
        <v>-5200</v>
      </c>
      <c r="K28" s="5">
        <v>4800</v>
      </c>
      <c r="L28" s="5">
        <v>14800</v>
      </c>
      <c r="M28" s="5">
        <v>24800</v>
      </c>
      <c r="N28" s="5">
        <v>34800</v>
      </c>
      <c r="O28" s="5">
        <v>34800</v>
      </c>
    </row>
    <row r="29" spans="1:15" x14ac:dyDescent="0.25">
      <c r="E29" s="4"/>
      <c r="F29" s="2">
        <v>4500</v>
      </c>
      <c r="G29" s="5">
        <v>-40850</v>
      </c>
      <c r="H29" s="5">
        <v>-30850</v>
      </c>
      <c r="I29" s="5">
        <v>-20850</v>
      </c>
      <c r="J29" s="5">
        <v>-10850</v>
      </c>
      <c r="K29" s="5">
        <v>-850</v>
      </c>
      <c r="L29" s="5">
        <v>9150</v>
      </c>
      <c r="M29" s="5">
        <v>19150</v>
      </c>
      <c r="N29" s="5">
        <v>29150</v>
      </c>
      <c r="O29" s="5">
        <v>39150</v>
      </c>
    </row>
  </sheetData>
  <mergeCells count="2">
    <mergeCell ref="G19:O19"/>
    <mergeCell ref="E21:E29"/>
  </mergeCells>
  <conditionalFormatting sqref="G21:O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k</dc:creator>
  <cp:lastModifiedBy>عبدالرحمن عاطف احمد كلنتن</cp:lastModifiedBy>
  <dcterms:created xsi:type="dcterms:W3CDTF">2015-06-05T18:17:20Z</dcterms:created>
  <dcterms:modified xsi:type="dcterms:W3CDTF">2024-01-02T16:46:21Z</dcterms:modified>
</cp:coreProperties>
</file>