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Bkal\Desktop\course\"/>
    </mc:Choice>
  </mc:AlternateContent>
  <xr:revisionPtr revIDLastSave="0" documentId="13_ncr:1_{0887F1BE-95F2-4D92-ADE0-E67005886D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16" i="1"/>
  <c r="B20" i="1" s="1"/>
  <c r="B11" i="1" l="1"/>
  <c r="G5" i="1" s="1"/>
</calcChain>
</file>

<file path=xl/sharedStrings.xml><?xml version="1.0" encoding="utf-8"?>
<sst xmlns="http://schemas.openxmlformats.org/spreadsheetml/2006/main" count="29" uniqueCount="27">
  <si>
    <t xml:space="preserve"> </t>
  </si>
  <si>
    <t xml:space="preserve">Quality Sweater Company </t>
  </si>
  <si>
    <t>Inputs</t>
  </si>
  <si>
    <t xml:space="preserve">Costs : </t>
  </si>
  <si>
    <t>Fixed</t>
  </si>
  <si>
    <t>Variable</t>
  </si>
  <si>
    <t>print</t>
  </si>
  <si>
    <t>per catalog</t>
  </si>
  <si>
    <t>Mailing</t>
  </si>
  <si>
    <t>Replau</t>
  </si>
  <si>
    <t>Efforts</t>
  </si>
  <si>
    <t>per order</t>
  </si>
  <si>
    <t xml:space="preserve">Catalog </t>
  </si>
  <si>
    <t>Response Rate %</t>
  </si>
  <si>
    <t>Total Order</t>
  </si>
  <si>
    <t xml:space="preserve">Average order price </t>
  </si>
  <si>
    <t>Total Revenue</t>
  </si>
  <si>
    <t xml:space="preserve">Total cost </t>
  </si>
  <si>
    <t>Revenue :</t>
  </si>
  <si>
    <t xml:space="preserve">Total Profit </t>
  </si>
  <si>
    <t xml:space="preserve">&lt;---- Enter Value </t>
  </si>
  <si>
    <t>Data Table</t>
  </si>
  <si>
    <t>Response Rata</t>
  </si>
  <si>
    <t>Total Profit</t>
  </si>
  <si>
    <t xml:space="preserve">Interpration </t>
  </si>
  <si>
    <t xml:space="preserve">break even point is at </t>
  </si>
  <si>
    <t>if 3% the company will lose 21000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</si>
</sst>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-[$SAR]\ * #,##0.00_-;\-[$SAR]\ * #,##0.00_-;_-[$SAR]\ * &quot;-&quot;??_-;_-@_-"/>
    <numFmt numFmtId="165" formatCode="_-[$SAR]\ * #,##0_-;\-[$SAR]\ * #,##0_-;_-[$SAR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2">
    <xf numFmtId="0" fontId="0" fillId="0" borderId="0" xfId="0"/>
    <xf numFmtId="0" fontId="2" fillId="0" borderId="1" xfId="2"/>
    <xf numFmtId="0" fontId="3" fillId="0" borderId="1" xfId="2" applyFont="1"/>
    <xf numFmtId="164" fontId="0" fillId="0" borderId="0" xfId="0" applyNumberFormat="1"/>
    <xf numFmtId="1" fontId="0" fillId="0" borderId="0" xfId="0" applyNumberFormat="1"/>
    <xf numFmtId="9" fontId="0" fillId="2" borderId="0" xfId="0" applyNumberFormat="1" applyFill="1"/>
    <xf numFmtId="164" fontId="0" fillId="0" borderId="0" xfId="1" applyNumberFormat="1" applyFont="1"/>
    <xf numFmtId="165" fontId="0" fillId="0" borderId="0" xfId="1" applyNumberFormat="1" applyFont="1"/>
    <xf numFmtId="0" fontId="4" fillId="0" borderId="0" xfId="0" applyFont="1"/>
    <xf numFmtId="10" fontId="0" fillId="0" borderId="0" xfId="0" applyNumberFormat="1"/>
    <xf numFmtId="0" fontId="0" fillId="0" borderId="2" xfId="0" applyBorder="1"/>
    <xf numFmtId="10" fontId="0" fillId="0" borderId="2" xfId="0" applyNumberFormat="1" applyBorder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Response Rate Vs Total Profit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ورقة1!$F$6:$F$16</c:f>
              <c:numCache>
                <c:formatCode>0.00%</c:formatCode>
                <c:ptCount val="11"/>
                <c:pt idx="0">
                  <c:v>0.03</c:v>
                </c:pt>
                <c:pt idx="1">
                  <c:v>3.5000000000000003E-2</c:v>
                </c:pt>
                <c:pt idx="2">
                  <c:v>0.04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  <c:pt idx="7">
                  <c:v>6.5000000000000002E-2</c:v>
                </c:pt>
                <c:pt idx="8">
                  <c:v>7.0000000000000007E-2</c:v>
                </c:pt>
                <c:pt idx="9">
                  <c:v>7.4999999999999997E-2</c:v>
                </c:pt>
                <c:pt idx="10">
                  <c:v>0.08</c:v>
                </c:pt>
              </c:numCache>
            </c:numRef>
          </c:cat>
          <c:val>
            <c:numRef>
              <c:f>ورقة1!$G$6:$G$16</c:f>
              <c:numCache>
                <c:formatCode>General</c:formatCode>
                <c:ptCount val="11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8-4E7F-AADF-288A8C74A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756239"/>
        <c:axId val="1540120303"/>
      </c:areaChart>
      <c:catAx>
        <c:axId val="439756239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120303"/>
        <c:crosses val="autoZero"/>
        <c:auto val="1"/>
        <c:lblAlgn val="ctr"/>
        <c:lblOffset val="100"/>
        <c:noMultiLvlLbl val="0"/>
      </c:catAx>
      <c:valAx>
        <c:axId val="154012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756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314325</xdr:colOff>
      <xdr:row>2</xdr:row>
      <xdr:rowOff>0</xdr:rowOff>
    </xdr:from>
    <xdr:to>
      <xdr:col>23</xdr:col>
      <xdr:colOff>208573</xdr:colOff>
      <xdr:row>20</xdr:row>
      <xdr:rowOff>75761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F007B5-B706-4A78-0771-5BE2EC074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457200"/>
          <a:ext cx="7819048" cy="3514286"/>
        </a:xfrm>
        <a:prstGeom prst="rect">
          <a:avLst/>
        </a:prstGeom>
      </xdr:spPr>
    </xdr:pic>
    <xdr:clientData/>
  </xdr:twoCellAnchor>
  <xdr:twoCellAnchor>
    <xdr:from>
      <xdr:col>3</xdr:col>
      <xdr:colOff>114299</xdr:colOff>
      <xdr:row>1</xdr:row>
      <xdr:rowOff>195261</xdr:rowOff>
    </xdr:from>
    <xdr:to>
      <xdr:col>10</xdr:col>
      <xdr:colOff>133349</xdr:colOff>
      <xdr:row>18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A9B920-CCED-2ECE-C49B-DED3D8F020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G22" sqref="G22"/>
    </sheetView>
  </sheetViews>
  <sheetFormatPr defaultRowHeight="15" x14ac:dyDescent="0.25"/>
  <cols>
    <col min="1" max="1" width="16" customWidth="1"/>
    <col min="2" max="2" width="21" customWidth="1"/>
    <col min="3" max="3" width="22.28515625" customWidth="1"/>
    <col min="6" max="6" width="34.28515625" customWidth="1"/>
    <col min="7" max="7" width="14.5703125" bestFit="1" customWidth="1"/>
  </cols>
  <sheetData>
    <row r="1" spans="1:19" ht="20.25" thickBot="1" x14ac:dyDescent="0.35">
      <c r="A1" s="2" t="s">
        <v>1</v>
      </c>
      <c r="B1" s="1"/>
      <c r="C1" s="1"/>
    </row>
    <row r="2" spans="1:19" ht="15.75" thickTop="1" x14ac:dyDescent="0.25"/>
    <row r="3" spans="1:19" x14ac:dyDescent="0.25">
      <c r="A3" t="s">
        <v>2</v>
      </c>
      <c r="F3" t="s">
        <v>21</v>
      </c>
    </row>
    <row r="4" spans="1:19" x14ac:dyDescent="0.25">
      <c r="A4" t="s">
        <v>3</v>
      </c>
      <c r="F4" t="s">
        <v>22</v>
      </c>
      <c r="G4" t="s">
        <v>23</v>
      </c>
    </row>
    <row r="5" spans="1:19" x14ac:dyDescent="0.25">
      <c r="A5" t="s">
        <v>4</v>
      </c>
      <c r="B5" s="3">
        <v>20000</v>
      </c>
      <c r="G5" s="3">
        <f>B21</f>
        <v>4455600</v>
      </c>
    </row>
    <row r="6" spans="1:19" x14ac:dyDescent="0.25">
      <c r="A6" t="s">
        <v>5</v>
      </c>
      <c r="B6" s="3"/>
      <c r="F6" s="9">
        <v>0.03</v>
      </c>
      <c r="G6">
        <f t="dataTable" ref="G6:G16" dt2D="0" dtr="0" r1="B15"/>
        <v>-21600</v>
      </c>
    </row>
    <row r="7" spans="1:19" x14ac:dyDescent="0.25">
      <c r="A7" t="s">
        <v>6</v>
      </c>
      <c r="B7" s="3">
        <v>0.1</v>
      </c>
      <c r="C7" t="s">
        <v>7</v>
      </c>
      <c r="F7" s="9">
        <v>3.5000000000000003E-2</v>
      </c>
      <c r="G7">
        <v>-17700</v>
      </c>
    </row>
    <row r="8" spans="1:19" x14ac:dyDescent="0.25">
      <c r="A8" t="s">
        <v>8</v>
      </c>
      <c r="B8" s="3">
        <v>0.15</v>
      </c>
      <c r="C8" t="s">
        <v>7</v>
      </c>
      <c r="F8" s="9">
        <v>0.04</v>
      </c>
      <c r="G8">
        <v>-13800</v>
      </c>
    </row>
    <row r="9" spans="1:19" x14ac:dyDescent="0.25">
      <c r="A9" t="s">
        <v>9</v>
      </c>
      <c r="B9" s="3">
        <v>0.2</v>
      </c>
      <c r="C9" t="s">
        <v>11</v>
      </c>
      <c r="F9" s="9">
        <v>4.4999999999999998E-2</v>
      </c>
      <c r="G9">
        <v>-9900</v>
      </c>
    </row>
    <row r="10" spans="1:19" x14ac:dyDescent="0.25">
      <c r="A10" t="s">
        <v>10</v>
      </c>
      <c r="B10" s="3">
        <v>32</v>
      </c>
      <c r="C10" t="s">
        <v>11</v>
      </c>
      <c r="F10" s="9">
        <v>0.05</v>
      </c>
      <c r="G10">
        <v>-6000</v>
      </c>
    </row>
    <row r="11" spans="1:19" x14ac:dyDescent="0.25">
      <c r="A11" t="s">
        <v>17</v>
      </c>
      <c r="B11" s="3">
        <f>B5+(B7+B8)*B14+(B9+B10)*B16</f>
        <v>18624400</v>
      </c>
      <c r="F11" s="9">
        <v>5.5E-2</v>
      </c>
      <c r="G11">
        <v>-2100.0000000000291</v>
      </c>
    </row>
    <row r="12" spans="1:19" x14ac:dyDescent="0.25">
      <c r="F12" s="9">
        <v>0.06</v>
      </c>
      <c r="G12">
        <v>1799.9999999999709</v>
      </c>
    </row>
    <row r="13" spans="1:19" x14ac:dyDescent="0.25">
      <c r="F13" s="9">
        <v>6.5000000000000002E-2</v>
      </c>
      <c r="G13">
        <v>5699.9999999999709</v>
      </c>
    </row>
    <row r="14" spans="1:19" x14ac:dyDescent="0.25">
      <c r="A14" t="s">
        <v>12</v>
      </c>
      <c r="B14" s="4">
        <v>100000</v>
      </c>
      <c r="F14" s="9">
        <v>7.0000000000000007E-2</v>
      </c>
      <c r="G14">
        <v>9600</v>
      </c>
    </row>
    <row r="15" spans="1:19" ht="15.75" x14ac:dyDescent="0.25">
      <c r="A15" t="s">
        <v>13</v>
      </c>
      <c r="B15" s="5">
        <v>5.77</v>
      </c>
      <c r="C15" s="8" t="s">
        <v>20</v>
      </c>
      <c r="F15" s="9">
        <v>7.4999999999999997E-2</v>
      </c>
      <c r="G15">
        <v>13500</v>
      </c>
    </row>
    <row r="16" spans="1:19" x14ac:dyDescent="0.25">
      <c r="A16" t="s">
        <v>14</v>
      </c>
      <c r="B16">
        <f>B15*B14</f>
        <v>577000</v>
      </c>
      <c r="F16" s="9">
        <v>0.08</v>
      </c>
      <c r="G16">
        <v>17400</v>
      </c>
      <c r="S16" t="s">
        <v>0</v>
      </c>
    </row>
    <row r="18" spans="1:7" x14ac:dyDescent="0.25">
      <c r="A18" t="s">
        <v>18</v>
      </c>
    </row>
    <row r="19" spans="1:7" x14ac:dyDescent="0.25">
      <c r="A19" t="s">
        <v>15</v>
      </c>
      <c r="B19" s="6">
        <v>40</v>
      </c>
    </row>
    <row r="20" spans="1:7" x14ac:dyDescent="0.25">
      <c r="A20" t="s">
        <v>16</v>
      </c>
      <c r="B20" s="7">
        <f>B16*B19</f>
        <v>23080000</v>
      </c>
    </row>
    <row r="21" spans="1:7" x14ac:dyDescent="0.25">
      <c r="A21" t="s">
        <v>19</v>
      </c>
      <c r="B21" s="3">
        <f>B20-B11</f>
        <v>4455600</v>
      </c>
      <c r="F21" s="10" t="s">
        <v>24</v>
      </c>
      <c r="G21" s="10"/>
    </row>
    <row r="22" spans="1:7" x14ac:dyDescent="0.25">
      <c r="F22" s="10" t="s">
        <v>25</v>
      </c>
      <c r="G22" s="11">
        <v>5.7692307692307702E-2</v>
      </c>
    </row>
    <row r="23" spans="1:7" x14ac:dyDescent="0.25">
      <c r="F23" s="10" t="s">
        <v>26</v>
      </c>
      <c r="G23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k</dc:creator>
  <cp:lastModifiedBy>عبدالرحمن عاطف احمد كلنتن</cp:lastModifiedBy>
  <dcterms:created xsi:type="dcterms:W3CDTF">2015-06-05T18:17:20Z</dcterms:created>
  <dcterms:modified xsi:type="dcterms:W3CDTF">2024-01-02T16:56:03Z</dcterms:modified>
</cp:coreProperties>
</file>