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Bkal\Desktop\course\"/>
    </mc:Choice>
  </mc:AlternateContent>
  <xr:revisionPtr revIDLastSave="0" documentId="13_ncr:1_{85C78EB3-2D69-451C-86C5-FE43968572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B20" i="1"/>
  <c r="C20" i="1"/>
  <c r="C21" i="1" s="1"/>
  <c r="C22" i="1" s="1"/>
  <c r="C23" i="1" s="1"/>
  <c r="C24" i="1" s="1"/>
  <c r="C25" i="1" s="1"/>
  <c r="C26" i="1" s="1"/>
  <c r="C27" i="1" s="1"/>
  <c r="C28" i="1" s="1"/>
  <c r="D20" i="1"/>
  <c r="B21" i="1"/>
  <c r="D21" i="1"/>
  <c r="B22" i="1"/>
  <c r="B23" i="1" s="1"/>
  <c r="B24" i="1" s="1"/>
  <c r="B25" i="1" s="1"/>
  <c r="B26" i="1" s="1"/>
  <c r="B27" i="1" s="1"/>
  <c r="B28" i="1" s="1"/>
  <c r="D22" i="1"/>
  <c r="D23" i="1" s="1"/>
  <c r="D24" i="1" s="1"/>
  <c r="D25" i="1" s="1"/>
  <c r="D26" i="1" s="1"/>
  <c r="D27" i="1" s="1"/>
  <c r="D28" i="1" s="1"/>
  <c r="C19" i="1"/>
  <c r="D19" i="1"/>
  <c r="B19" i="1"/>
  <c r="F18" i="1"/>
  <c r="E18" i="1"/>
  <c r="C12" i="1"/>
  <c r="D18" i="1" s="1"/>
  <c r="B12" i="1"/>
  <c r="C7" i="1"/>
  <c r="C18" i="1" s="1"/>
  <c r="B7" i="1"/>
  <c r="B18" i="1" s="1"/>
</calcChain>
</file>

<file path=xl/sharedStrings.xml><?xml version="1.0" encoding="utf-8"?>
<sst xmlns="http://schemas.openxmlformats.org/spreadsheetml/2006/main" count="19" uniqueCount="13">
  <si>
    <t xml:space="preserve">WOODWORKS BOOKSHELF CO </t>
  </si>
  <si>
    <t>Resource</t>
  </si>
  <si>
    <t>Req/bookshelf</t>
  </si>
  <si>
    <t xml:space="preserve">Current unit cost </t>
  </si>
  <si>
    <t>Cherry</t>
  </si>
  <si>
    <t>Oak</t>
  </si>
  <si>
    <t>Labor</t>
  </si>
  <si>
    <t>Cost</t>
  </si>
  <si>
    <t>Years</t>
  </si>
  <si>
    <t>Total</t>
  </si>
  <si>
    <t>Total Cherry</t>
  </si>
  <si>
    <t>Increses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</si>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</sst>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6" formatCode="_-[$SAR]\ * #,##0.00_-;\-[$SAR]\ * #,##0.00_-;_-[$SAR]\ * &quot;-&quot;??_-;_-@_-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2" applyNumberFormat="1" applyFont="1"/>
    <xf numFmtId="10" fontId="0" fillId="0" borderId="0" xfId="0" applyNumberFormat="1"/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</cellXfs>
  <cellStyles count="3">
    <cellStyle name="Currency" xfId="2" builtinId="4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WOODWORKS BOOKSHELF CO </a:t>
            </a:r>
          </a:p>
        </c:rich>
      </c:tx>
      <c:layout>
        <c:manualLayout>
          <c:xMode val="edge"/>
          <c:yMode val="edge"/>
          <c:x val="0.2428263342082240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ورقة1!$D$17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ورقة1!$A$18:$A$28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ورقة1!$D$18:$D$28</c:f>
              <c:numCache>
                <c:formatCode>_-[$SAR]\ * #,##0.00_-;\-[$SAR]\ * #,##0.00_-;_-[$SAR]\ * "-"??_-;_-@_-</c:formatCode>
                <c:ptCount val="11"/>
                <c:pt idx="0">
                  <c:v>296</c:v>
                </c:pt>
                <c:pt idx="1">
                  <c:v>300.44</c:v>
                </c:pt>
                <c:pt idx="2">
                  <c:v>304.94659999999999</c:v>
                </c:pt>
                <c:pt idx="3">
                  <c:v>309.52079899999995</c:v>
                </c:pt>
                <c:pt idx="4">
                  <c:v>314.16361098499993</c:v>
                </c:pt>
                <c:pt idx="5">
                  <c:v>318.87606514977489</c:v>
                </c:pt>
                <c:pt idx="6">
                  <c:v>323.65920612702149</c:v>
                </c:pt>
                <c:pt idx="7">
                  <c:v>328.5140942189268</c:v>
                </c:pt>
                <c:pt idx="8">
                  <c:v>333.44180563221067</c:v>
                </c:pt>
                <c:pt idx="9">
                  <c:v>338.44343271669379</c:v>
                </c:pt>
                <c:pt idx="10">
                  <c:v>343.52008420744414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A-4496-8C76-7979825323B5}"/>
            </c:ext>
          </c:extLst>
        </c:ser>
        <c:ser>
          <c:idx val="3"/>
          <c:order val="1"/>
          <c:tx>
            <c:strRef>
              <c:f>ورقة1!$E$17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ورقة1!$A$18:$A$28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ورقة1!$E$18:$E$28</c:f>
              <c:numCache>
                <c:formatCode>_-[$SAR]\ * #,##0.00_-;\-[$SAR]\ * #,##0.00_-;_-[$SAR]\ * "-"??_-;_-@_-</c:formatCode>
                <c:ptCount val="11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  <c:pt idx="6">
                  <c:v>513.89125438715132</c:v>
                </c:pt>
                <c:pt idx="7">
                  <c:v>523.31171163729971</c:v>
                </c:pt>
                <c:pt idx="8">
                  <c:v>532.91456586862455</c:v>
                </c:pt>
                <c:pt idx="9">
                  <c:v>542.70353919878164</c:v>
                </c:pt>
                <c:pt idx="10">
                  <c:v>552.68243324510206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A-4496-8C76-7979825323B5}"/>
            </c:ext>
          </c:extLst>
        </c:ser>
        <c:ser>
          <c:idx val="4"/>
          <c:order val="2"/>
          <c:tx>
            <c:strRef>
              <c:f>ورقة1!$F$17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ورقة1!$A$18:$A$28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ورقة1!$F$18:$F$28</c:f>
              <c:numCache>
                <c:formatCode>_-[$SAR]\ * #,##0.00_-;\-[$SAR]\ * #,##0.00_-;_-[$SAR]\ * "-"??_-;_-@_-</c:formatCode>
                <c:ptCount val="11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  <c:pt idx="6">
                  <c:v>466.38925938223952</c:v>
                </c:pt>
                <c:pt idx="7">
                  <c:v>473.67055837948351</c:v>
                </c:pt>
                <c:pt idx="8">
                  <c:v>481.06592968349679</c:v>
                </c:pt>
                <c:pt idx="9">
                  <c:v>488.57716687685172</c:v>
                </c:pt>
                <c:pt idx="10">
                  <c:v>496.20609184832477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CA-4496-8C76-79798253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503680"/>
        <c:axId val="40285184"/>
      </c:lineChart>
      <c:catAx>
        <c:axId val="181250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5184"/>
        <c:crosses val="autoZero"/>
        <c:auto val="1"/>
        <c:lblAlgn val="ctr"/>
        <c:lblOffset val="100"/>
        <c:noMultiLvlLbl val="0"/>
      </c:catAx>
      <c:valAx>
        <c:axId val="402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SAR]\ * #,##0.00_-;\-[$SAR]\ * #,##0.00_-;_-[$SAR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180975</xdr:colOff>
      <xdr:row>0</xdr:row>
      <xdr:rowOff>0</xdr:rowOff>
    </xdr:from>
    <xdr:to>
      <xdr:col>24</xdr:col>
      <xdr:colOff>27603</xdr:colOff>
      <xdr:row>18</xdr:row>
      <xdr:rowOff>18609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3B2DD4-2358-D394-D597-A41900763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0"/>
          <a:ext cx="7771428" cy="3523809"/>
        </a:xfrm>
        <a:prstGeom prst="rect">
          <a:avLst/>
        </a:prstGeom>
      </xdr:spPr>
    </xdr:pic>
    <xdr:clientData/>
  </xdr:twoCellAnchor>
  <xdr:twoCellAnchor>
    <xdr:from>
      <xdr:col>7</xdr:col>
      <xdr:colOff>200024</xdr:colOff>
      <xdr:row>11</xdr:row>
      <xdr:rowOff>4762</xdr:rowOff>
    </xdr:from>
    <xdr:to>
      <xdr:col>18</xdr:col>
      <xdr:colOff>180975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EAC5C-6C1D-1053-9D94-457DCA1A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S27" sqref="S27"/>
    </sheetView>
  </sheetViews>
  <sheetFormatPr defaultRowHeight="15" x14ac:dyDescent="0.25"/>
  <cols>
    <col min="2" max="4" width="11.85546875" bestFit="1" customWidth="1"/>
    <col min="5" max="5" width="13" customWidth="1"/>
    <col min="6" max="6" width="12.140625" customWidth="1"/>
  </cols>
  <sheetData>
    <row r="1" spans="1:4" ht="20.25" thickBot="1" x14ac:dyDescent="0.35">
      <c r="A1" s="1" t="s">
        <v>0</v>
      </c>
    </row>
    <row r="2" spans="1:4" ht="15.75" thickTop="1" x14ac:dyDescent="0.25"/>
    <row r="4" spans="1:4" x14ac:dyDescent="0.25">
      <c r="A4" t="s">
        <v>1</v>
      </c>
      <c r="B4" t="s">
        <v>4</v>
      </c>
      <c r="C4" t="s">
        <v>5</v>
      </c>
    </row>
    <row r="5" spans="1:4" x14ac:dyDescent="0.25">
      <c r="A5" t="s">
        <v>2</v>
      </c>
      <c r="B5">
        <v>30</v>
      </c>
      <c r="C5">
        <v>30</v>
      </c>
    </row>
    <row r="6" spans="1:4" x14ac:dyDescent="0.25">
      <c r="A6" t="s">
        <v>3</v>
      </c>
      <c r="B6" s="3">
        <v>5.5</v>
      </c>
      <c r="C6" s="3">
        <v>4.3</v>
      </c>
    </row>
    <row r="7" spans="1:4" x14ac:dyDescent="0.25">
      <c r="A7" t="s">
        <v>7</v>
      </c>
      <c r="B7" s="3">
        <f>B5*B6</f>
        <v>165</v>
      </c>
      <c r="C7" s="3">
        <f>C5*C6</f>
        <v>129</v>
      </c>
    </row>
    <row r="9" spans="1:4" x14ac:dyDescent="0.25">
      <c r="A9" t="s">
        <v>1</v>
      </c>
      <c r="B9" s="2" t="s">
        <v>6</v>
      </c>
      <c r="C9" s="2"/>
    </row>
    <row r="10" spans="1:4" x14ac:dyDescent="0.25">
      <c r="A10" t="s">
        <v>2</v>
      </c>
      <c r="B10">
        <v>16</v>
      </c>
      <c r="C10">
        <v>16</v>
      </c>
    </row>
    <row r="11" spans="1:4" x14ac:dyDescent="0.25">
      <c r="A11" t="s">
        <v>3</v>
      </c>
      <c r="B11" s="4">
        <v>18.5</v>
      </c>
      <c r="C11" s="4">
        <v>18.5</v>
      </c>
    </row>
    <row r="12" spans="1:4" x14ac:dyDescent="0.25">
      <c r="A12" t="s">
        <v>9</v>
      </c>
      <c r="B12" s="3">
        <f>B11*16</f>
        <v>296</v>
      </c>
      <c r="C12" s="3">
        <f>C11*16</f>
        <v>296</v>
      </c>
    </row>
    <row r="15" spans="1:4" x14ac:dyDescent="0.25">
      <c r="A15" t="s">
        <v>11</v>
      </c>
      <c r="B15" s="5">
        <v>2.4E-2</v>
      </c>
      <c r="C15" s="5">
        <v>1.7000000000000001E-2</v>
      </c>
      <c r="D15" s="5">
        <v>1.4999999999999999E-2</v>
      </c>
    </row>
    <row r="17" spans="1:6" x14ac:dyDescent="0.25">
      <c r="A17" s="6" t="s">
        <v>8</v>
      </c>
      <c r="B17" s="6" t="s">
        <v>4</v>
      </c>
      <c r="C17" s="6" t="s">
        <v>5</v>
      </c>
      <c r="D17" s="6" t="s">
        <v>6</v>
      </c>
      <c r="E17" s="6" t="s">
        <v>10</v>
      </c>
      <c r="F17" s="6" t="s">
        <v>12</v>
      </c>
    </row>
    <row r="18" spans="1:6" x14ac:dyDescent="0.25">
      <c r="A18" s="6">
        <v>0</v>
      </c>
      <c r="B18" s="7">
        <f>B7</f>
        <v>165</v>
      </c>
      <c r="C18" s="7">
        <f>C7</f>
        <v>129</v>
      </c>
      <c r="D18" s="7">
        <f>C12</f>
        <v>296</v>
      </c>
      <c r="E18" s="7">
        <f>B18+D18</f>
        <v>461</v>
      </c>
      <c r="F18" s="7">
        <f>C18+D18</f>
        <v>425</v>
      </c>
    </row>
    <row r="19" spans="1:6" x14ac:dyDescent="0.25">
      <c r="A19" s="6">
        <v>1</v>
      </c>
      <c r="B19" s="7">
        <f>B18*($B$15+1)</f>
        <v>168.96</v>
      </c>
      <c r="C19" s="7">
        <f>C18*(1+$C$15)</f>
        <v>131.19299999999998</v>
      </c>
      <c r="D19" s="7">
        <f>D18*(1+$D$15)</f>
        <v>300.44</v>
      </c>
      <c r="E19" s="7">
        <f t="shared" ref="E19:E28" si="0">B19+D19</f>
        <v>469.4</v>
      </c>
      <c r="F19" s="7">
        <f t="shared" ref="F19:F28" si="1">C19+D19</f>
        <v>431.63299999999998</v>
      </c>
    </row>
    <row r="20" spans="1:6" x14ac:dyDescent="0.25">
      <c r="A20" s="6">
        <v>2</v>
      </c>
      <c r="B20" s="7">
        <f t="shared" ref="B20:B28" si="2">B19*($B$15+1)</f>
        <v>173.01504</v>
      </c>
      <c r="C20" s="7">
        <f t="shared" ref="C20:C28" si="3">C19*(1+$C$15)</f>
        <v>133.42328099999997</v>
      </c>
      <c r="D20" s="7">
        <f t="shared" ref="D20:D28" si="4">D19*(1+$D$15)</f>
        <v>304.94659999999999</v>
      </c>
      <c r="E20" s="7">
        <f t="shared" si="0"/>
        <v>477.96163999999999</v>
      </c>
      <c r="F20" s="7">
        <f t="shared" si="1"/>
        <v>438.36988099999996</v>
      </c>
    </row>
    <row r="21" spans="1:6" x14ac:dyDescent="0.25">
      <c r="A21" s="6">
        <v>3</v>
      </c>
      <c r="B21" s="7">
        <f t="shared" si="2"/>
        <v>177.16740096000001</v>
      </c>
      <c r="C21" s="7">
        <f t="shared" si="3"/>
        <v>135.69147677699996</v>
      </c>
      <c r="D21" s="7">
        <f t="shared" si="4"/>
        <v>309.52079899999995</v>
      </c>
      <c r="E21" s="7">
        <f t="shared" si="0"/>
        <v>486.68819995999996</v>
      </c>
      <c r="F21" s="7">
        <f t="shared" si="1"/>
        <v>445.21227577699995</v>
      </c>
    </row>
    <row r="22" spans="1:6" x14ac:dyDescent="0.25">
      <c r="A22" s="6">
        <v>4</v>
      </c>
      <c r="B22" s="7">
        <f t="shared" si="2"/>
        <v>181.41941858304003</v>
      </c>
      <c r="C22" s="7">
        <f t="shared" si="3"/>
        <v>137.99823188220896</v>
      </c>
      <c r="D22" s="7">
        <f t="shared" si="4"/>
        <v>314.16361098499993</v>
      </c>
      <c r="E22" s="7">
        <f t="shared" si="0"/>
        <v>495.58302956803993</v>
      </c>
      <c r="F22" s="7">
        <f t="shared" si="1"/>
        <v>452.16184286720886</v>
      </c>
    </row>
    <row r="23" spans="1:6" x14ac:dyDescent="0.25">
      <c r="A23" s="6">
        <v>5</v>
      </c>
      <c r="B23" s="7">
        <f t="shared" si="2"/>
        <v>185.77348462903299</v>
      </c>
      <c r="C23" s="7">
        <f t="shared" si="3"/>
        <v>140.34420182420649</v>
      </c>
      <c r="D23" s="7">
        <f t="shared" si="4"/>
        <v>318.87606514977489</v>
      </c>
      <c r="E23" s="7">
        <f t="shared" si="0"/>
        <v>504.64954977880791</v>
      </c>
      <c r="F23" s="7">
        <f t="shared" si="1"/>
        <v>459.22026697398138</v>
      </c>
    </row>
    <row r="24" spans="1:6" x14ac:dyDescent="0.25">
      <c r="A24" s="6">
        <v>6</v>
      </c>
      <c r="B24" s="7">
        <f t="shared" si="2"/>
        <v>190.2320482601298</v>
      </c>
      <c r="C24" s="7">
        <f t="shared" si="3"/>
        <v>142.730053255218</v>
      </c>
      <c r="D24" s="7">
        <f t="shared" si="4"/>
        <v>323.65920612702149</v>
      </c>
      <c r="E24" s="7">
        <f t="shared" si="0"/>
        <v>513.89125438715132</v>
      </c>
      <c r="F24" s="7">
        <f t="shared" si="1"/>
        <v>466.38925938223952</v>
      </c>
    </row>
    <row r="25" spans="1:6" x14ac:dyDescent="0.25">
      <c r="A25" s="6">
        <v>7</v>
      </c>
      <c r="B25" s="7">
        <f t="shared" si="2"/>
        <v>194.79761741837291</v>
      </c>
      <c r="C25" s="7">
        <f t="shared" si="3"/>
        <v>145.15646416055668</v>
      </c>
      <c r="D25" s="7">
        <f t="shared" si="4"/>
        <v>328.5140942189268</v>
      </c>
      <c r="E25" s="7">
        <f t="shared" si="0"/>
        <v>523.31171163729971</v>
      </c>
      <c r="F25" s="7">
        <f t="shared" si="1"/>
        <v>473.67055837948351</v>
      </c>
    </row>
    <row r="26" spans="1:6" x14ac:dyDescent="0.25">
      <c r="A26" s="6">
        <v>8</v>
      </c>
      <c r="B26" s="7">
        <f t="shared" si="2"/>
        <v>199.47276023641388</v>
      </c>
      <c r="C26" s="7">
        <f t="shared" si="3"/>
        <v>147.62412405128612</v>
      </c>
      <c r="D26" s="7">
        <f t="shared" si="4"/>
        <v>333.44180563221067</v>
      </c>
      <c r="E26" s="7">
        <f t="shared" si="0"/>
        <v>532.91456586862455</v>
      </c>
      <c r="F26" s="7">
        <f t="shared" si="1"/>
        <v>481.06592968349679</v>
      </c>
    </row>
    <row r="27" spans="1:6" x14ac:dyDescent="0.25">
      <c r="A27" s="6">
        <v>9</v>
      </c>
      <c r="B27" s="7">
        <f t="shared" si="2"/>
        <v>204.26010648208782</v>
      </c>
      <c r="C27" s="7">
        <f t="shared" si="3"/>
        <v>150.13373416015796</v>
      </c>
      <c r="D27" s="7">
        <f t="shared" si="4"/>
        <v>338.44343271669379</v>
      </c>
      <c r="E27" s="7">
        <f t="shared" si="0"/>
        <v>542.70353919878164</v>
      </c>
      <c r="F27" s="7">
        <f t="shared" si="1"/>
        <v>488.57716687685172</v>
      </c>
    </row>
    <row r="28" spans="1:6" x14ac:dyDescent="0.25">
      <c r="A28" s="6">
        <v>10</v>
      </c>
      <c r="B28" s="7">
        <f t="shared" si="2"/>
        <v>209.16234903765795</v>
      </c>
      <c r="C28" s="7">
        <f t="shared" si="3"/>
        <v>152.68600764088063</v>
      </c>
      <c r="D28" s="7">
        <f t="shared" si="4"/>
        <v>343.52008420744414</v>
      </c>
      <c r="E28" s="7">
        <f t="shared" si="0"/>
        <v>552.68243324510206</v>
      </c>
      <c r="F28" s="7">
        <f t="shared" si="1"/>
        <v>496.20609184832477</v>
      </c>
    </row>
  </sheetData>
  <mergeCells count="1">
    <mergeCell ref="B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 k</dc:creator>
  <cp:lastModifiedBy>عبدالرحمن عاطف احمد كلنتن</cp:lastModifiedBy>
  <dcterms:created xsi:type="dcterms:W3CDTF">2015-06-05T18:17:20Z</dcterms:created>
  <dcterms:modified xsi:type="dcterms:W3CDTF">2024-01-01T15:18:37Z</dcterms:modified>
</cp:coreProperties>
</file>