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criptive 1" sheetId="1" r:id="rId4"/>
    <sheet state="visible" name="Prescriptive 2" sheetId="2" r:id="rId5"/>
    <sheet state="visible" name="Prescriptive 3" sheetId="3" r:id="rId6"/>
    <sheet state="visible" name="Data 1" sheetId="4" r:id="rId7"/>
    <sheet state="visible" name="Data 2" sheetId="5" r:id="rId8"/>
  </sheets>
  <definedNames/>
  <calcPr/>
</workbook>
</file>

<file path=xl/sharedStrings.xml><?xml version="1.0" encoding="utf-8"?>
<sst xmlns="http://schemas.openxmlformats.org/spreadsheetml/2006/main" count="124" uniqueCount="19">
  <si>
    <t>Monthly - dollar_per_minute</t>
  </si>
  <si>
    <t>Monthly - dollar_per_miles</t>
  </si>
  <si>
    <t>Sparkline</t>
  </si>
  <si>
    <t>Month →
Hour ↓</t>
  </si>
  <si>
    <t>Range →
Hour ↓</t>
  </si>
  <si>
    <t>0-3KM</t>
  </si>
  <si>
    <t>3-5KM</t>
  </si>
  <si>
    <t>5-10KM</t>
  </si>
  <si>
    <t>&gt;10KM</t>
  </si>
  <si>
    <t>KM Category</t>
  </si>
  <si>
    <t>Cash</t>
  </si>
  <si>
    <t>Credit Card</t>
  </si>
  <si>
    <t>month</t>
  </si>
  <si>
    <t>hour</t>
  </si>
  <si>
    <t>dollar_per_second</t>
  </si>
  <si>
    <t>dollar_per_miles</t>
  </si>
  <si>
    <t>km_category</t>
  </si>
  <si>
    <t>dollar_per_minutes</t>
  </si>
  <si>
    <t>dollar_per_km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</si>
</sst>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&quot;Proxima Nova&quot;"/>
    </font>
    <font/>
    <font>
      <b/>
      <color theme="1"/>
      <name val="Arial"/>
    </font>
    <font>
      <b/>
      <color rgb="FFFFFFFF"/>
      <name val="&quot;Proxima Nova&quot;"/>
    </font>
    <font>
      <color theme="1"/>
      <name val="&quot;Proxima Nova&quot;"/>
    </font>
  </fonts>
  <fills count="232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D1EDDF"/>
        <bgColor rgb="FFD1EDDF"/>
      </patternFill>
    </fill>
    <fill>
      <patternFill patternType="solid">
        <fgColor rgb="FFCBEADB"/>
        <bgColor rgb="FFCBEADB"/>
      </patternFill>
    </fill>
    <fill>
      <patternFill patternType="solid">
        <fgColor rgb="FFC8E9D9"/>
        <bgColor rgb="FFC8E9D9"/>
      </patternFill>
    </fill>
    <fill>
      <patternFill patternType="solid">
        <fgColor rgb="FFBEE5D2"/>
        <bgColor rgb="FFBEE5D2"/>
      </patternFill>
    </fill>
    <fill>
      <patternFill patternType="solid">
        <fgColor rgb="FFC0E6D4"/>
        <bgColor rgb="FFC0E6D4"/>
      </patternFill>
    </fill>
    <fill>
      <patternFill patternType="solid">
        <fgColor rgb="FFC4E7D6"/>
        <bgColor rgb="FFC4E7D6"/>
      </patternFill>
    </fill>
    <fill>
      <patternFill patternType="solid">
        <fgColor rgb="FFCCEBDC"/>
        <bgColor rgb="FFCCEBDC"/>
      </patternFill>
    </fill>
    <fill>
      <patternFill patternType="solid">
        <fgColor rgb="FFC2E7D5"/>
        <bgColor rgb="FFC2E7D5"/>
      </patternFill>
    </fill>
    <fill>
      <patternFill patternType="solid">
        <fgColor rgb="FFC5E8D7"/>
        <bgColor rgb="FFC5E8D7"/>
      </patternFill>
    </fill>
    <fill>
      <patternFill patternType="solid">
        <fgColor rgb="FFB9E3CE"/>
        <bgColor rgb="FFB9E3CE"/>
      </patternFill>
    </fill>
    <fill>
      <patternFill patternType="solid">
        <fgColor rgb="FFAFDFC7"/>
        <bgColor rgb="FFAFDFC7"/>
      </patternFill>
    </fill>
    <fill>
      <patternFill patternType="solid">
        <fgColor rgb="FFA4DBC0"/>
        <bgColor rgb="FFA4DBC0"/>
      </patternFill>
    </fill>
    <fill>
      <patternFill patternType="solid">
        <fgColor rgb="FFA3DABF"/>
        <bgColor rgb="FFA3DABF"/>
      </patternFill>
    </fill>
    <fill>
      <patternFill patternType="solid">
        <fgColor rgb="FF9CD7BA"/>
        <bgColor rgb="FF9CD7BA"/>
      </patternFill>
    </fill>
    <fill>
      <patternFill patternType="solid">
        <fgColor rgb="FF9BD7B9"/>
        <bgColor rgb="FF9BD7B9"/>
      </patternFill>
    </fill>
    <fill>
      <patternFill patternType="solid">
        <fgColor rgb="FF98D6B7"/>
        <bgColor rgb="FF98D6B7"/>
      </patternFill>
    </fill>
    <fill>
      <patternFill patternType="solid">
        <fgColor rgb="FF9DD8BB"/>
        <bgColor rgb="FF9DD8BB"/>
      </patternFill>
    </fill>
    <fill>
      <patternFill patternType="solid">
        <fgColor rgb="FF9FD8BC"/>
        <bgColor rgb="FF9FD8BC"/>
      </patternFill>
    </fill>
    <fill>
      <patternFill patternType="solid">
        <fgColor rgb="FF96D5B6"/>
        <bgColor rgb="FF96D5B6"/>
      </patternFill>
    </fill>
    <fill>
      <patternFill patternType="solid">
        <fgColor rgb="FFA2DABE"/>
        <bgColor rgb="FFA2DABE"/>
      </patternFill>
    </fill>
    <fill>
      <patternFill patternType="solid">
        <fgColor rgb="FFD0ECDE"/>
        <bgColor rgb="FFD0ECDE"/>
      </patternFill>
    </fill>
    <fill>
      <patternFill patternType="solid">
        <fgColor rgb="FFDDF2E7"/>
        <bgColor rgb="FFDDF2E7"/>
      </patternFill>
    </fill>
    <fill>
      <patternFill patternType="solid">
        <fgColor rgb="FFB0DFC8"/>
        <bgColor rgb="FFB0DFC8"/>
      </patternFill>
    </fill>
    <fill>
      <patternFill patternType="solid">
        <fgColor rgb="FFC6E8D8"/>
        <bgColor rgb="FFC6E8D8"/>
      </patternFill>
    </fill>
    <fill>
      <patternFill patternType="solid">
        <fgColor rgb="FFCAEADA"/>
        <bgColor rgb="FFCAEADA"/>
      </patternFill>
    </fill>
    <fill>
      <patternFill patternType="solid">
        <fgColor rgb="FFCCEBDB"/>
        <bgColor rgb="FFCCEBDB"/>
      </patternFill>
    </fill>
    <fill>
      <patternFill patternType="solid">
        <fgColor rgb="FFC6E8D7"/>
        <bgColor rgb="FFC6E8D7"/>
      </patternFill>
    </fill>
    <fill>
      <patternFill patternType="solid">
        <fgColor rgb="FFC1E6D4"/>
        <bgColor rgb="FFC1E6D4"/>
      </patternFill>
    </fill>
    <fill>
      <patternFill patternType="solid">
        <fgColor rgb="FFD3EDE0"/>
        <bgColor rgb="FFD3EDE0"/>
      </patternFill>
    </fill>
    <fill>
      <patternFill patternType="solid">
        <fgColor rgb="FFAEDEC7"/>
        <bgColor rgb="FFAEDEC7"/>
      </patternFill>
    </fill>
    <fill>
      <patternFill patternType="solid">
        <fgColor rgb="FFB1E0C8"/>
        <bgColor rgb="FFB1E0C8"/>
      </patternFill>
    </fill>
    <fill>
      <patternFill patternType="solid">
        <fgColor rgb="FF86CFAB"/>
        <bgColor rgb="FF86CFAB"/>
      </patternFill>
    </fill>
    <fill>
      <patternFill patternType="solid">
        <fgColor rgb="FF93D4B4"/>
        <bgColor rgb="FF93D4B4"/>
      </patternFill>
    </fill>
    <fill>
      <patternFill patternType="solid">
        <fgColor rgb="FF9AD6B9"/>
        <bgColor rgb="FF9AD6B9"/>
      </patternFill>
    </fill>
    <fill>
      <patternFill patternType="solid">
        <fgColor rgb="FF9ED8BC"/>
        <bgColor rgb="FF9ED8BC"/>
      </patternFill>
    </fill>
    <fill>
      <patternFill patternType="solid">
        <fgColor rgb="FF9BD7BA"/>
        <bgColor rgb="FF9BD7BA"/>
      </patternFill>
    </fill>
    <fill>
      <patternFill patternType="solid">
        <fgColor rgb="FFA4DAC0"/>
        <bgColor rgb="FFA4DAC0"/>
      </patternFill>
    </fill>
    <fill>
      <patternFill patternType="solid">
        <fgColor rgb="FFD3EEE1"/>
        <bgColor rgb="FFD3EEE1"/>
      </patternFill>
    </fill>
    <fill>
      <patternFill patternType="solid">
        <fgColor rgb="FFCFECDD"/>
        <bgColor rgb="FFCFECDD"/>
      </patternFill>
    </fill>
    <fill>
      <patternFill patternType="solid">
        <fgColor rgb="FFCDEBDC"/>
        <bgColor rgb="FFCDEBDC"/>
      </patternFill>
    </fill>
    <fill>
      <patternFill patternType="solid">
        <fgColor rgb="FFC3E7D5"/>
        <bgColor rgb="FFC3E7D5"/>
      </patternFill>
    </fill>
    <fill>
      <patternFill patternType="solid">
        <fgColor rgb="FFC9EADA"/>
        <bgColor rgb="FFC9EADA"/>
      </patternFill>
    </fill>
    <fill>
      <patternFill patternType="solid">
        <fgColor rgb="FFBDE5D1"/>
        <bgColor rgb="FFBDE5D1"/>
      </patternFill>
    </fill>
    <fill>
      <patternFill patternType="solid">
        <fgColor rgb="FFB5E2CC"/>
        <bgColor rgb="FFB5E2CC"/>
      </patternFill>
    </fill>
    <fill>
      <patternFill patternType="solid">
        <fgColor rgb="FFA6DBC1"/>
        <bgColor rgb="FFA6DBC1"/>
      </patternFill>
    </fill>
    <fill>
      <patternFill patternType="solid">
        <fgColor rgb="FFB4E1CB"/>
        <bgColor rgb="FFB4E1CB"/>
      </patternFill>
    </fill>
    <fill>
      <patternFill patternType="solid">
        <fgColor rgb="FFA0D9BD"/>
        <bgColor rgb="FFA0D9BD"/>
      </patternFill>
    </fill>
    <fill>
      <patternFill patternType="solid">
        <fgColor rgb="FF8FD2B1"/>
        <bgColor rgb="FF8FD2B1"/>
      </patternFill>
    </fill>
    <fill>
      <patternFill patternType="solid">
        <fgColor rgb="FF9DD7BB"/>
        <bgColor rgb="FF9DD7BB"/>
      </patternFill>
    </fill>
    <fill>
      <patternFill patternType="solid">
        <fgColor rgb="FFD0ECDF"/>
        <bgColor rgb="FFD0ECDF"/>
      </patternFill>
    </fill>
    <fill>
      <patternFill patternType="solid">
        <fgColor rgb="FFCFECDE"/>
        <bgColor rgb="FFCFECDE"/>
      </patternFill>
    </fill>
    <fill>
      <patternFill patternType="solid">
        <fgColor rgb="FFC0E6D3"/>
        <bgColor rgb="FFC0E6D3"/>
      </patternFill>
    </fill>
    <fill>
      <patternFill patternType="solid">
        <fgColor rgb="FFCEEBDD"/>
        <bgColor rgb="FFCEEBDD"/>
      </patternFill>
    </fill>
    <fill>
      <patternFill patternType="solid">
        <fgColor rgb="FFC9E9D9"/>
        <bgColor rgb="FFC9E9D9"/>
      </patternFill>
    </fill>
    <fill>
      <patternFill patternType="solid">
        <fgColor rgb="FFA5DBC1"/>
        <bgColor rgb="FFA5DBC1"/>
      </patternFill>
    </fill>
    <fill>
      <patternFill patternType="solid">
        <fgColor rgb="FFBBE4D0"/>
        <bgColor rgb="FFBBE4D0"/>
      </patternFill>
    </fill>
    <fill>
      <patternFill patternType="solid">
        <fgColor rgb="FF99D6B8"/>
        <bgColor rgb="FF99D6B8"/>
      </patternFill>
    </fill>
    <fill>
      <patternFill patternType="solid">
        <fgColor rgb="FF94D4B5"/>
        <bgColor rgb="FF94D4B5"/>
      </patternFill>
    </fill>
    <fill>
      <patternFill patternType="solid">
        <fgColor rgb="FF8BD0AF"/>
        <bgColor rgb="FF8BD0AF"/>
      </patternFill>
    </fill>
    <fill>
      <patternFill patternType="solid">
        <fgColor rgb="FF9ED8BB"/>
        <bgColor rgb="FF9ED8BB"/>
      </patternFill>
    </fill>
    <fill>
      <patternFill patternType="solid">
        <fgColor rgb="FF88CFAC"/>
        <bgColor rgb="FF88CFAC"/>
      </patternFill>
    </fill>
    <fill>
      <patternFill patternType="solid">
        <fgColor rgb="FF8CD1AF"/>
        <bgColor rgb="FF8CD1AF"/>
      </patternFill>
    </fill>
    <fill>
      <patternFill patternType="solid">
        <fgColor rgb="FFC4E8D6"/>
        <bgColor rgb="FFC4E8D6"/>
      </patternFill>
    </fill>
    <fill>
      <patternFill patternType="solid">
        <fgColor rgb="FFD7EFE3"/>
        <bgColor rgb="FFD7EFE3"/>
      </patternFill>
    </fill>
    <fill>
      <patternFill patternType="solid">
        <fgColor rgb="FFBFE5D3"/>
        <bgColor rgb="FFBFE5D3"/>
      </patternFill>
    </fill>
    <fill>
      <patternFill patternType="solid">
        <fgColor rgb="FFB6E2CC"/>
        <bgColor rgb="FFB6E2CC"/>
      </patternFill>
    </fill>
    <fill>
      <patternFill patternType="solid">
        <fgColor rgb="FFBAE3CF"/>
        <bgColor rgb="FFBAE3CF"/>
      </patternFill>
    </fill>
    <fill>
      <patternFill patternType="solid">
        <fgColor rgb="FFC3E7D6"/>
        <bgColor rgb="FFC3E7D6"/>
      </patternFill>
    </fill>
    <fill>
      <patternFill patternType="solid">
        <fgColor rgb="FFB2E0CA"/>
        <bgColor rgb="FFB2E0CA"/>
      </patternFill>
    </fill>
    <fill>
      <patternFill patternType="solid">
        <fgColor rgb="FFDEF2E8"/>
        <bgColor rgb="FFDEF2E8"/>
      </patternFill>
    </fill>
    <fill>
      <patternFill patternType="solid">
        <fgColor rgb="FFFFFFFF"/>
        <bgColor rgb="FFFFFFFF"/>
      </patternFill>
    </fill>
    <fill>
      <patternFill patternType="solid">
        <fgColor rgb="FFACDEC6"/>
        <bgColor rgb="FFACDEC6"/>
      </patternFill>
    </fill>
    <fill>
      <patternFill patternType="solid">
        <fgColor rgb="FFAEDFC7"/>
        <bgColor rgb="FFAEDFC7"/>
      </patternFill>
    </fill>
    <fill>
      <patternFill patternType="solid">
        <fgColor rgb="FFA5DBC0"/>
        <bgColor rgb="FFA5DBC0"/>
      </patternFill>
    </fill>
    <fill>
      <patternFill patternType="solid">
        <fgColor rgb="FF9AD7B9"/>
        <bgColor rgb="FF9AD7B9"/>
      </patternFill>
    </fill>
    <fill>
      <patternFill patternType="solid">
        <fgColor rgb="FF98D5B7"/>
        <bgColor rgb="FF98D5B7"/>
      </patternFill>
    </fill>
    <fill>
      <patternFill patternType="solid">
        <fgColor rgb="FF7DCBA5"/>
        <bgColor rgb="FF7DCBA5"/>
      </patternFill>
    </fill>
    <fill>
      <patternFill patternType="solid">
        <fgColor rgb="FF7AC9A2"/>
        <bgColor rgb="FF7AC9A2"/>
      </patternFill>
    </fill>
    <fill>
      <patternFill patternType="solid">
        <fgColor rgb="FF72C69D"/>
        <bgColor rgb="FF72C69D"/>
      </patternFill>
    </fill>
    <fill>
      <patternFill patternType="solid">
        <fgColor rgb="FF6AC398"/>
        <bgColor rgb="FF6AC398"/>
      </patternFill>
    </fill>
    <fill>
      <patternFill patternType="solid">
        <fgColor rgb="FF6DC49A"/>
        <bgColor rgb="FF6DC49A"/>
      </patternFill>
    </fill>
    <fill>
      <patternFill patternType="solid">
        <fgColor rgb="FF79C9A2"/>
        <bgColor rgb="FF79C9A2"/>
      </patternFill>
    </fill>
    <fill>
      <patternFill patternType="solid">
        <fgColor rgb="FF67C295"/>
        <bgColor rgb="FF67C295"/>
      </patternFill>
    </fill>
    <fill>
      <patternFill patternType="solid">
        <fgColor rgb="FF57BB8A"/>
        <bgColor rgb="FF57BB8A"/>
      </patternFill>
    </fill>
    <fill>
      <patternFill patternType="solid">
        <fgColor rgb="FF61C091"/>
        <bgColor rgb="FF61C091"/>
      </patternFill>
    </fill>
    <fill>
      <patternFill patternType="solid">
        <fgColor rgb="FF64C093"/>
        <bgColor rgb="FF64C093"/>
      </patternFill>
    </fill>
    <fill>
      <patternFill patternType="solid">
        <fgColor rgb="FFE4F4EC"/>
        <bgColor rgb="FFE4F4EC"/>
      </patternFill>
    </fill>
    <fill>
      <patternFill patternType="solid">
        <fgColor rgb="FFE0F3E9"/>
        <bgColor rgb="FFE0F3E9"/>
      </patternFill>
    </fill>
    <fill>
      <patternFill patternType="solid">
        <fgColor rgb="FFD9F0E5"/>
        <bgColor rgb="FFD9F0E5"/>
      </patternFill>
    </fill>
    <fill>
      <patternFill patternType="solid">
        <fgColor rgb="FFF0F9F5"/>
        <bgColor rgb="FFF0F9F5"/>
      </patternFill>
    </fill>
    <fill>
      <patternFill patternType="solid">
        <fgColor rgb="FFBAE4CF"/>
        <bgColor rgb="FFBAE4CF"/>
      </patternFill>
    </fill>
    <fill>
      <patternFill patternType="solid">
        <fgColor rgb="FFDAF0E5"/>
        <bgColor rgb="FFDAF0E5"/>
      </patternFill>
    </fill>
    <fill>
      <patternFill patternType="solid">
        <fgColor rgb="FFDBF1E6"/>
        <bgColor rgb="FFDBF1E6"/>
      </patternFill>
    </fill>
    <fill>
      <patternFill patternType="solid">
        <fgColor rgb="FF6DC499"/>
        <bgColor rgb="FF6DC499"/>
      </patternFill>
    </fill>
    <fill>
      <patternFill patternType="solid">
        <fgColor rgb="FF69C397"/>
        <bgColor rgb="FF69C397"/>
      </patternFill>
    </fill>
    <fill>
      <patternFill patternType="solid">
        <fgColor rgb="FF6FC59B"/>
        <bgColor rgb="FF6FC59B"/>
      </patternFill>
    </fill>
    <fill>
      <patternFill patternType="solid">
        <fgColor rgb="FF6BC398"/>
        <bgColor rgb="FF6BC398"/>
      </patternFill>
    </fill>
    <fill>
      <patternFill patternType="solid">
        <fgColor rgb="FF73C79E"/>
        <bgColor rgb="FF73C79E"/>
      </patternFill>
    </fill>
    <fill>
      <patternFill patternType="solid">
        <fgColor rgb="FF7CCAA4"/>
        <bgColor rgb="FF7CCAA4"/>
      </patternFill>
    </fill>
    <fill>
      <patternFill patternType="solid">
        <fgColor rgb="FF76C8A0"/>
        <bgColor rgb="FF76C8A0"/>
      </patternFill>
    </fill>
    <fill>
      <patternFill patternType="solid">
        <fgColor rgb="FF7FCCA6"/>
        <bgColor rgb="FF7FCCA6"/>
      </patternFill>
    </fill>
    <fill>
      <patternFill patternType="solid">
        <fgColor rgb="FF74C79F"/>
        <bgColor rgb="FF74C79F"/>
      </patternFill>
    </fill>
    <fill>
      <patternFill patternType="solid">
        <fgColor rgb="FF7FCBA6"/>
        <bgColor rgb="FF7FCBA6"/>
      </patternFill>
    </fill>
    <fill>
      <patternFill patternType="solid">
        <fgColor rgb="FFE1F3EA"/>
        <bgColor rgb="FFE1F3EA"/>
      </patternFill>
    </fill>
    <fill>
      <patternFill patternType="solid">
        <fgColor rgb="FFDFF2E9"/>
        <bgColor rgb="FFDFF2E9"/>
      </patternFill>
    </fill>
    <fill>
      <patternFill patternType="solid">
        <fgColor rgb="FFEEF9F4"/>
        <bgColor rgb="FFEEF9F4"/>
      </patternFill>
    </fill>
    <fill>
      <patternFill patternType="solid">
        <fgColor rgb="FFE5F5ED"/>
        <bgColor rgb="FFE5F5ED"/>
      </patternFill>
    </fill>
    <fill>
      <patternFill patternType="solid">
        <fgColor rgb="FFECF8F2"/>
        <bgColor rgb="FFECF8F2"/>
      </patternFill>
    </fill>
    <fill>
      <patternFill patternType="solid">
        <fgColor rgb="FFD5EEE2"/>
        <bgColor rgb="FFD5EEE2"/>
      </patternFill>
    </fill>
    <fill>
      <patternFill patternType="solid">
        <fgColor rgb="FFE9F6F0"/>
        <bgColor rgb="FFE9F6F0"/>
      </patternFill>
    </fill>
    <fill>
      <patternFill patternType="solid">
        <fgColor rgb="FFE3F4EC"/>
        <bgColor rgb="FFE3F4EC"/>
      </patternFill>
    </fill>
    <fill>
      <patternFill patternType="solid">
        <fgColor rgb="FFB2E0C9"/>
        <bgColor rgb="FFB2E0C9"/>
      </patternFill>
    </fill>
    <fill>
      <patternFill patternType="solid">
        <fgColor rgb="FFB1E0C9"/>
        <bgColor rgb="FFB1E0C9"/>
      </patternFill>
    </fill>
    <fill>
      <patternFill patternType="solid">
        <fgColor rgb="FFB6E2CD"/>
        <bgColor rgb="FFB6E2CD"/>
      </patternFill>
    </fill>
    <fill>
      <patternFill patternType="solid">
        <fgColor rgb="FF7BCAA3"/>
        <bgColor rgb="FF7BCAA3"/>
      </patternFill>
    </fill>
    <fill>
      <patternFill patternType="solid">
        <fgColor rgb="FFA8DCC2"/>
        <bgColor rgb="FFA8DCC2"/>
      </patternFill>
    </fill>
    <fill>
      <patternFill patternType="solid">
        <fgColor rgb="FFB7E2CD"/>
        <bgColor rgb="FFB7E2CD"/>
      </patternFill>
    </fill>
    <fill>
      <patternFill patternType="solid">
        <fgColor rgb="FFD7EFE4"/>
        <bgColor rgb="FFD7EFE4"/>
      </patternFill>
    </fill>
    <fill>
      <patternFill patternType="solid">
        <fgColor rgb="FFD2EDE0"/>
        <bgColor rgb="FFD2EDE0"/>
      </patternFill>
    </fill>
    <fill>
      <patternFill patternType="solid">
        <fgColor rgb="FFEBF7F1"/>
        <bgColor rgb="FFEBF7F1"/>
      </patternFill>
    </fill>
    <fill>
      <patternFill patternType="solid">
        <fgColor rgb="FFDDF2E8"/>
        <bgColor rgb="FFDDF2E8"/>
      </patternFill>
    </fill>
    <fill>
      <patternFill patternType="solid">
        <fgColor rgb="FFE2F3EB"/>
        <bgColor rgb="FFE2F3EB"/>
      </patternFill>
    </fill>
    <fill>
      <patternFill patternType="solid">
        <fgColor rgb="FFE0F3EA"/>
        <bgColor rgb="FFE0F3EA"/>
      </patternFill>
    </fill>
    <fill>
      <patternFill patternType="solid">
        <fgColor rgb="FFDCF1E7"/>
        <bgColor rgb="FFDCF1E7"/>
      </patternFill>
    </fill>
    <fill>
      <patternFill patternType="solid">
        <fgColor rgb="FFEAF7F1"/>
        <bgColor rgb="FFEAF7F1"/>
      </patternFill>
    </fill>
    <fill>
      <patternFill patternType="solid">
        <fgColor rgb="FFE8F6EF"/>
        <bgColor rgb="FFE8F6EF"/>
      </patternFill>
    </fill>
    <fill>
      <patternFill patternType="solid">
        <fgColor rgb="FFE3F4EB"/>
        <bgColor rgb="FFE3F4EB"/>
      </patternFill>
    </fill>
    <fill>
      <patternFill patternType="solid">
        <fgColor rgb="FFE1F3EB"/>
        <bgColor rgb="FFE1F3EB"/>
      </patternFill>
    </fill>
    <fill>
      <patternFill patternType="solid">
        <fgColor rgb="FFA8DCC3"/>
        <bgColor rgb="FFA8DCC3"/>
      </patternFill>
    </fill>
    <fill>
      <patternFill patternType="solid">
        <fgColor rgb="FFAADDC4"/>
        <bgColor rgb="FFAADDC4"/>
      </patternFill>
    </fill>
    <fill>
      <patternFill patternType="solid">
        <fgColor rgb="FFADDEC6"/>
        <bgColor rgb="FFADDEC6"/>
      </patternFill>
    </fill>
    <fill>
      <patternFill patternType="solid">
        <fgColor rgb="FFF2FAF6"/>
        <bgColor rgb="FFF2FAF6"/>
      </patternFill>
    </fill>
    <fill>
      <patternFill patternType="solid">
        <fgColor rgb="FFF1FAF5"/>
        <bgColor rgb="FFF1FAF5"/>
      </patternFill>
    </fill>
    <fill>
      <patternFill patternType="solid">
        <fgColor rgb="FFE7F6EF"/>
        <bgColor rgb="FFE7F6EF"/>
      </patternFill>
    </fill>
    <fill>
      <patternFill patternType="solid">
        <fgColor rgb="FFD6EFE3"/>
        <bgColor rgb="FFD6EFE3"/>
      </patternFill>
    </fill>
    <fill>
      <patternFill patternType="solid">
        <fgColor rgb="FFDDF1E7"/>
        <bgColor rgb="FFDDF1E7"/>
      </patternFill>
    </fill>
    <fill>
      <patternFill patternType="solid">
        <fgColor rgb="FFEAF7F0"/>
        <bgColor rgb="FFEAF7F0"/>
      </patternFill>
    </fill>
    <fill>
      <patternFill patternType="solid">
        <fgColor rgb="FF93D3B4"/>
        <bgColor rgb="FF93D3B4"/>
      </patternFill>
    </fill>
    <fill>
      <patternFill patternType="solid">
        <fgColor rgb="FF83CDA9"/>
        <bgColor rgb="FF83CDA9"/>
      </patternFill>
    </fill>
    <fill>
      <patternFill patternType="solid">
        <fgColor rgb="FF86CEAB"/>
        <bgColor rgb="FF86CEAB"/>
      </patternFill>
    </fill>
    <fill>
      <patternFill patternType="solid">
        <fgColor rgb="FFC2E6D4"/>
        <bgColor rgb="FFC2E6D4"/>
      </patternFill>
    </fill>
    <fill>
      <patternFill patternType="solid">
        <fgColor rgb="FFBCE4D1"/>
        <bgColor rgb="FFBCE4D1"/>
      </patternFill>
    </fill>
    <fill>
      <patternFill patternType="solid">
        <fgColor rgb="FFABDDC4"/>
        <bgColor rgb="FFABDDC4"/>
      </patternFill>
    </fill>
    <fill>
      <patternFill patternType="solid">
        <fgColor rgb="FFB8E3CE"/>
        <bgColor rgb="FFB8E3CE"/>
      </patternFill>
    </fill>
    <fill>
      <patternFill patternType="solid">
        <fgColor rgb="FFB3E1CA"/>
        <bgColor rgb="FFB3E1CA"/>
      </patternFill>
    </fill>
    <fill>
      <patternFill patternType="solid">
        <fgColor rgb="FFA9DDC3"/>
        <bgColor rgb="FFA9DDC3"/>
      </patternFill>
    </fill>
    <fill>
      <patternFill patternType="solid">
        <fgColor rgb="FFA1D9BE"/>
        <bgColor rgb="FFA1D9BE"/>
      </patternFill>
    </fill>
    <fill>
      <patternFill patternType="solid">
        <fgColor rgb="FF90D2B2"/>
        <bgColor rgb="FF90D2B2"/>
      </patternFill>
    </fill>
    <fill>
      <patternFill patternType="solid">
        <fgColor rgb="FF98D6B8"/>
        <bgColor rgb="FF98D6B8"/>
      </patternFill>
    </fill>
    <fill>
      <patternFill patternType="solid">
        <fgColor rgb="FFA2DABF"/>
        <bgColor rgb="FFA2DABF"/>
      </patternFill>
    </fill>
    <fill>
      <patternFill patternType="solid">
        <fgColor rgb="FFC7E8D8"/>
        <bgColor rgb="FFC7E8D8"/>
      </patternFill>
    </fill>
    <fill>
      <patternFill patternType="solid">
        <fgColor rgb="FFB3E0CA"/>
        <bgColor rgb="FFB3E0CA"/>
      </patternFill>
    </fill>
    <fill>
      <patternFill patternType="solid">
        <fgColor rgb="FFC7E9D8"/>
        <bgColor rgb="FFC7E9D8"/>
      </patternFill>
    </fill>
    <fill>
      <patternFill patternType="solid">
        <fgColor rgb="FF9FD9BC"/>
        <bgColor rgb="FF9FD9BC"/>
      </patternFill>
    </fill>
    <fill>
      <patternFill patternType="solid">
        <fgColor rgb="FFC9E9DA"/>
        <bgColor rgb="FFC9E9DA"/>
      </patternFill>
    </fill>
    <fill>
      <patternFill patternType="solid">
        <fgColor rgb="FFACDEC5"/>
        <bgColor rgb="FFACDEC5"/>
      </patternFill>
    </fill>
    <fill>
      <patternFill patternType="solid">
        <fgColor rgb="FF97D5B6"/>
        <bgColor rgb="FF97D5B6"/>
      </patternFill>
    </fill>
    <fill>
      <patternFill patternType="solid">
        <fgColor rgb="FFB8E2CD"/>
        <bgColor rgb="FFB8E2CD"/>
      </patternFill>
    </fill>
    <fill>
      <patternFill patternType="solid">
        <fgColor rgb="FFB0E0C8"/>
        <bgColor rgb="FFB0E0C8"/>
      </patternFill>
    </fill>
    <fill>
      <patternFill patternType="solid">
        <fgColor rgb="FFD8F0E4"/>
        <bgColor rgb="FFD8F0E4"/>
      </patternFill>
    </fill>
    <fill>
      <patternFill patternType="solid">
        <fgColor rgb="FFCEECDD"/>
        <bgColor rgb="FFCEECDD"/>
      </patternFill>
    </fill>
    <fill>
      <patternFill patternType="solid">
        <fgColor rgb="FFB9E3CF"/>
        <bgColor rgb="FFB9E3CF"/>
      </patternFill>
    </fill>
    <fill>
      <patternFill patternType="solid">
        <fgColor rgb="FFD4EEE1"/>
        <bgColor rgb="FFD4EEE1"/>
      </patternFill>
    </fill>
    <fill>
      <patternFill patternType="solid">
        <fgColor rgb="FFCAEADB"/>
        <bgColor rgb="FFCAEADB"/>
      </patternFill>
    </fill>
    <fill>
      <patternFill patternType="solid">
        <fgColor rgb="FFB5E1CC"/>
        <bgColor rgb="FFB5E1CC"/>
      </patternFill>
    </fill>
    <fill>
      <patternFill patternType="solid">
        <fgColor rgb="FFBDE4D1"/>
        <bgColor rgb="FFBDE4D1"/>
      </patternFill>
    </fill>
    <fill>
      <patternFill patternType="solid">
        <fgColor rgb="FFA2D9BE"/>
        <bgColor rgb="FFA2D9BE"/>
      </patternFill>
    </fill>
    <fill>
      <patternFill patternType="solid">
        <fgColor rgb="FFF9FDFB"/>
        <bgColor rgb="FFF9FDFB"/>
      </patternFill>
    </fill>
    <fill>
      <patternFill patternType="solid">
        <fgColor rgb="FFF8FDFA"/>
        <bgColor rgb="FFF8FDFA"/>
      </patternFill>
    </fill>
    <fill>
      <patternFill patternType="solid">
        <fgColor rgb="FFF6FBF9"/>
        <bgColor rgb="FFF6FBF9"/>
      </patternFill>
    </fill>
    <fill>
      <patternFill patternType="solid">
        <fgColor rgb="FFFAFDFB"/>
        <bgColor rgb="FFFAFDFB"/>
      </patternFill>
    </fill>
    <fill>
      <patternFill patternType="solid">
        <fgColor rgb="FF95D5B6"/>
        <bgColor rgb="FF95D5B6"/>
      </patternFill>
    </fill>
    <fill>
      <patternFill patternType="solid">
        <fgColor rgb="FF80CCA7"/>
        <bgColor rgb="FF80CCA7"/>
      </patternFill>
    </fill>
    <fill>
      <patternFill patternType="solid">
        <fgColor rgb="FF8BD0AE"/>
        <bgColor rgb="FF8BD0AE"/>
      </patternFill>
    </fill>
    <fill>
      <patternFill patternType="solid">
        <fgColor rgb="FF94D4B4"/>
        <bgColor rgb="FF94D4B4"/>
      </patternFill>
    </fill>
    <fill>
      <patternFill patternType="solid">
        <fgColor rgb="FFF3FBF7"/>
        <bgColor rgb="FFF3FBF7"/>
      </patternFill>
    </fill>
    <fill>
      <patternFill patternType="solid">
        <fgColor rgb="FFEFF9F4"/>
        <bgColor rgb="FFEFF9F4"/>
      </patternFill>
    </fill>
    <fill>
      <patternFill patternType="solid">
        <fgColor rgb="FFF5FBF8"/>
        <bgColor rgb="FFF5FBF8"/>
      </patternFill>
    </fill>
    <fill>
      <patternFill patternType="solid">
        <fgColor rgb="FFF7FCFA"/>
        <bgColor rgb="FFF7FCFA"/>
      </patternFill>
    </fill>
    <fill>
      <patternFill patternType="solid">
        <fgColor rgb="FFFBFEFD"/>
        <bgColor rgb="FFFBFEFD"/>
      </patternFill>
    </fill>
    <fill>
      <patternFill patternType="solid">
        <fgColor rgb="FFFBFEFC"/>
        <bgColor rgb="FFFBFEFC"/>
      </patternFill>
    </fill>
    <fill>
      <patternFill patternType="solid">
        <fgColor rgb="FF95D4B5"/>
        <bgColor rgb="FF95D4B5"/>
      </patternFill>
    </fill>
    <fill>
      <patternFill patternType="solid">
        <fgColor rgb="FF85CEAA"/>
        <bgColor rgb="FF85CEAA"/>
      </patternFill>
    </fill>
    <fill>
      <patternFill patternType="solid">
        <fgColor rgb="FF61BF91"/>
        <bgColor rgb="FF61BF91"/>
      </patternFill>
    </fill>
    <fill>
      <patternFill patternType="solid">
        <fgColor rgb="FF82CDA8"/>
        <bgColor rgb="FF82CDA8"/>
      </patternFill>
    </fill>
    <fill>
      <patternFill patternType="solid">
        <fgColor rgb="FF78C9A1"/>
        <bgColor rgb="FF78C9A1"/>
      </patternFill>
    </fill>
    <fill>
      <patternFill patternType="solid">
        <fgColor rgb="FFD8EFE4"/>
        <bgColor rgb="FFD8EFE4"/>
      </patternFill>
    </fill>
    <fill>
      <patternFill patternType="solid">
        <fgColor rgb="FFECF7F2"/>
        <bgColor rgb="FFECF7F2"/>
      </patternFill>
    </fill>
    <fill>
      <patternFill patternType="solid">
        <fgColor rgb="FFE2F4EB"/>
        <bgColor rgb="FFE2F4EB"/>
      </patternFill>
    </fill>
    <fill>
      <patternFill patternType="solid">
        <fgColor rgb="FFABDDC5"/>
        <bgColor rgb="FFABDDC5"/>
      </patternFill>
    </fill>
    <fill>
      <patternFill patternType="solid">
        <fgColor rgb="FF84CDA9"/>
        <bgColor rgb="FF84CDA9"/>
      </patternFill>
    </fill>
    <fill>
      <patternFill patternType="solid">
        <fgColor rgb="FF92D3B4"/>
        <bgColor rgb="FF92D3B4"/>
      </patternFill>
    </fill>
    <fill>
      <patternFill patternType="solid">
        <fgColor rgb="FFBFE5D2"/>
        <bgColor rgb="FFBFE5D2"/>
      </patternFill>
    </fill>
    <fill>
      <patternFill patternType="solid">
        <fgColor rgb="FF97D5B7"/>
        <bgColor rgb="FF97D5B7"/>
      </patternFill>
    </fill>
    <fill>
      <patternFill patternType="solid">
        <fgColor rgb="FFA7DCC2"/>
        <bgColor rgb="FFA7DCC2"/>
      </patternFill>
    </fill>
    <fill>
      <patternFill patternType="solid">
        <fgColor rgb="FFA9DCC3"/>
        <bgColor rgb="FFA9DCC3"/>
      </patternFill>
    </fill>
    <fill>
      <patternFill patternType="solid">
        <fgColor rgb="FFA9DDC4"/>
        <bgColor rgb="FFA9DDC4"/>
      </patternFill>
    </fill>
    <fill>
      <patternFill patternType="solid">
        <fgColor rgb="FFBCE4D0"/>
        <bgColor rgb="FFBCE4D0"/>
      </patternFill>
    </fill>
    <fill>
      <patternFill patternType="solid">
        <fgColor rgb="FFB5E1CB"/>
        <bgColor rgb="FFB5E1CB"/>
      </patternFill>
    </fill>
    <fill>
      <patternFill patternType="solid">
        <fgColor rgb="FF60BF91"/>
        <bgColor rgb="FF60BF91"/>
      </patternFill>
    </fill>
    <fill>
      <patternFill patternType="solid">
        <fgColor rgb="FF62C092"/>
        <bgColor rgb="FF62C092"/>
      </patternFill>
    </fill>
    <fill>
      <patternFill patternType="solid">
        <fgColor rgb="FFF6FCF9"/>
        <bgColor rgb="FFF6FCF9"/>
      </patternFill>
    </fill>
    <fill>
      <patternFill patternType="solid">
        <fgColor rgb="FF5ABC8C"/>
        <bgColor rgb="FF5ABC8C"/>
      </patternFill>
    </fill>
    <fill>
      <patternFill patternType="solid">
        <fgColor rgb="FFF7FCF9"/>
        <bgColor rgb="FFF7FCF9"/>
      </patternFill>
    </fill>
    <fill>
      <patternFill patternType="solid">
        <fgColor rgb="FFDCF1E6"/>
        <bgColor rgb="FFDCF1E6"/>
      </patternFill>
    </fill>
    <fill>
      <patternFill patternType="solid">
        <fgColor rgb="FF5FBF90"/>
        <bgColor rgb="FF5FBF90"/>
      </patternFill>
    </fill>
    <fill>
      <patternFill patternType="solid">
        <fgColor rgb="FF5CBD8E"/>
        <bgColor rgb="FF5CBD8E"/>
      </patternFill>
    </fill>
    <fill>
      <patternFill patternType="solid">
        <fgColor rgb="FF58BC8B"/>
        <bgColor rgb="FF58BC8B"/>
      </patternFill>
    </fill>
    <fill>
      <patternFill patternType="solid">
        <fgColor rgb="FF5BBD8D"/>
        <bgColor rgb="FF5BBD8D"/>
      </patternFill>
    </fill>
    <fill>
      <patternFill patternType="solid">
        <fgColor rgb="FFFDFEFE"/>
        <bgColor rgb="FFFDFEFE"/>
      </patternFill>
    </fill>
    <fill>
      <patternFill patternType="solid">
        <fgColor rgb="FFE6F5EE"/>
        <bgColor rgb="FFE6F5EE"/>
      </patternFill>
    </fill>
    <fill>
      <patternFill patternType="solid">
        <fgColor rgb="FFFCFEFD"/>
        <bgColor rgb="FFFCFEFD"/>
      </patternFill>
    </fill>
    <fill>
      <patternFill patternType="solid">
        <fgColor rgb="FFFEFFFF"/>
        <bgColor rgb="FFFEFFFF"/>
      </patternFill>
    </fill>
    <fill>
      <patternFill patternType="solid">
        <fgColor rgb="FF6EC59A"/>
        <bgColor rgb="FF6EC59A"/>
      </patternFill>
    </fill>
    <fill>
      <patternFill patternType="solid">
        <fgColor rgb="FF66C195"/>
        <bgColor rgb="FF66C195"/>
      </patternFill>
    </fill>
    <fill>
      <patternFill patternType="solid">
        <fgColor rgb="FFD6EFE2"/>
        <bgColor rgb="FFD6EFE2"/>
      </patternFill>
    </fill>
    <fill>
      <patternFill patternType="solid">
        <fgColor rgb="FFE7F5EE"/>
        <bgColor rgb="FFE7F5EE"/>
      </patternFill>
    </fill>
    <fill>
      <patternFill patternType="solid">
        <fgColor rgb="FFFDFFFE"/>
        <bgColor rgb="FFFDFFFE"/>
      </patternFill>
    </fill>
    <fill>
      <patternFill patternType="solid">
        <fgColor rgb="FFE7F6EE"/>
        <bgColor rgb="FFE7F6EE"/>
      </patternFill>
    </fill>
    <fill>
      <patternFill patternType="solid">
        <fgColor rgb="FF65C194"/>
        <bgColor rgb="FF65C194"/>
      </patternFill>
    </fill>
    <fill>
      <patternFill patternType="solid">
        <fgColor rgb="FFE9F7F0"/>
        <bgColor rgb="FFE9F7F0"/>
      </patternFill>
    </fill>
    <fill>
      <patternFill patternType="solid">
        <fgColor rgb="FFFDFEFD"/>
        <bgColor rgb="FFFDFEFD"/>
      </patternFill>
    </fill>
    <fill>
      <patternFill patternType="solid">
        <fgColor rgb="FFFBFDFC"/>
        <bgColor rgb="FFFBFDFC"/>
      </patternFill>
    </fill>
    <fill>
      <patternFill patternType="solid">
        <fgColor rgb="FFF3FAF7"/>
        <bgColor rgb="FFF3FAF7"/>
      </patternFill>
    </fill>
    <fill>
      <patternFill patternType="solid">
        <fgColor rgb="FFFAFDFC"/>
        <bgColor rgb="FFFAFDFC"/>
      </patternFill>
    </fill>
    <fill>
      <patternFill patternType="solid">
        <fgColor rgb="FF81CCA8"/>
        <bgColor rgb="FF81CCA8"/>
      </patternFill>
    </fill>
    <fill>
      <patternFill patternType="solid">
        <fgColor rgb="FF77C8A0"/>
        <bgColor rgb="FF77C8A0"/>
      </patternFill>
    </fill>
    <fill>
      <patternFill patternType="solid">
        <fgColor rgb="FF5EBE8F"/>
        <bgColor rgb="FF5EBE8F"/>
      </patternFill>
    </fill>
    <fill>
      <patternFill patternType="solid">
        <fgColor rgb="FFDAF1E6"/>
        <bgColor rgb="FFDAF1E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3" fillId="0" fontId="3" numFmtId="0" xfId="0" applyBorder="1" applyFont="1"/>
    <xf borderId="2" fillId="0" fontId="4" numFmtId="0" xfId="0" applyBorder="1" applyFont="1"/>
    <xf borderId="3" fillId="0" fontId="4" numFmtId="0" xfId="0" applyAlignment="1" applyBorder="1" applyFont="1">
      <alignment horizontal="center"/>
    </xf>
    <xf borderId="3" fillId="2" fontId="5" numFmtId="0" xfId="0" applyAlignment="1" applyBorder="1" applyFill="1" applyFont="1">
      <alignment horizontal="center"/>
    </xf>
    <xf borderId="2" fillId="0" fontId="1" numFmtId="0" xfId="0" applyBorder="1" applyFont="1"/>
    <xf borderId="0" fillId="0" fontId="4" numFmtId="0" xfId="0" applyAlignment="1" applyFont="1">
      <alignment horizontal="right"/>
    </xf>
    <xf borderId="3" fillId="0" fontId="6" numFmtId="0" xfId="0" applyAlignment="1" applyBorder="1" applyFont="1">
      <alignment horizontal="right" vertical="bottom"/>
    </xf>
    <xf borderId="3" fillId="3" fontId="6" numFmtId="2" xfId="0" applyAlignment="1" applyBorder="1" applyFill="1" applyFont="1" applyNumberFormat="1">
      <alignment horizontal="right" vertical="bottom"/>
    </xf>
    <xf borderId="3" fillId="4" fontId="6" numFmtId="2" xfId="0" applyAlignment="1" applyBorder="1" applyFill="1" applyFont="1" applyNumberFormat="1">
      <alignment horizontal="right" vertical="bottom"/>
    </xf>
    <xf borderId="3" fillId="5" fontId="6" numFmtId="2" xfId="0" applyAlignment="1" applyBorder="1" applyFill="1" applyFont="1" applyNumberFormat="1">
      <alignment horizontal="right" vertical="bottom"/>
    </xf>
    <xf borderId="3" fillId="6" fontId="6" numFmtId="2" xfId="0" applyAlignment="1" applyBorder="1" applyFill="1" applyFont="1" applyNumberFormat="1">
      <alignment horizontal="right" vertical="bottom"/>
    </xf>
    <xf borderId="3" fillId="7" fontId="6" numFmtId="2" xfId="0" applyAlignment="1" applyBorder="1" applyFill="1" applyFont="1" applyNumberFormat="1">
      <alignment horizontal="right" vertical="bottom"/>
    </xf>
    <xf borderId="3" fillId="8" fontId="6" numFmtId="2" xfId="0" applyAlignment="1" applyBorder="1" applyFill="1" applyFont="1" applyNumberFormat="1">
      <alignment horizontal="right" vertical="bottom"/>
    </xf>
    <xf borderId="3" fillId="9" fontId="6" numFmtId="2" xfId="0" applyAlignment="1" applyBorder="1" applyFill="1" applyFont="1" applyNumberFormat="1">
      <alignment horizontal="right" vertical="bottom"/>
    </xf>
    <xf borderId="3" fillId="10" fontId="6" numFmtId="2" xfId="0" applyAlignment="1" applyBorder="1" applyFill="1" applyFont="1" applyNumberFormat="1">
      <alignment horizontal="right" vertical="bottom"/>
    </xf>
    <xf borderId="3" fillId="11" fontId="6" numFmtId="2" xfId="0" applyAlignment="1" applyBorder="1" applyFill="1" applyFont="1" applyNumberFormat="1">
      <alignment horizontal="right" vertical="bottom"/>
    </xf>
    <xf borderId="2" fillId="0" fontId="1" numFmtId="2" xfId="0" applyAlignment="1" applyBorder="1" applyFont="1" applyNumberFormat="1">
      <alignment vertical="bottom"/>
    </xf>
    <xf borderId="3" fillId="12" fontId="6" numFmtId="2" xfId="0" applyAlignment="1" applyBorder="1" applyFill="1" applyFont="1" applyNumberFormat="1">
      <alignment horizontal="right" vertical="bottom"/>
    </xf>
    <xf borderId="3" fillId="13" fontId="6" numFmtId="2" xfId="0" applyAlignment="1" applyBorder="1" applyFill="1" applyFont="1" applyNumberFormat="1">
      <alignment horizontal="right" vertical="bottom"/>
    </xf>
    <xf borderId="3" fillId="14" fontId="6" numFmtId="2" xfId="0" applyAlignment="1" applyBorder="1" applyFill="1" applyFont="1" applyNumberFormat="1">
      <alignment horizontal="right" vertical="bottom"/>
    </xf>
    <xf borderId="3" fillId="15" fontId="6" numFmtId="2" xfId="0" applyAlignment="1" applyBorder="1" applyFill="1" applyFont="1" applyNumberFormat="1">
      <alignment horizontal="right" vertical="bottom"/>
    </xf>
    <xf borderId="3" fillId="16" fontId="6" numFmtId="2" xfId="0" applyAlignment="1" applyBorder="1" applyFill="1" applyFont="1" applyNumberFormat="1">
      <alignment horizontal="right" vertical="bottom"/>
    </xf>
    <xf borderId="3" fillId="17" fontId="6" numFmtId="2" xfId="0" applyAlignment="1" applyBorder="1" applyFill="1" applyFont="1" applyNumberFormat="1">
      <alignment horizontal="right" vertical="bottom"/>
    </xf>
    <xf borderId="3" fillId="18" fontId="6" numFmtId="2" xfId="0" applyAlignment="1" applyBorder="1" applyFill="1" applyFont="1" applyNumberFormat="1">
      <alignment horizontal="right" vertical="bottom"/>
    </xf>
    <xf borderId="3" fillId="19" fontId="6" numFmtId="2" xfId="0" applyAlignment="1" applyBorder="1" applyFill="1" applyFont="1" applyNumberFormat="1">
      <alignment horizontal="right" vertical="bottom"/>
    </xf>
    <xf borderId="3" fillId="20" fontId="6" numFmtId="2" xfId="0" applyAlignment="1" applyBorder="1" applyFill="1" applyFont="1" applyNumberFormat="1">
      <alignment horizontal="right" vertical="bottom"/>
    </xf>
    <xf borderId="3" fillId="21" fontId="6" numFmtId="2" xfId="0" applyAlignment="1" applyBorder="1" applyFill="1" applyFont="1" applyNumberFormat="1">
      <alignment horizontal="right" vertical="bottom"/>
    </xf>
    <xf borderId="3" fillId="22" fontId="6" numFmtId="2" xfId="0" applyAlignment="1" applyBorder="1" applyFill="1" applyFont="1" applyNumberFormat="1">
      <alignment horizontal="right" vertical="bottom"/>
    </xf>
    <xf borderId="3" fillId="23" fontId="6" numFmtId="2" xfId="0" applyAlignment="1" applyBorder="1" applyFill="1" applyFont="1" applyNumberFormat="1">
      <alignment horizontal="right" vertical="bottom"/>
    </xf>
    <xf borderId="3" fillId="24" fontId="6" numFmtId="2" xfId="0" applyAlignment="1" applyBorder="1" applyFill="1" applyFont="1" applyNumberFormat="1">
      <alignment horizontal="right" vertical="bottom"/>
    </xf>
    <xf borderId="3" fillId="25" fontId="6" numFmtId="2" xfId="0" applyAlignment="1" applyBorder="1" applyFill="1" applyFont="1" applyNumberFormat="1">
      <alignment horizontal="right" vertical="bottom"/>
    </xf>
    <xf borderId="3" fillId="26" fontId="6" numFmtId="2" xfId="0" applyAlignment="1" applyBorder="1" applyFill="1" applyFont="1" applyNumberFormat="1">
      <alignment horizontal="right" vertical="bottom"/>
    </xf>
    <xf borderId="3" fillId="27" fontId="6" numFmtId="2" xfId="0" applyAlignment="1" applyBorder="1" applyFill="1" applyFont="1" applyNumberFormat="1">
      <alignment horizontal="right" vertical="bottom"/>
    </xf>
    <xf borderId="3" fillId="28" fontId="6" numFmtId="2" xfId="0" applyAlignment="1" applyBorder="1" applyFill="1" applyFont="1" applyNumberFormat="1">
      <alignment horizontal="right" vertical="bottom"/>
    </xf>
    <xf borderId="3" fillId="29" fontId="6" numFmtId="2" xfId="0" applyAlignment="1" applyBorder="1" applyFill="1" applyFont="1" applyNumberFormat="1">
      <alignment horizontal="right" vertical="bottom"/>
    </xf>
    <xf borderId="3" fillId="30" fontId="6" numFmtId="2" xfId="0" applyAlignment="1" applyBorder="1" applyFill="1" applyFont="1" applyNumberFormat="1">
      <alignment horizontal="right" vertical="bottom"/>
    </xf>
    <xf borderId="3" fillId="31" fontId="6" numFmtId="2" xfId="0" applyAlignment="1" applyBorder="1" applyFill="1" applyFont="1" applyNumberFormat="1">
      <alignment horizontal="right" vertical="bottom"/>
    </xf>
    <xf borderId="3" fillId="32" fontId="6" numFmtId="2" xfId="0" applyAlignment="1" applyBorder="1" applyFill="1" applyFont="1" applyNumberFormat="1">
      <alignment horizontal="right" vertical="bottom"/>
    </xf>
    <xf borderId="3" fillId="33" fontId="6" numFmtId="2" xfId="0" applyAlignment="1" applyBorder="1" applyFill="1" applyFont="1" applyNumberFormat="1">
      <alignment horizontal="right" vertical="bottom"/>
    </xf>
    <xf borderId="3" fillId="34" fontId="6" numFmtId="2" xfId="0" applyAlignment="1" applyBorder="1" applyFill="1" applyFont="1" applyNumberFormat="1">
      <alignment horizontal="right" vertical="bottom"/>
    </xf>
    <xf borderId="3" fillId="35" fontId="6" numFmtId="2" xfId="0" applyAlignment="1" applyBorder="1" applyFill="1" applyFont="1" applyNumberFormat="1">
      <alignment horizontal="right" vertical="bottom"/>
    </xf>
    <xf borderId="3" fillId="36" fontId="6" numFmtId="2" xfId="0" applyAlignment="1" applyBorder="1" applyFill="1" applyFont="1" applyNumberFormat="1">
      <alignment horizontal="right" vertical="bottom"/>
    </xf>
    <xf borderId="3" fillId="37" fontId="6" numFmtId="2" xfId="0" applyAlignment="1" applyBorder="1" applyFill="1" applyFont="1" applyNumberFormat="1">
      <alignment horizontal="right" vertical="bottom"/>
    </xf>
    <xf borderId="3" fillId="38" fontId="6" numFmtId="2" xfId="0" applyAlignment="1" applyBorder="1" applyFill="1" applyFont="1" applyNumberFormat="1">
      <alignment horizontal="right" vertical="bottom"/>
    </xf>
    <xf borderId="3" fillId="39" fontId="6" numFmtId="2" xfId="0" applyAlignment="1" applyBorder="1" applyFill="1" applyFont="1" applyNumberFormat="1">
      <alignment horizontal="right" vertical="bottom"/>
    </xf>
    <xf borderId="3" fillId="40" fontId="6" numFmtId="2" xfId="0" applyAlignment="1" applyBorder="1" applyFill="1" applyFont="1" applyNumberFormat="1">
      <alignment horizontal="right" vertical="bottom"/>
    </xf>
    <xf borderId="3" fillId="41" fontId="6" numFmtId="2" xfId="0" applyAlignment="1" applyBorder="1" applyFill="1" applyFont="1" applyNumberFormat="1">
      <alignment horizontal="right" vertical="bottom"/>
    </xf>
    <xf borderId="3" fillId="42" fontId="6" numFmtId="2" xfId="0" applyAlignment="1" applyBorder="1" applyFill="1" applyFont="1" applyNumberFormat="1">
      <alignment horizontal="right" vertical="bottom"/>
    </xf>
    <xf borderId="3" fillId="43" fontId="6" numFmtId="2" xfId="0" applyAlignment="1" applyBorder="1" applyFill="1" applyFont="1" applyNumberFormat="1">
      <alignment horizontal="right" vertical="bottom"/>
    </xf>
    <xf borderId="3" fillId="44" fontId="6" numFmtId="2" xfId="0" applyAlignment="1" applyBorder="1" applyFill="1" applyFont="1" applyNumberFormat="1">
      <alignment horizontal="right" vertical="bottom"/>
    </xf>
    <xf borderId="3" fillId="45" fontId="6" numFmtId="2" xfId="0" applyAlignment="1" applyBorder="1" applyFill="1" applyFont="1" applyNumberFormat="1">
      <alignment horizontal="right" vertical="bottom"/>
    </xf>
    <xf borderId="3" fillId="46" fontId="6" numFmtId="2" xfId="0" applyAlignment="1" applyBorder="1" applyFill="1" applyFont="1" applyNumberFormat="1">
      <alignment horizontal="right" vertical="bottom"/>
    </xf>
    <xf borderId="3" fillId="47" fontId="6" numFmtId="2" xfId="0" applyAlignment="1" applyBorder="1" applyFill="1" applyFont="1" applyNumberFormat="1">
      <alignment horizontal="right" vertical="bottom"/>
    </xf>
    <xf borderId="3" fillId="48" fontId="6" numFmtId="2" xfId="0" applyAlignment="1" applyBorder="1" applyFill="1" applyFont="1" applyNumberFormat="1">
      <alignment horizontal="right" vertical="bottom"/>
    </xf>
    <xf borderId="3" fillId="49" fontId="6" numFmtId="2" xfId="0" applyAlignment="1" applyBorder="1" applyFill="1" applyFont="1" applyNumberFormat="1">
      <alignment horizontal="right" vertical="bottom"/>
    </xf>
    <xf borderId="3" fillId="50" fontId="6" numFmtId="2" xfId="0" applyAlignment="1" applyBorder="1" applyFill="1" applyFont="1" applyNumberFormat="1">
      <alignment horizontal="right" vertical="bottom"/>
    </xf>
    <xf borderId="3" fillId="51" fontId="6" numFmtId="2" xfId="0" applyAlignment="1" applyBorder="1" applyFill="1" applyFont="1" applyNumberFormat="1">
      <alignment horizontal="right" vertical="bottom"/>
    </xf>
    <xf borderId="3" fillId="52" fontId="6" numFmtId="2" xfId="0" applyAlignment="1" applyBorder="1" applyFill="1" applyFont="1" applyNumberFormat="1">
      <alignment horizontal="right" vertical="bottom"/>
    </xf>
    <xf borderId="3" fillId="53" fontId="6" numFmtId="2" xfId="0" applyAlignment="1" applyBorder="1" applyFill="1" applyFont="1" applyNumberFormat="1">
      <alignment horizontal="right" vertical="bottom"/>
    </xf>
    <xf borderId="3" fillId="54" fontId="6" numFmtId="2" xfId="0" applyAlignment="1" applyBorder="1" applyFill="1" applyFont="1" applyNumberFormat="1">
      <alignment horizontal="right" vertical="bottom"/>
    </xf>
    <xf borderId="3" fillId="55" fontId="6" numFmtId="2" xfId="0" applyAlignment="1" applyBorder="1" applyFill="1" applyFont="1" applyNumberFormat="1">
      <alignment horizontal="right" vertical="bottom"/>
    </xf>
    <xf borderId="3" fillId="56" fontId="6" numFmtId="2" xfId="0" applyAlignment="1" applyBorder="1" applyFill="1" applyFont="1" applyNumberFormat="1">
      <alignment horizontal="right" vertical="bottom"/>
    </xf>
    <xf borderId="3" fillId="57" fontId="6" numFmtId="2" xfId="0" applyAlignment="1" applyBorder="1" applyFill="1" applyFont="1" applyNumberFormat="1">
      <alignment horizontal="right" vertical="bottom"/>
    </xf>
    <xf borderId="3" fillId="58" fontId="6" numFmtId="2" xfId="0" applyAlignment="1" applyBorder="1" applyFill="1" applyFont="1" applyNumberFormat="1">
      <alignment horizontal="right" vertical="bottom"/>
    </xf>
    <xf borderId="3" fillId="59" fontId="6" numFmtId="2" xfId="0" applyAlignment="1" applyBorder="1" applyFill="1" applyFont="1" applyNumberFormat="1">
      <alignment horizontal="right" vertical="bottom"/>
    </xf>
    <xf borderId="3" fillId="60" fontId="6" numFmtId="2" xfId="0" applyAlignment="1" applyBorder="1" applyFill="1" applyFont="1" applyNumberFormat="1">
      <alignment horizontal="right" vertical="bottom"/>
    </xf>
    <xf borderId="3" fillId="61" fontId="6" numFmtId="2" xfId="0" applyAlignment="1" applyBorder="1" applyFill="1" applyFont="1" applyNumberFormat="1">
      <alignment horizontal="right" vertical="bottom"/>
    </xf>
    <xf borderId="3" fillId="62" fontId="6" numFmtId="2" xfId="0" applyAlignment="1" applyBorder="1" applyFill="1" applyFont="1" applyNumberFormat="1">
      <alignment horizontal="right" vertical="bottom"/>
    </xf>
    <xf borderId="3" fillId="63" fontId="6" numFmtId="2" xfId="0" applyAlignment="1" applyBorder="1" applyFill="1" applyFont="1" applyNumberFormat="1">
      <alignment horizontal="right" vertical="bottom"/>
    </xf>
    <xf borderId="3" fillId="64" fontId="6" numFmtId="2" xfId="0" applyAlignment="1" applyBorder="1" applyFill="1" applyFont="1" applyNumberFormat="1">
      <alignment horizontal="right" vertical="bottom"/>
    </xf>
    <xf borderId="3" fillId="65" fontId="6" numFmtId="2" xfId="0" applyAlignment="1" applyBorder="1" applyFill="1" applyFont="1" applyNumberFormat="1">
      <alignment horizontal="right" vertical="bottom"/>
    </xf>
    <xf borderId="3" fillId="66" fontId="6" numFmtId="2" xfId="0" applyAlignment="1" applyBorder="1" applyFill="1" applyFont="1" applyNumberFormat="1">
      <alignment horizontal="right" vertical="bottom"/>
    </xf>
    <xf borderId="3" fillId="67" fontId="6" numFmtId="2" xfId="0" applyAlignment="1" applyBorder="1" applyFill="1" applyFont="1" applyNumberFormat="1">
      <alignment horizontal="right" vertical="bottom"/>
    </xf>
    <xf borderId="3" fillId="68" fontId="6" numFmtId="2" xfId="0" applyAlignment="1" applyBorder="1" applyFill="1" applyFont="1" applyNumberFormat="1">
      <alignment horizontal="right" vertical="bottom"/>
    </xf>
    <xf borderId="3" fillId="69" fontId="6" numFmtId="2" xfId="0" applyAlignment="1" applyBorder="1" applyFill="1" applyFont="1" applyNumberFormat="1">
      <alignment horizontal="right" vertical="bottom"/>
    </xf>
    <xf borderId="3" fillId="70" fontId="6" numFmtId="2" xfId="0" applyAlignment="1" applyBorder="1" applyFill="1" applyFont="1" applyNumberFormat="1">
      <alignment horizontal="right" vertical="bottom"/>
    </xf>
    <xf borderId="3" fillId="71" fontId="6" numFmtId="2" xfId="0" applyAlignment="1" applyBorder="1" applyFill="1" applyFont="1" applyNumberFormat="1">
      <alignment horizontal="right" vertical="bottom"/>
    </xf>
    <xf borderId="3" fillId="72" fontId="6" numFmtId="2" xfId="0" applyAlignment="1" applyBorder="1" applyFill="1" applyFont="1" applyNumberFormat="1">
      <alignment horizontal="right" vertical="bottom"/>
    </xf>
    <xf borderId="3" fillId="73" fontId="6" numFmtId="2" xfId="0" applyAlignment="1" applyBorder="1" applyFill="1" applyFont="1" applyNumberFormat="1">
      <alignment horizontal="right" vertical="bottom"/>
    </xf>
    <xf borderId="3" fillId="74" fontId="6" numFmtId="2" xfId="0" applyAlignment="1" applyBorder="1" applyFill="1" applyFont="1" applyNumberFormat="1">
      <alignment horizontal="right" vertical="bottom"/>
    </xf>
    <xf borderId="3" fillId="75" fontId="6" numFmtId="2" xfId="0" applyAlignment="1" applyBorder="1" applyFill="1" applyFont="1" applyNumberFormat="1">
      <alignment horizontal="right" vertical="bottom"/>
    </xf>
    <xf borderId="3" fillId="76" fontId="6" numFmtId="2" xfId="0" applyAlignment="1" applyBorder="1" applyFill="1" applyFont="1" applyNumberFormat="1">
      <alignment horizontal="right" vertical="bottom"/>
    </xf>
    <xf borderId="3" fillId="77" fontId="6" numFmtId="2" xfId="0" applyAlignment="1" applyBorder="1" applyFill="1" applyFont="1" applyNumberFormat="1">
      <alignment horizontal="right" vertical="bottom"/>
    </xf>
    <xf borderId="3" fillId="78" fontId="6" numFmtId="2" xfId="0" applyAlignment="1" applyBorder="1" applyFill="1" applyFont="1" applyNumberFormat="1">
      <alignment horizontal="right" vertical="bottom"/>
    </xf>
    <xf borderId="3" fillId="79" fontId="6" numFmtId="2" xfId="0" applyAlignment="1" applyBorder="1" applyFill="1" applyFont="1" applyNumberFormat="1">
      <alignment horizontal="right" vertical="bottom"/>
    </xf>
    <xf borderId="3" fillId="80" fontId="6" numFmtId="2" xfId="0" applyAlignment="1" applyBorder="1" applyFill="1" applyFont="1" applyNumberFormat="1">
      <alignment horizontal="right" vertical="bottom"/>
    </xf>
    <xf borderId="3" fillId="81" fontId="6" numFmtId="2" xfId="0" applyAlignment="1" applyBorder="1" applyFill="1" applyFont="1" applyNumberFormat="1">
      <alignment horizontal="right" vertical="bottom"/>
    </xf>
    <xf borderId="3" fillId="82" fontId="6" numFmtId="2" xfId="0" applyAlignment="1" applyBorder="1" applyFill="1" applyFont="1" applyNumberFormat="1">
      <alignment horizontal="right" vertical="bottom"/>
    </xf>
    <xf borderId="3" fillId="83" fontId="6" numFmtId="2" xfId="0" applyAlignment="1" applyBorder="1" applyFill="1" applyFont="1" applyNumberFormat="1">
      <alignment horizontal="right" vertical="bottom"/>
    </xf>
    <xf borderId="3" fillId="84" fontId="6" numFmtId="2" xfId="0" applyAlignment="1" applyBorder="1" applyFill="1" applyFont="1" applyNumberFormat="1">
      <alignment horizontal="right" vertical="bottom"/>
    </xf>
    <xf borderId="3" fillId="85" fontId="6" numFmtId="2" xfId="0" applyAlignment="1" applyBorder="1" applyFill="1" applyFont="1" applyNumberFormat="1">
      <alignment horizontal="right" vertical="bottom"/>
    </xf>
    <xf borderId="3" fillId="86" fontId="6" numFmtId="2" xfId="0" applyAlignment="1" applyBorder="1" applyFill="1" applyFont="1" applyNumberFormat="1">
      <alignment horizontal="right" vertical="bottom"/>
    </xf>
    <xf borderId="3" fillId="87" fontId="6" numFmtId="2" xfId="0" applyAlignment="1" applyBorder="1" applyFill="1" applyFont="1" applyNumberFormat="1">
      <alignment horizontal="right" vertical="bottom"/>
    </xf>
    <xf borderId="3" fillId="88" fontId="6" numFmtId="2" xfId="0" applyAlignment="1" applyBorder="1" applyFill="1" applyFont="1" applyNumberFormat="1">
      <alignment horizontal="right" vertical="bottom"/>
    </xf>
    <xf borderId="3" fillId="89" fontId="6" numFmtId="2" xfId="0" applyAlignment="1" applyBorder="1" applyFill="1" applyFont="1" applyNumberFormat="1">
      <alignment horizontal="right" vertical="bottom"/>
    </xf>
    <xf borderId="3" fillId="90" fontId="6" numFmtId="2" xfId="0" applyAlignment="1" applyBorder="1" applyFill="1" applyFont="1" applyNumberFormat="1">
      <alignment horizontal="right" vertical="bottom"/>
    </xf>
    <xf borderId="3" fillId="91" fontId="6" numFmtId="2" xfId="0" applyAlignment="1" applyBorder="1" applyFill="1" applyFont="1" applyNumberFormat="1">
      <alignment horizontal="right" vertical="bottom"/>
    </xf>
    <xf borderId="3" fillId="92" fontId="6" numFmtId="2" xfId="0" applyAlignment="1" applyBorder="1" applyFill="1" applyFont="1" applyNumberFormat="1">
      <alignment horizontal="right" vertical="bottom"/>
    </xf>
    <xf borderId="3" fillId="93" fontId="6" numFmtId="2" xfId="0" applyAlignment="1" applyBorder="1" applyFill="1" applyFont="1" applyNumberFormat="1">
      <alignment horizontal="right" vertical="bottom"/>
    </xf>
    <xf borderId="3" fillId="94" fontId="6" numFmtId="2" xfId="0" applyAlignment="1" applyBorder="1" applyFill="1" applyFont="1" applyNumberFormat="1">
      <alignment horizontal="right" vertical="bottom"/>
    </xf>
    <xf borderId="3" fillId="95" fontId="6" numFmtId="2" xfId="0" applyAlignment="1" applyBorder="1" applyFill="1" applyFont="1" applyNumberFormat="1">
      <alignment horizontal="right" vertical="bottom"/>
    </xf>
    <xf borderId="3" fillId="96" fontId="6" numFmtId="2" xfId="0" applyAlignment="1" applyBorder="1" applyFill="1" applyFont="1" applyNumberFormat="1">
      <alignment horizontal="right" vertical="bottom"/>
    </xf>
    <xf borderId="3" fillId="97" fontId="6" numFmtId="2" xfId="0" applyAlignment="1" applyBorder="1" applyFill="1" applyFont="1" applyNumberFormat="1">
      <alignment horizontal="right" vertical="bottom"/>
    </xf>
    <xf borderId="3" fillId="98" fontId="6" numFmtId="2" xfId="0" applyAlignment="1" applyBorder="1" applyFill="1" applyFont="1" applyNumberFormat="1">
      <alignment horizontal="right" vertical="bottom"/>
    </xf>
    <xf borderId="3" fillId="99" fontId="6" numFmtId="2" xfId="0" applyAlignment="1" applyBorder="1" applyFill="1" applyFont="1" applyNumberFormat="1">
      <alignment horizontal="right" vertical="bottom"/>
    </xf>
    <xf borderId="3" fillId="100" fontId="6" numFmtId="2" xfId="0" applyAlignment="1" applyBorder="1" applyFill="1" applyFont="1" applyNumberFormat="1">
      <alignment horizontal="right" vertical="bottom"/>
    </xf>
    <xf borderId="3" fillId="101" fontId="6" numFmtId="2" xfId="0" applyAlignment="1" applyBorder="1" applyFill="1" applyFont="1" applyNumberFormat="1">
      <alignment horizontal="right" vertical="bottom"/>
    </xf>
    <xf borderId="3" fillId="102" fontId="6" numFmtId="2" xfId="0" applyAlignment="1" applyBorder="1" applyFill="1" applyFont="1" applyNumberFormat="1">
      <alignment horizontal="right" vertical="bottom"/>
    </xf>
    <xf borderId="3" fillId="103" fontId="6" numFmtId="2" xfId="0" applyAlignment="1" applyBorder="1" applyFill="1" applyFont="1" applyNumberFormat="1">
      <alignment horizontal="right" vertical="bottom"/>
    </xf>
    <xf borderId="3" fillId="104" fontId="6" numFmtId="2" xfId="0" applyAlignment="1" applyBorder="1" applyFill="1" applyFont="1" applyNumberFormat="1">
      <alignment horizontal="right" vertical="bottom"/>
    </xf>
    <xf borderId="3" fillId="105" fontId="6" numFmtId="2" xfId="0" applyAlignment="1" applyBorder="1" applyFill="1" applyFont="1" applyNumberFormat="1">
      <alignment horizontal="right" vertical="bottom"/>
    </xf>
    <xf borderId="3" fillId="106" fontId="6" numFmtId="2" xfId="0" applyAlignment="1" applyBorder="1" applyFill="1" applyFont="1" applyNumberFormat="1">
      <alignment horizontal="right" vertical="bottom"/>
    </xf>
    <xf borderId="3" fillId="107" fontId="6" numFmtId="2" xfId="0" applyAlignment="1" applyBorder="1" applyFill="1" applyFont="1" applyNumberFormat="1">
      <alignment horizontal="right" vertical="bottom"/>
    </xf>
    <xf borderId="3" fillId="108" fontId="6" numFmtId="2" xfId="0" applyAlignment="1" applyBorder="1" applyFill="1" applyFont="1" applyNumberFormat="1">
      <alignment horizontal="right" vertical="bottom"/>
    </xf>
    <xf borderId="3" fillId="109" fontId="6" numFmtId="2" xfId="0" applyAlignment="1" applyBorder="1" applyFill="1" applyFont="1" applyNumberFormat="1">
      <alignment horizontal="right" vertical="bottom"/>
    </xf>
    <xf borderId="3" fillId="110" fontId="6" numFmtId="2" xfId="0" applyAlignment="1" applyBorder="1" applyFill="1" applyFont="1" applyNumberFormat="1">
      <alignment horizontal="right" vertical="bottom"/>
    </xf>
    <xf borderId="3" fillId="111" fontId="6" numFmtId="2" xfId="0" applyAlignment="1" applyBorder="1" applyFill="1" applyFont="1" applyNumberFormat="1">
      <alignment horizontal="right" vertical="bottom"/>
    </xf>
    <xf borderId="3" fillId="112" fontId="6" numFmtId="2" xfId="0" applyAlignment="1" applyBorder="1" applyFill="1" applyFont="1" applyNumberFormat="1">
      <alignment horizontal="right" vertical="bottom"/>
    </xf>
    <xf borderId="3" fillId="113" fontId="6" numFmtId="2" xfId="0" applyAlignment="1" applyBorder="1" applyFill="1" applyFont="1" applyNumberFormat="1">
      <alignment horizontal="right" vertical="bottom"/>
    </xf>
    <xf borderId="3" fillId="114" fontId="6" numFmtId="2" xfId="0" applyAlignment="1" applyBorder="1" applyFill="1" applyFont="1" applyNumberFormat="1">
      <alignment horizontal="right" vertical="bottom"/>
    </xf>
    <xf borderId="3" fillId="115" fontId="6" numFmtId="2" xfId="0" applyAlignment="1" applyBorder="1" applyFill="1" applyFont="1" applyNumberFormat="1">
      <alignment horizontal="right" vertical="bottom"/>
    </xf>
    <xf borderId="3" fillId="116" fontId="6" numFmtId="2" xfId="0" applyAlignment="1" applyBorder="1" applyFill="1" applyFont="1" applyNumberFormat="1">
      <alignment horizontal="right" vertical="bottom"/>
    </xf>
    <xf borderId="3" fillId="117" fontId="6" numFmtId="2" xfId="0" applyAlignment="1" applyBorder="1" applyFill="1" applyFont="1" applyNumberFormat="1">
      <alignment horizontal="right" vertical="bottom"/>
    </xf>
    <xf borderId="3" fillId="118" fontId="6" numFmtId="2" xfId="0" applyAlignment="1" applyBorder="1" applyFill="1" applyFont="1" applyNumberFormat="1">
      <alignment horizontal="right" vertical="bottom"/>
    </xf>
    <xf borderId="3" fillId="119" fontId="6" numFmtId="2" xfId="0" applyAlignment="1" applyBorder="1" applyFill="1" applyFont="1" applyNumberFormat="1">
      <alignment horizontal="right" vertical="bottom"/>
    </xf>
    <xf borderId="3" fillId="120" fontId="6" numFmtId="2" xfId="0" applyAlignment="1" applyBorder="1" applyFill="1" applyFont="1" applyNumberFormat="1">
      <alignment horizontal="right" vertical="bottom"/>
    </xf>
    <xf borderId="3" fillId="121" fontId="6" numFmtId="2" xfId="0" applyAlignment="1" applyBorder="1" applyFill="1" applyFont="1" applyNumberFormat="1">
      <alignment horizontal="right" vertical="bottom"/>
    </xf>
    <xf borderId="3" fillId="122" fontId="6" numFmtId="2" xfId="0" applyAlignment="1" applyBorder="1" applyFill="1" applyFont="1" applyNumberFormat="1">
      <alignment horizontal="right" vertical="bottom"/>
    </xf>
    <xf borderId="3" fillId="123" fontId="6" numFmtId="2" xfId="0" applyAlignment="1" applyBorder="1" applyFill="1" applyFont="1" applyNumberFormat="1">
      <alignment horizontal="right" vertical="bottom"/>
    </xf>
    <xf borderId="3" fillId="124" fontId="6" numFmtId="2" xfId="0" applyAlignment="1" applyBorder="1" applyFill="1" applyFont="1" applyNumberFormat="1">
      <alignment horizontal="right" vertical="bottom"/>
    </xf>
    <xf borderId="3" fillId="125" fontId="6" numFmtId="2" xfId="0" applyAlignment="1" applyBorder="1" applyFill="1" applyFont="1" applyNumberFormat="1">
      <alignment horizontal="right" vertical="bottom"/>
    </xf>
    <xf borderId="3" fillId="126" fontId="6" numFmtId="2" xfId="0" applyAlignment="1" applyBorder="1" applyFill="1" applyFont="1" applyNumberFormat="1">
      <alignment horizontal="right" vertical="bottom"/>
    </xf>
    <xf borderId="3" fillId="127" fontId="6" numFmtId="2" xfId="0" applyAlignment="1" applyBorder="1" applyFill="1" applyFont="1" applyNumberFormat="1">
      <alignment horizontal="right" vertical="bottom"/>
    </xf>
    <xf borderId="3" fillId="128" fontId="6" numFmtId="2" xfId="0" applyAlignment="1" applyBorder="1" applyFill="1" applyFont="1" applyNumberFormat="1">
      <alignment horizontal="right" vertical="bottom"/>
    </xf>
    <xf borderId="3" fillId="129" fontId="6" numFmtId="2" xfId="0" applyAlignment="1" applyBorder="1" applyFill="1" applyFont="1" applyNumberFormat="1">
      <alignment horizontal="right" vertical="bottom"/>
    </xf>
    <xf borderId="3" fillId="130" fontId="6" numFmtId="2" xfId="0" applyAlignment="1" applyBorder="1" applyFill="1" applyFont="1" applyNumberFormat="1">
      <alignment horizontal="right" vertical="bottom"/>
    </xf>
    <xf borderId="3" fillId="131" fontId="6" numFmtId="2" xfId="0" applyAlignment="1" applyBorder="1" applyFill="1" applyFont="1" applyNumberFormat="1">
      <alignment horizontal="right" vertical="bottom"/>
    </xf>
    <xf borderId="3" fillId="132" fontId="6" numFmtId="2" xfId="0" applyAlignment="1" applyBorder="1" applyFill="1" applyFont="1" applyNumberFormat="1">
      <alignment horizontal="right" vertical="bottom"/>
    </xf>
    <xf borderId="3" fillId="133" fontId="6" numFmtId="2" xfId="0" applyAlignment="1" applyBorder="1" applyFill="1" applyFont="1" applyNumberFormat="1">
      <alignment horizontal="right" vertical="bottom"/>
    </xf>
    <xf borderId="3" fillId="134" fontId="6" numFmtId="2" xfId="0" applyAlignment="1" applyBorder="1" applyFill="1" applyFont="1" applyNumberFormat="1">
      <alignment horizontal="right" vertical="bottom"/>
    </xf>
    <xf borderId="3" fillId="135" fontId="6" numFmtId="2" xfId="0" applyAlignment="1" applyBorder="1" applyFill="1" applyFont="1" applyNumberFormat="1">
      <alignment horizontal="right" vertical="bottom"/>
    </xf>
    <xf borderId="3" fillId="136" fontId="6" numFmtId="2" xfId="0" applyAlignment="1" applyBorder="1" applyFill="1" applyFont="1" applyNumberFormat="1">
      <alignment horizontal="right" vertical="bottom"/>
    </xf>
    <xf borderId="3" fillId="137" fontId="6" numFmtId="2" xfId="0" applyAlignment="1" applyBorder="1" applyFill="1" applyFont="1" applyNumberFormat="1">
      <alignment horizontal="right" vertical="bottom"/>
    </xf>
    <xf borderId="3" fillId="138" fontId="6" numFmtId="2" xfId="0" applyAlignment="1" applyBorder="1" applyFill="1" applyFont="1" applyNumberFormat="1">
      <alignment horizontal="right" vertical="bottom"/>
    </xf>
    <xf borderId="3" fillId="139" fontId="6" numFmtId="2" xfId="0" applyAlignment="1" applyBorder="1" applyFill="1" applyFont="1" applyNumberFormat="1">
      <alignment horizontal="right" vertical="bottom"/>
    </xf>
    <xf borderId="3" fillId="140" fontId="6" numFmtId="2" xfId="0" applyAlignment="1" applyBorder="1" applyFill="1" applyFont="1" applyNumberFormat="1">
      <alignment horizontal="right" vertical="bottom"/>
    </xf>
    <xf borderId="3" fillId="141" fontId="6" numFmtId="2" xfId="0" applyAlignment="1" applyBorder="1" applyFill="1" applyFont="1" applyNumberFormat="1">
      <alignment horizontal="right" vertical="bottom"/>
    </xf>
    <xf borderId="3" fillId="142" fontId="6" numFmtId="2" xfId="0" applyAlignment="1" applyBorder="1" applyFill="1" applyFont="1" applyNumberFormat="1">
      <alignment horizontal="right" vertical="bottom"/>
    </xf>
    <xf borderId="3" fillId="143" fontId="6" numFmtId="2" xfId="0" applyAlignment="1" applyBorder="1" applyFill="1" applyFont="1" applyNumberFormat="1">
      <alignment horizontal="right" vertical="bottom"/>
    </xf>
    <xf borderId="3" fillId="144" fontId="6" numFmtId="2" xfId="0" applyAlignment="1" applyBorder="1" applyFill="1" applyFont="1" applyNumberFormat="1">
      <alignment horizontal="right" vertical="bottom"/>
    </xf>
    <xf borderId="3" fillId="145" fontId="6" numFmtId="2" xfId="0" applyAlignment="1" applyBorder="1" applyFill="1" applyFont="1" applyNumberFormat="1">
      <alignment horizontal="right" vertical="bottom"/>
    </xf>
    <xf borderId="3" fillId="146" fontId="6" numFmtId="2" xfId="0" applyAlignment="1" applyBorder="1" applyFill="1" applyFont="1" applyNumberFormat="1">
      <alignment horizontal="right" vertical="bottom"/>
    </xf>
    <xf borderId="3" fillId="147" fontId="6" numFmtId="2" xfId="0" applyAlignment="1" applyBorder="1" applyFill="1" applyFont="1" applyNumberFormat="1">
      <alignment horizontal="right" vertical="bottom"/>
    </xf>
    <xf borderId="3" fillId="148" fontId="6" numFmtId="2" xfId="0" applyAlignment="1" applyBorder="1" applyFill="1" applyFont="1" applyNumberFormat="1">
      <alignment horizontal="right" vertical="bottom"/>
    </xf>
    <xf borderId="3" fillId="149" fontId="6" numFmtId="2" xfId="0" applyAlignment="1" applyBorder="1" applyFill="1" applyFont="1" applyNumberFormat="1">
      <alignment horizontal="right" vertical="bottom"/>
    </xf>
    <xf borderId="3" fillId="150" fontId="6" numFmtId="2" xfId="0" applyAlignment="1" applyBorder="1" applyFill="1" applyFont="1" applyNumberFormat="1">
      <alignment horizontal="right" vertical="bottom"/>
    </xf>
    <xf borderId="3" fillId="151" fontId="6" numFmtId="2" xfId="0" applyAlignment="1" applyBorder="1" applyFill="1" applyFont="1" applyNumberFormat="1">
      <alignment horizontal="right" vertical="bottom"/>
    </xf>
    <xf borderId="3" fillId="152" fontId="6" numFmtId="2" xfId="0" applyAlignment="1" applyBorder="1" applyFill="1" applyFont="1" applyNumberFormat="1">
      <alignment horizontal="right" vertical="bottom"/>
    </xf>
    <xf borderId="3" fillId="153" fontId="6" numFmtId="2" xfId="0" applyAlignment="1" applyBorder="1" applyFill="1" applyFont="1" applyNumberFormat="1">
      <alignment horizontal="right" vertical="bottom"/>
    </xf>
    <xf borderId="3" fillId="154" fontId="6" numFmtId="2" xfId="0" applyAlignment="1" applyBorder="1" applyFill="1" applyFont="1" applyNumberFormat="1">
      <alignment horizontal="right" vertical="bottom"/>
    </xf>
    <xf borderId="3" fillId="155" fontId="6" numFmtId="2" xfId="0" applyAlignment="1" applyBorder="1" applyFill="1" applyFont="1" applyNumberFormat="1">
      <alignment horizontal="right" vertical="bottom"/>
    </xf>
    <xf borderId="3" fillId="156" fontId="6" numFmtId="2" xfId="0" applyAlignment="1" applyBorder="1" applyFill="1" applyFont="1" applyNumberFormat="1">
      <alignment horizontal="right" vertical="bottom"/>
    </xf>
    <xf borderId="3" fillId="157" fontId="6" numFmtId="2" xfId="0" applyAlignment="1" applyBorder="1" applyFill="1" applyFont="1" applyNumberFormat="1">
      <alignment horizontal="right" vertical="bottom"/>
    </xf>
    <xf borderId="3" fillId="158" fontId="6" numFmtId="2" xfId="0" applyAlignment="1" applyBorder="1" applyFill="1" applyFont="1" applyNumberFormat="1">
      <alignment horizontal="right" vertical="bottom"/>
    </xf>
    <xf borderId="3" fillId="159" fontId="6" numFmtId="2" xfId="0" applyAlignment="1" applyBorder="1" applyFill="1" applyFont="1" applyNumberFormat="1">
      <alignment horizontal="right" vertical="bottom"/>
    </xf>
    <xf borderId="3" fillId="160" fontId="6" numFmtId="2" xfId="0" applyAlignment="1" applyBorder="1" applyFill="1" applyFont="1" applyNumberFormat="1">
      <alignment horizontal="right" vertical="bottom"/>
    </xf>
    <xf borderId="3" fillId="161" fontId="6" numFmtId="2" xfId="0" applyAlignment="1" applyBorder="1" applyFill="1" applyFont="1" applyNumberFormat="1">
      <alignment horizontal="right" vertical="bottom"/>
    </xf>
    <xf borderId="3" fillId="162" fontId="6" numFmtId="2" xfId="0" applyAlignment="1" applyBorder="1" applyFill="1" applyFont="1" applyNumberFormat="1">
      <alignment horizontal="right" vertical="bottom"/>
    </xf>
    <xf borderId="3" fillId="163" fontId="6" numFmtId="2" xfId="0" applyAlignment="1" applyBorder="1" applyFill="1" applyFont="1" applyNumberFormat="1">
      <alignment horizontal="right" vertical="bottom"/>
    </xf>
    <xf borderId="3" fillId="164" fontId="6" numFmtId="2" xfId="0" applyAlignment="1" applyBorder="1" applyFill="1" applyFont="1" applyNumberFormat="1">
      <alignment horizontal="right" vertical="bottom"/>
    </xf>
    <xf borderId="3" fillId="165" fontId="6" numFmtId="2" xfId="0" applyAlignment="1" applyBorder="1" applyFill="1" applyFont="1" applyNumberFormat="1">
      <alignment horizontal="right" vertical="bottom"/>
    </xf>
    <xf borderId="3" fillId="166" fontId="6" numFmtId="2" xfId="0" applyAlignment="1" applyBorder="1" applyFill="1" applyFont="1" applyNumberFormat="1">
      <alignment horizontal="right" vertical="bottom"/>
    </xf>
    <xf borderId="3" fillId="167" fontId="6" numFmtId="2" xfId="0" applyAlignment="1" applyBorder="1" applyFill="1" applyFont="1" applyNumberFormat="1">
      <alignment horizontal="right" vertical="bottom"/>
    </xf>
    <xf borderId="3" fillId="168" fontId="6" numFmtId="2" xfId="0" applyAlignment="1" applyBorder="1" applyFill="1" applyFont="1" applyNumberFormat="1">
      <alignment horizontal="right" vertical="bottom"/>
    </xf>
    <xf borderId="3" fillId="169" fontId="6" numFmtId="2" xfId="0" applyAlignment="1" applyBorder="1" applyFill="1" applyFont="1" applyNumberFormat="1">
      <alignment horizontal="right" vertical="bottom"/>
    </xf>
    <xf borderId="3" fillId="170" fontId="6" numFmtId="2" xfId="0" applyAlignment="1" applyBorder="1" applyFill="1" applyFont="1" applyNumberFormat="1">
      <alignment horizontal="right" vertical="bottom"/>
    </xf>
    <xf borderId="3" fillId="171" fontId="6" numFmtId="2" xfId="0" applyAlignment="1" applyBorder="1" applyFill="1" applyFont="1" applyNumberFormat="1">
      <alignment horizontal="right" vertical="bottom"/>
    </xf>
    <xf borderId="3" fillId="172" fontId="6" numFmtId="2" xfId="0" applyAlignment="1" applyBorder="1" applyFill="1" applyFont="1" applyNumberFormat="1">
      <alignment horizontal="right" vertical="bottom"/>
    </xf>
    <xf borderId="3" fillId="173" fontId="6" numFmtId="2" xfId="0" applyAlignment="1" applyBorder="1" applyFill="1" applyFont="1" applyNumberFormat="1">
      <alignment horizontal="right" vertical="bottom"/>
    </xf>
    <xf borderId="3" fillId="174" fontId="6" numFmtId="2" xfId="0" applyAlignment="1" applyBorder="1" applyFill="1" applyFont="1" applyNumberFormat="1">
      <alignment horizontal="right" vertical="bottom"/>
    </xf>
    <xf borderId="3" fillId="175" fontId="6" numFmtId="2" xfId="0" applyAlignment="1" applyBorder="1" applyFill="1" applyFont="1" applyNumberFormat="1">
      <alignment horizontal="right" vertical="bottom"/>
    </xf>
    <xf borderId="3" fillId="176" fontId="6" numFmtId="2" xfId="0" applyAlignment="1" applyBorder="1" applyFill="1" applyFont="1" applyNumberFormat="1">
      <alignment horizontal="right" vertical="bottom"/>
    </xf>
    <xf borderId="3" fillId="177" fontId="6" numFmtId="2" xfId="0" applyAlignment="1" applyBorder="1" applyFill="1" applyFont="1" applyNumberFormat="1">
      <alignment horizontal="right" vertical="bottom"/>
    </xf>
    <xf borderId="3" fillId="178" fontId="6" numFmtId="2" xfId="0" applyAlignment="1" applyBorder="1" applyFill="1" applyFont="1" applyNumberFormat="1">
      <alignment horizontal="right" vertical="bottom"/>
    </xf>
    <xf borderId="3" fillId="179" fontId="6" numFmtId="2" xfId="0" applyAlignment="1" applyBorder="1" applyFill="1" applyFont="1" applyNumberFormat="1">
      <alignment horizontal="right" vertical="bottom"/>
    </xf>
    <xf borderId="3" fillId="180" fontId="6" numFmtId="2" xfId="0" applyAlignment="1" applyBorder="1" applyFill="1" applyFont="1" applyNumberFormat="1">
      <alignment horizontal="right" vertical="bottom"/>
    </xf>
    <xf borderId="3" fillId="181" fontId="6" numFmtId="2" xfId="0" applyAlignment="1" applyBorder="1" applyFill="1" applyFont="1" applyNumberFormat="1">
      <alignment horizontal="right" vertical="bottom"/>
    </xf>
    <xf borderId="3" fillId="182" fontId="6" numFmtId="2" xfId="0" applyAlignment="1" applyBorder="1" applyFill="1" applyFont="1" applyNumberFormat="1">
      <alignment horizontal="right" vertical="bottom"/>
    </xf>
    <xf borderId="3" fillId="183" fontId="6" numFmtId="2" xfId="0" applyAlignment="1" applyBorder="1" applyFill="1" applyFont="1" applyNumberFormat="1">
      <alignment horizontal="right" vertical="bottom"/>
    </xf>
    <xf borderId="3" fillId="184" fontId="6" numFmtId="2" xfId="0" applyAlignment="1" applyBorder="1" applyFill="1" applyFont="1" applyNumberFormat="1">
      <alignment horizontal="right" vertical="bottom"/>
    </xf>
    <xf borderId="3" fillId="185" fontId="6" numFmtId="2" xfId="0" applyAlignment="1" applyBorder="1" applyFill="1" applyFont="1" applyNumberFormat="1">
      <alignment horizontal="right" vertical="bottom"/>
    </xf>
    <xf borderId="3" fillId="186" fontId="6" numFmtId="2" xfId="0" applyAlignment="1" applyBorder="1" applyFill="1" applyFont="1" applyNumberFormat="1">
      <alignment horizontal="right" vertical="bottom"/>
    </xf>
    <xf borderId="3" fillId="187" fontId="6" numFmtId="2" xfId="0" applyAlignment="1" applyBorder="1" applyFill="1" applyFont="1" applyNumberFormat="1">
      <alignment horizontal="right" vertical="bottom"/>
    </xf>
    <xf borderId="3" fillId="188" fontId="6" numFmtId="2" xfId="0" applyAlignment="1" applyBorder="1" applyFill="1" applyFont="1" applyNumberFormat="1">
      <alignment horizontal="right" vertical="bottom"/>
    </xf>
    <xf borderId="3" fillId="189" fontId="6" numFmtId="2" xfId="0" applyAlignment="1" applyBorder="1" applyFill="1" applyFont="1" applyNumberFormat="1">
      <alignment horizontal="right" vertical="bottom"/>
    </xf>
    <xf borderId="3" fillId="190" fontId="6" numFmtId="2" xfId="0" applyAlignment="1" applyBorder="1" applyFill="1" applyFont="1" applyNumberFormat="1">
      <alignment horizontal="right" vertical="bottom"/>
    </xf>
    <xf borderId="3" fillId="191" fontId="6" numFmtId="2" xfId="0" applyAlignment="1" applyBorder="1" applyFill="1" applyFont="1" applyNumberFormat="1">
      <alignment horizontal="right" vertical="bottom"/>
    </xf>
    <xf borderId="3" fillId="192" fontId="6" numFmtId="2" xfId="0" applyAlignment="1" applyBorder="1" applyFill="1" applyFont="1" applyNumberFormat="1">
      <alignment horizontal="right" vertical="bottom"/>
    </xf>
    <xf borderId="3" fillId="193" fontId="6" numFmtId="2" xfId="0" applyAlignment="1" applyBorder="1" applyFill="1" applyFont="1" applyNumberFormat="1">
      <alignment horizontal="right" vertical="bottom"/>
    </xf>
    <xf borderId="3" fillId="194" fontId="6" numFmtId="2" xfId="0" applyAlignment="1" applyBorder="1" applyFill="1" applyFont="1" applyNumberFormat="1">
      <alignment horizontal="right" vertical="bottom"/>
    </xf>
    <xf borderId="3" fillId="195" fontId="6" numFmtId="2" xfId="0" applyAlignment="1" applyBorder="1" applyFill="1" applyFont="1" applyNumberFormat="1">
      <alignment horizontal="right" vertical="bottom"/>
    </xf>
    <xf borderId="3" fillId="196" fontId="6" numFmtId="2" xfId="0" applyAlignment="1" applyBorder="1" applyFill="1" applyFont="1" applyNumberFormat="1">
      <alignment horizontal="right" vertical="bottom"/>
    </xf>
    <xf borderId="3" fillId="197" fontId="6" numFmtId="2" xfId="0" applyAlignment="1" applyBorder="1" applyFill="1" applyFont="1" applyNumberFormat="1">
      <alignment horizontal="right" vertical="bottom"/>
    </xf>
    <xf borderId="3" fillId="198" fontId="6" numFmtId="2" xfId="0" applyAlignment="1" applyBorder="1" applyFill="1" applyFont="1" applyNumberFormat="1">
      <alignment horizontal="right" vertical="bottom"/>
    </xf>
    <xf borderId="3" fillId="199" fontId="6" numFmtId="2" xfId="0" applyAlignment="1" applyBorder="1" applyFill="1" applyFont="1" applyNumberFormat="1">
      <alignment horizontal="right" vertical="bottom"/>
    </xf>
    <xf borderId="3" fillId="200" fontId="6" numFmtId="2" xfId="0" applyAlignment="1" applyBorder="1" applyFill="1" applyFont="1" applyNumberFormat="1">
      <alignment horizontal="right" vertical="bottom"/>
    </xf>
    <xf borderId="3" fillId="201" fontId="6" numFmtId="2" xfId="0" applyAlignment="1" applyBorder="1" applyFill="1" applyFont="1" applyNumberFormat="1">
      <alignment horizontal="right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202" fontId="6" numFmtId="2" xfId="0" applyAlignment="1" applyBorder="1" applyFill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3" fillId="203" fontId="6" numFmtId="2" xfId="0" applyAlignment="1" applyBorder="1" applyFill="1" applyFont="1" applyNumberFormat="1">
      <alignment horizontal="right" vertical="bottom"/>
    </xf>
    <xf borderId="3" fillId="204" fontId="6" numFmtId="2" xfId="0" applyAlignment="1" applyBorder="1" applyFill="1" applyFont="1" applyNumberFormat="1">
      <alignment horizontal="right" vertical="bottom"/>
    </xf>
    <xf borderId="3" fillId="205" fontId="6" numFmtId="2" xfId="0" applyAlignment="1" applyBorder="1" applyFill="1" applyFont="1" applyNumberFormat="1">
      <alignment horizontal="right" vertical="bottom"/>
    </xf>
    <xf borderId="3" fillId="206" fontId="6" numFmtId="2" xfId="0" applyAlignment="1" applyBorder="1" applyFill="1" applyFont="1" applyNumberFormat="1">
      <alignment horizontal="right" vertical="bottom"/>
    </xf>
    <xf borderId="3" fillId="207" fontId="6" numFmtId="2" xfId="0" applyAlignment="1" applyBorder="1" applyFill="1" applyFont="1" applyNumberFormat="1">
      <alignment horizontal="right" vertical="bottom"/>
    </xf>
    <xf borderId="3" fillId="208" fontId="6" numFmtId="2" xfId="0" applyAlignment="1" applyBorder="1" applyFill="1" applyFont="1" applyNumberFormat="1">
      <alignment horizontal="right" vertical="bottom"/>
    </xf>
    <xf borderId="3" fillId="209" fontId="6" numFmtId="2" xfId="0" applyAlignment="1" applyBorder="1" applyFill="1" applyFont="1" applyNumberFormat="1">
      <alignment horizontal="right" vertical="bottom"/>
    </xf>
    <xf borderId="3" fillId="210" fontId="6" numFmtId="2" xfId="0" applyAlignment="1" applyBorder="1" applyFill="1" applyFont="1" applyNumberFormat="1">
      <alignment horizontal="right" vertical="bottom"/>
    </xf>
    <xf borderId="3" fillId="211" fontId="6" numFmtId="2" xfId="0" applyAlignment="1" applyBorder="1" applyFill="1" applyFont="1" applyNumberFormat="1">
      <alignment horizontal="right" vertical="bottom"/>
    </xf>
    <xf borderId="3" fillId="212" fontId="6" numFmtId="2" xfId="0" applyAlignment="1" applyBorder="1" applyFill="1" applyFont="1" applyNumberFormat="1">
      <alignment horizontal="right" vertical="bottom"/>
    </xf>
    <xf borderId="3" fillId="213" fontId="6" numFmtId="2" xfId="0" applyAlignment="1" applyBorder="1" applyFill="1" applyFont="1" applyNumberFormat="1">
      <alignment horizontal="right" vertical="bottom"/>
    </xf>
    <xf borderId="3" fillId="214" fontId="6" numFmtId="2" xfId="0" applyAlignment="1" applyBorder="1" applyFill="1" applyFont="1" applyNumberFormat="1">
      <alignment horizontal="right" vertical="bottom"/>
    </xf>
    <xf borderId="3" fillId="215" fontId="6" numFmtId="2" xfId="0" applyAlignment="1" applyBorder="1" applyFill="1" applyFont="1" applyNumberFormat="1">
      <alignment horizontal="right" vertical="bottom"/>
    </xf>
    <xf borderId="3" fillId="216" fontId="6" numFmtId="2" xfId="0" applyAlignment="1" applyBorder="1" applyFill="1" applyFont="1" applyNumberFormat="1">
      <alignment horizontal="right" vertical="bottom"/>
    </xf>
    <xf borderId="3" fillId="217" fontId="6" numFmtId="2" xfId="0" applyAlignment="1" applyBorder="1" applyFill="1" applyFont="1" applyNumberFormat="1">
      <alignment horizontal="right" vertical="bottom"/>
    </xf>
    <xf borderId="3" fillId="218" fontId="6" numFmtId="2" xfId="0" applyAlignment="1" applyBorder="1" applyFill="1" applyFont="1" applyNumberFormat="1">
      <alignment horizontal="right" vertical="bottom"/>
    </xf>
    <xf borderId="3" fillId="219" fontId="6" numFmtId="2" xfId="0" applyAlignment="1" applyBorder="1" applyFill="1" applyFont="1" applyNumberFormat="1">
      <alignment horizontal="right" vertical="bottom"/>
    </xf>
    <xf borderId="3" fillId="220" fontId="6" numFmtId="2" xfId="0" applyAlignment="1" applyBorder="1" applyFill="1" applyFont="1" applyNumberFormat="1">
      <alignment horizontal="right" vertical="bottom"/>
    </xf>
    <xf borderId="3" fillId="221" fontId="6" numFmtId="2" xfId="0" applyAlignment="1" applyBorder="1" applyFill="1" applyFont="1" applyNumberFormat="1">
      <alignment horizontal="right" vertical="bottom"/>
    </xf>
    <xf borderId="3" fillId="222" fontId="6" numFmtId="2" xfId="0" applyAlignment="1" applyBorder="1" applyFill="1" applyFont="1" applyNumberFormat="1">
      <alignment horizontal="right" vertical="bottom"/>
    </xf>
    <xf borderId="3" fillId="223" fontId="6" numFmtId="2" xfId="0" applyAlignment="1" applyBorder="1" applyFill="1" applyFont="1" applyNumberFormat="1">
      <alignment horizontal="right" vertical="bottom"/>
    </xf>
    <xf borderId="3" fillId="224" fontId="6" numFmtId="2" xfId="0" applyAlignment="1" applyBorder="1" applyFill="1" applyFont="1" applyNumberFormat="1">
      <alignment horizontal="right" vertical="bottom"/>
    </xf>
    <xf borderId="3" fillId="225" fontId="6" numFmtId="2" xfId="0" applyAlignment="1" applyBorder="1" applyFill="1" applyFont="1" applyNumberFormat="1">
      <alignment horizontal="right" vertical="bottom"/>
    </xf>
    <xf borderId="3" fillId="226" fontId="6" numFmtId="2" xfId="0" applyAlignment="1" applyBorder="1" applyFill="1" applyFont="1" applyNumberFormat="1">
      <alignment horizontal="right" vertical="bottom"/>
    </xf>
    <xf borderId="3" fillId="227" fontId="6" numFmtId="2" xfId="0" applyAlignment="1" applyBorder="1" applyFill="1" applyFont="1" applyNumberFormat="1">
      <alignment horizontal="right" vertical="bottom"/>
    </xf>
    <xf borderId="3" fillId="228" fontId="6" numFmtId="2" xfId="0" applyAlignment="1" applyBorder="1" applyFill="1" applyFont="1" applyNumberFormat="1">
      <alignment horizontal="right" vertical="bottom"/>
    </xf>
    <xf borderId="3" fillId="229" fontId="6" numFmtId="2" xfId="0" applyAlignment="1" applyBorder="1" applyFill="1" applyFont="1" applyNumberFormat="1">
      <alignment horizontal="right" vertical="bottom"/>
    </xf>
    <xf borderId="3" fillId="230" fontId="6" numFmtId="2" xfId="0" applyAlignment="1" applyBorder="1" applyFill="1" applyFont="1" applyNumberFormat="1">
      <alignment horizontal="right" vertical="bottom"/>
    </xf>
    <xf borderId="3" fillId="231" fontId="6" numFmtId="2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 and Credit Card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'Prescriptive 3'!$B$1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'Prescriptive 3'!$A$2:$A$5</c:f>
            </c:strRef>
          </c:cat>
          <c:val>
            <c:numRef>
              <c:f>'Prescriptive 3'!$B$2:$B$5</c:f>
              <c:numCache/>
            </c:numRef>
          </c:val>
        </c:ser>
        <c:ser>
          <c:idx val="1"/>
          <c:order val="1"/>
          <c:tx>
            <c:strRef>
              <c:f>'Prescriptive 3'!$C$1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'Prescriptive 3'!$A$2:$A$5</c:f>
            </c:strRef>
          </c:cat>
          <c:val>
            <c:numRef>
              <c:f>'Prescriptive 3'!$C$2:$C$5</c:f>
              <c:numCache/>
            </c:numRef>
          </c:val>
        </c:ser>
        <c:axId val="535943232"/>
        <c:axId val="1324342792"/>
      </c:areaChart>
      <c:catAx>
        <c:axId val="5359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342792"/>
      </c:catAx>
      <c:valAx>
        <c:axId val="1324342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943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</row>
    <row r="2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3"/>
      <c r="P2" s="4" t="s">
        <v>1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1"/>
    </row>
    <row r="3">
      <c r="A3" s="7" t="s">
        <v>2</v>
      </c>
      <c r="B3" s="8" t="s">
        <v>3</v>
      </c>
      <c r="C3" s="9">
        <v>1.0</v>
      </c>
      <c r="D3" s="9">
        <v>2.0</v>
      </c>
      <c r="E3" s="9">
        <v>3.0</v>
      </c>
      <c r="F3" s="9">
        <v>4.0</v>
      </c>
      <c r="G3" s="9">
        <v>5.0</v>
      </c>
      <c r="H3" s="9">
        <v>6.0</v>
      </c>
      <c r="I3" s="9">
        <v>7.0</v>
      </c>
      <c r="J3" s="9">
        <v>8.0</v>
      </c>
      <c r="K3" s="9">
        <v>9.0</v>
      </c>
      <c r="L3" s="9">
        <v>10.0</v>
      </c>
      <c r="M3" s="9">
        <v>11.0</v>
      </c>
      <c r="N3" s="9">
        <v>12.0</v>
      </c>
      <c r="O3" s="10"/>
      <c r="P3" s="8" t="s">
        <v>3</v>
      </c>
      <c r="Q3" s="9">
        <v>1.0</v>
      </c>
      <c r="R3" s="9">
        <v>2.0</v>
      </c>
      <c r="S3" s="9">
        <v>3.0</v>
      </c>
      <c r="T3" s="9">
        <v>4.0</v>
      </c>
      <c r="U3" s="9">
        <v>5.0</v>
      </c>
      <c r="V3" s="9">
        <v>6.0</v>
      </c>
      <c r="W3" s="9">
        <v>7.0</v>
      </c>
      <c r="X3" s="9">
        <v>8.0</v>
      </c>
      <c r="Y3" s="9">
        <v>9.0</v>
      </c>
      <c r="Z3" s="9">
        <v>10.0</v>
      </c>
      <c r="AA3" s="9">
        <v>11.0</v>
      </c>
      <c r="AB3" s="9">
        <v>12.0</v>
      </c>
      <c r="AC3" s="11" t="s">
        <v>2</v>
      </c>
    </row>
    <row r="4">
      <c r="A4" s="3"/>
      <c r="B4" s="12">
        <v>0.0</v>
      </c>
      <c r="C4" s="13">
        <f>SUMIFS('Data 1'!$C:$C,'Data 1'!$A:$A,C$3,'Data 1'!$B:$B,$B:$B)</f>
        <v>0.9937453704</v>
      </c>
      <c r="D4" s="14">
        <f>SUMIFS('Data 1'!$C:$C,'Data 1'!$A:$A,D$3,'Data 1'!$B:$B,$B:$B)</f>
        <v>1.016876738</v>
      </c>
      <c r="E4" s="15">
        <f>SUMIFS('Data 1'!$C:$C,'Data 1'!$A:$A,E$3,'Data 1'!$B:$B,$B:$B)</f>
        <v>1.030321</v>
      </c>
      <c r="F4" s="16">
        <f>SUMIFS('Data 1'!$C:$C,'Data 1'!$A:$A,F$3,'Data 1'!$B:$B,$B:$B)</f>
        <v>1.066745695</v>
      </c>
      <c r="G4" s="17">
        <f>SUMIFS('Data 1'!$C:$C,'Data 1'!$A:$A,G$3,'Data 1'!$B:$B,$B:$B)</f>
        <v>1.058284026</v>
      </c>
      <c r="H4" s="18">
        <f>SUMIFS('Data 1'!$C:$C,'Data 1'!$A:$A,H$3,'Data 1'!$B:$B,$B:$B)</f>
        <v>1.046111091</v>
      </c>
      <c r="I4" s="14">
        <f>SUMIFS('Data 1'!$C:$C,'Data 1'!$A:$A,I$3,'Data 1'!$B:$B,$B:$B)</f>
        <v>1.017332177</v>
      </c>
      <c r="J4" s="19">
        <f>SUMIFS('Data 1'!$C:$C,'Data 1'!$A:$A,J$3,'Data 1'!$B:$B,$B:$B)</f>
        <v>1.013774705</v>
      </c>
      <c r="K4" s="20">
        <f>SUMIFS('Data 1'!$C:$C,'Data 1'!$A:$A,K$3,'Data 1'!$B:$B,$B:$B)</f>
        <v>1.051131771</v>
      </c>
      <c r="L4" s="20">
        <f>SUMIFS('Data 1'!$C:$C,'Data 1'!$A:$A,L$3,'Data 1'!$B:$B,$B:$B)</f>
        <v>1.052386258</v>
      </c>
      <c r="M4" s="15">
        <f>SUMIFS('Data 1'!$C:$C,'Data 1'!$A:$A,M$3,'Data 1'!$B:$B,$B:$B)</f>
        <v>1.027914388</v>
      </c>
      <c r="N4" s="21">
        <f>SUMIFS('Data 1'!$C:$C,'Data 1'!$A:$A,N$3,'Data 1'!$B:$B,$B:$B)</f>
        <v>1.040082458</v>
      </c>
      <c r="O4" s="22"/>
      <c r="P4" s="12">
        <v>0.0</v>
      </c>
      <c r="Q4" s="23">
        <f>SUMIFS('Data 1'!$D:$D,'Data 1'!$A:$A,Q$3,'Data 1'!$B:$B,$B:$B)</f>
        <v>4.103442013</v>
      </c>
      <c r="R4" s="24">
        <f>SUMIFS('Data 1'!$D:$D,'Data 1'!$A:$A,R$3,'Data 1'!$B:$B,$B:$B)</f>
        <v>4.240992685</v>
      </c>
      <c r="S4" s="25">
        <f>SUMIFS('Data 1'!$D:$D,'Data 1'!$A:$A,S$3,'Data 1'!$B:$B,$B:$B)</f>
        <v>4.394201082</v>
      </c>
      <c r="T4" s="26">
        <f>SUMIFS('Data 1'!$D:$D,'Data 1'!$A:$A,T$3,'Data 1'!$B:$B,$B:$B)</f>
        <v>4.415858938</v>
      </c>
      <c r="U4" s="27">
        <f>SUMIFS('Data 1'!$D:$D,'Data 1'!$A:$A,U$3,'Data 1'!$B:$B,$B:$B)</f>
        <v>4.510300802</v>
      </c>
      <c r="V4" s="28">
        <f>SUMIFS('Data 1'!$D:$D,'Data 1'!$A:$A,V$3,'Data 1'!$B:$B,$B:$B)</f>
        <v>4.531416505</v>
      </c>
      <c r="W4" s="29">
        <f>SUMIFS('Data 1'!$D:$D,'Data 1'!$A:$A,W$3,'Data 1'!$B:$B,$B:$B)</f>
        <v>4.572579784</v>
      </c>
      <c r="X4" s="30">
        <f>SUMIFS('Data 1'!$D:$D,'Data 1'!$A:$A,X$3,'Data 1'!$B:$B,$B:$B)</f>
        <v>4.502583728</v>
      </c>
      <c r="Y4" s="31">
        <f>SUMIFS('Data 1'!$D:$D,'Data 1'!$A:$A,Y$3,'Data 1'!$B:$B,$B:$B)</f>
        <v>4.478603965</v>
      </c>
      <c r="Z4" s="30">
        <f>SUMIFS('Data 1'!$D:$D,'Data 1'!$A:$A,Z$3,'Data 1'!$B:$B,$B:$B)</f>
        <v>4.494844287</v>
      </c>
      <c r="AA4" s="32">
        <f>SUMIFS('Data 1'!$D:$D,'Data 1'!$A:$A,AA$3,'Data 1'!$B:$B,$B:$B)</f>
        <v>4.597769637</v>
      </c>
      <c r="AB4" s="33">
        <f>SUMIFS('Data 1'!$D:$D,'Data 1'!$A:$A,AB$3,'Data 1'!$B:$B,$B:$B)</f>
        <v>4.426589664</v>
      </c>
      <c r="AC4" s="1"/>
    </row>
    <row r="5">
      <c r="A5" s="3"/>
      <c r="B5" s="12">
        <v>1.0</v>
      </c>
      <c r="C5" s="34">
        <f>SUMIFS('Data 1'!$C:$C,'Data 1'!$A:$A,C$3,'Data 1'!$B:$B,$B:$B)</f>
        <v>0.9984765414</v>
      </c>
      <c r="D5" s="14">
        <f>SUMIFS('Data 1'!$C:$C,'Data 1'!$A:$A,D$3,'Data 1'!$B:$B,$B:$B)</f>
        <v>1.015401174</v>
      </c>
      <c r="E5" s="35">
        <f>SUMIFS('Data 1'!$C:$C,'Data 1'!$A:$A,E$3,'Data 1'!$B:$B,$B:$B)</f>
        <v>0.9476782537</v>
      </c>
      <c r="F5" s="18">
        <f>SUMIFS('Data 1'!$C:$C,'Data 1'!$A:$A,F$3,'Data 1'!$B:$B,$B:$B)</f>
        <v>1.044590378</v>
      </c>
      <c r="G5" s="36">
        <f>SUMIFS('Data 1'!$C:$C,'Data 1'!$A:$A,G$3,'Data 1'!$B:$B,$B:$B)</f>
        <v>1.120497133</v>
      </c>
      <c r="H5" s="37">
        <f>SUMIFS('Data 1'!$C:$C,'Data 1'!$A:$A,H$3,'Data 1'!$B:$B,$B:$B)</f>
        <v>1.034823608</v>
      </c>
      <c r="I5" s="38">
        <f>SUMIFS('Data 1'!$C:$C,'Data 1'!$A:$A,I$3,'Data 1'!$B:$B,$B:$B)</f>
        <v>1.02161897</v>
      </c>
      <c r="J5" s="39">
        <f>SUMIFS('Data 1'!$C:$C,'Data 1'!$A:$A,J$3,'Data 1'!$B:$B,$B:$B)</f>
        <v>1.014771202</v>
      </c>
      <c r="K5" s="40">
        <f>SUMIFS('Data 1'!$C:$C,'Data 1'!$A:$A,K$3,'Data 1'!$B:$B,$B:$B)</f>
        <v>1.037457687</v>
      </c>
      <c r="L5" s="41">
        <f>SUMIFS('Data 1'!$C:$C,'Data 1'!$A:$A,L$3,'Data 1'!$B:$B,$B:$B)</f>
        <v>1.055205572</v>
      </c>
      <c r="M5" s="42">
        <f>SUMIFS('Data 1'!$C:$C,'Data 1'!$A:$A,M$3,'Data 1'!$B:$B,$B:$B)</f>
        <v>0.9863484693</v>
      </c>
      <c r="N5" s="14">
        <f>SUMIFS('Data 1'!$C:$C,'Data 1'!$A:$A,N$3,'Data 1'!$B:$B,$B:$B)</f>
        <v>1.016958651</v>
      </c>
      <c r="O5" s="22"/>
      <c r="P5" s="12">
        <v>1.0</v>
      </c>
      <c r="Q5" s="43">
        <f>SUMIFS('Data 1'!$D:$D,'Data 1'!$A:$A,Q$3,'Data 1'!$B:$B,$B:$B)</f>
        <v>4.257759668</v>
      </c>
      <c r="R5" s="30">
        <f>SUMIFS('Data 1'!$D:$D,'Data 1'!$A:$A,R$3,'Data 1'!$B:$B,$B:$B)</f>
        <v>4.502412301</v>
      </c>
      <c r="S5" s="36">
        <f>SUMIFS('Data 1'!$D:$D,'Data 1'!$A:$A,S$3,'Data 1'!$B:$B,$B:$B)</f>
        <v>4.225367172</v>
      </c>
      <c r="T5" s="44">
        <f>SUMIFS('Data 1'!$D:$D,'Data 1'!$A:$A,T$3,'Data 1'!$B:$B,$B:$B)</f>
        <v>4.219330604</v>
      </c>
      <c r="U5" s="45">
        <f>SUMIFS('Data 1'!$D:$D,'Data 1'!$A:$A,U$3,'Data 1'!$B:$B,$B:$B)</f>
        <v>4.82528781</v>
      </c>
      <c r="V5" s="25">
        <f>SUMIFS('Data 1'!$D:$D,'Data 1'!$A:$A,V$3,'Data 1'!$B:$B,$B:$B)</f>
        <v>4.396087322</v>
      </c>
      <c r="W5" s="46">
        <f>SUMIFS('Data 1'!$D:$D,'Data 1'!$A:$A,W$3,'Data 1'!$B:$B,$B:$B)</f>
        <v>4.638951539</v>
      </c>
      <c r="X5" s="47">
        <f>SUMIFS('Data 1'!$D:$D,'Data 1'!$A:$A,X$3,'Data 1'!$B:$B,$B:$B)</f>
        <v>4.544813418</v>
      </c>
      <c r="Y5" s="29">
        <f>SUMIFS('Data 1'!$D:$D,'Data 1'!$A:$A,Y$3,'Data 1'!$B:$B,$B:$B)</f>
        <v>4.572466846</v>
      </c>
      <c r="Z5" s="48">
        <f>SUMIFS('Data 1'!$D:$D,'Data 1'!$A:$A,Z$3,'Data 1'!$B:$B,$B:$B)</f>
        <v>4.485615815</v>
      </c>
      <c r="AA5" s="49">
        <f>SUMIFS('Data 1'!$D:$D,'Data 1'!$A:$A,AA$3,'Data 1'!$B:$B,$B:$B)</f>
        <v>4.522612426</v>
      </c>
      <c r="AB5" s="50">
        <f>SUMIFS('Data 1'!$D:$D,'Data 1'!$A:$A,AB$3,'Data 1'!$B:$B,$B:$B)</f>
        <v>4.398909495</v>
      </c>
      <c r="AC5" s="1"/>
    </row>
    <row r="6">
      <c r="A6" s="3"/>
      <c r="B6" s="12">
        <v>2.0</v>
      </c>
      <c r="C6" s="51">
        <f>SUMIFS('Data 1'!$C:$C,'Data 1'!$A:$A,C$3,'Data 1'!$B:$B,$B:$B)</f>
        <v>0.9852011518</v>
      </c>
      <c r="D6" s="52">
        <f>SUMIFS('Data 1'!$C:$C,'Data 1'!$A:$A,D$3,'Data 1'!$B:$B,$B:$B)</f>
        <v>1.003591948</v>
      </c>
      <c r="E6" s="53">
        <f>SUMIFS('Data 1'!$C:$C,'Data 1'!$A:$A,E$3,'Data 1'!$B:$B,$B:$B)</f>
        <v>1.008815265</v>
      </c>
      <c r="F6" s="21">
        <f>SUMIFS('Data 1'!$C:$C,'Data 1'!$A:$A,F$3,'Data 1'!$B:$B,$B:$B)</f>
        <v>1.039472509</v>
      </c>
      <c r="G6" s="54">
        <f>SUMIFS('Data 1'!$C:$C,'Data 1'!$A:$A,G$3,'Data 1'!$B:$B,$B:$B)</f>
        <v>1.049807179</v>
      </c>
      <c r="H6" s="19">
        <f>SUMIFS('Data 1'!$C:$C,'Data 1'!$A:$A,H$3,'Data 1'!$B:$B,$B:$B)</f>
        <v>1.011946927</v>
      </c>
      <c r="I6" s="15">
        <f>SUMIFS('Data 1'!$C:$C,'Data 1'!$A:$A,I$3,'Data 1'!$B:$B,$B:$B)</f>
        <v>1.027120891</v>
      </c>
      <c r="J6" s="55">
        <f>SUMIFS('Data 1'!$C:$C,'Data 1'!$A:$A,J$3,'Data 1'!$B:$B,$B:$B)</f>
        <v>1.023154186</v>
      </c>
      <c r="K6" s="14">
        <f>SUMIFS('Data 1'!$C:$C,'Data 1'!$A:$A,K$3,'Data 1'!$B:$B,$B:$B)</f>
        <v>1.016592706</v>
      </c>
      <c r="L6" s="15">
        <f>SUMIFS('Data 1'!$C:$C,'Data 1'!$A:$A,L$3,'Data 1'!$B:$B,$B:$B)</f>
        <v>1.028559184</v>
      </c>
      <c r="M6" s="14">
        <f>SUMIFS('Data 1'!$C:$C,'Data 1'!$A:$A,M$3,'Data 1'!$B:$B,$B:$B)</f>
        <v>1.016183461</v>
      </c>
      <c r="N6" s="15">
        <f>SUMIFS('Data 1'!$C:$C,'Data 1'!$A:$A,N$3,'Data 1'!$B:$B,$B:$B)</f>
        <v>1.028251165</v>
      </c>
      <c r="O6" s="22"/>
      <c r="P6" s="12">
        <v>2.0</v>
      </c>
      <c r="Q6" s="56">
        <f>SUMIFS('Data 1'!$D:$D,'Data 1'!$A:$A,Q$3,'Data 1'!$B:$B,$B:$B)</f>
        <v>4.03465331</v>
      </c>
      <c r="R6" s="57">
        <f>SUMIFS('Data 1'!$D:$D,'Data 1'!$A:$A,R$3,'Data 1'!$B:$B,$B:$B)</f>
        <v>4.148548057</v>
      </c>
      <c r="S6" s="58">
        <f>SUMIFS('Data 1'!$D:$D,'Data 1'!$A:$A,S$3,'Data 1'!$B:$B,$B:$B)</f>
        <v>4.375623939</v>
      </c>
      <c r="T6" s="59">
        <f>SUMIFS('Data 1'!$D:$D,'Data 1'!$A:$A,T$3,'Data 1'!$B:$B,$B:$B)</f>
        <v>4.165849527</v>
      </c>
      <c r="U6" s="60">
        <f>SUMIFS('Data 1'!$D:$D,'Data 1'!$A:$A,U$3,'Data 1'!$B:$B,$B:$B)</f>
        <v>4.454696593</v>
      </c>
      <c r="V6" s="27">
        <f>SUMIFS('Data 1'!$D:$D,'Data 1'!$A:$A,V$3,'Data 1'!$B:$B,$B:$B)</f>
        <v>4.519974237</v>
      </c>
      <c r="W6" s="46">
        <f>SUMIFS('Data 1'!$D:$D,'Data 1'!$A:$A,W$3,'Data 1'!$B:$B,$B:$B)</f>
        <v>4.646644751</v>
      </c>
      <c r="X6" s="49">
        <f>SUMIFS('Data 1'!$D:$D,'Data 1'!$A:$A,X$3,'Data 1'!$B:$B,$B:$B)</f>
        <v>4.52266244</v>
      </c>
      <c r="Y6" s="32">
        <f>SUMIFS('Data 1'!$D:$D,'Data 1'!$A:$A,Y$3,'Data 1'!$B:$B,$B:$B)</f>
        <v>4.602763804</v>
      </c>
      <c r="Z6" s="61">
        <f>SUMIFS('Data 1'!$D:$D,'Data 1'!$A:$A,Z$3,'Data 1'!$B:$B,$B:$B)</f>
        <v>4.708170891</v>
      </c>
      <c r="AA6" s="60">
        <f>SUMIFS('Data 1'!$D:$D,'Data 1'!$A:$A,AA$3,'Data 1'!$B:$B,$B:$B)</f>
        <v>4.451020164</v>
      </c>
      <c r="AB6" s="62">
        <f>SUMIFS('Data 1'!$D:$D,'Data 1'!$A:$A,AB$3,'Data 1'!$B:$B,$B:$B)</f>
        <v>4.505734814</v>
      </c>
      <c r="AC6" s="1"/>
    </row>
    <row r="7">
      <c r="A7" s="3"/>
      <c r="B7" s="12">
        <v>3.0</v>
      </c>
      <c r="C7" s="63">
        <f>SUMIFS('Data 1'!$C:$C,'Data 1'!$A:$A,C$3,'Data 1'!$B:$B,$B:$B)</f>
        <v>0.9970076068</v>
      </c>
      <c r="D7" s="64">
        <f>SUMIFS('Data 1'!$C:$C,'Data 1'!$A:$A,D$3,'Data 1'!$B:$B,$B:$B)</f>
        <v>1.002736732</v>
      </c>
      <c r="E7" s="14">
        <f>SUMIFS('Data 1'!$C:$C,'Data 1'!$A:$A,E$3,'Data 1'!$B:$B,$B:$B)</f>
        <v>1.018414673</v>
      </c>
      <c r="F7" s="14">
        <f>SUMIFS('Data 1'!$C:$C,'Data 1'!$A:$A,F$3,'Data 1'!$B:$B,$B:$B)</f>
        <v>1.016986987</v>
      </c>
      <c r="G7" s="65">
        <f>SUMIFS('Data 1'!$C:$C,'Data 1'!$A:$A,G$3,'Data 1'!$B:$B,$B:$B)</f>
        <v>1.061806954</v>
      </c>
      <c r="H7" s="37">
        <f>SUMIFS('Data 1'!$C:$C,'Data 1'!$A:$A,H$3,'Data 1'!$B:$B,$B:$B)</f>
        <v>1.035910615</v>
      </c>
      <c r="I7" s="54">
        <f>SUMIFS('Data 1'!$C:$C,'Data 1'!$A:$A,I$3,'Data 1'!$B:$B,$B:$B)</f>
        <v>1.050067455</v>
      </c>
      <c r="J7" s="39">
        <f>SUMIFS('Data 1'!$C:$C,'Data 1'!$A:$A,J$3,'Data 1'!$B:$B,$B:$B)</f>
        <v>1.014384407</v>
      </c>
      <c r="K7" s="15">
        <f>SUMIFS('Data 1'!$C:$C,'Data 1'!$A:$A,K$3,'Data 1'!$B:$B,$B:$B)</f>
        <v>1.029317995</v>
      </c>
      <c r="L7" s="15">
        <f>SUMIFS('Data 1'!$C:$C,'Data 1'!$A:$A,L$3,'Data 1'!$B:$B,$B:$B)</f>
        <v>1.028009685</v>
      </c>
      <c r="M7" s="66">
        <f>SUMIFS('Data 1'!$C:$C,'Data 1'!$A:$A,M$3,'Data 1'!$B:$B,$B:$B)</f>
        <v>1.006556645</v>
      </c>
      <c r="N7" s="67">
        <f>SUMIFS('Data 1'!$C:$C,'Data 1'!$A:$A,N$3,'Data 1'!$B:$B,$B:$B)</f>
        <v>1.025622889</v>
      </c>
      <c r="O7" s="22"/>
      <c r="P7" s="12">
        <v>3.0</v>
      </c>
      <c r="Q7" s="41">
        <f>SUMIFS('Data 1'!$D:$D,'Data 1'!$A:$A,Q$3,'Data 1'!$B:$B,$B:$B)</f>
        <v>3.98862168</v>
      </c>
      <c r="R7" s="68">
        <f>SUMIFS('Data 1'!$D:$D,'Data 1'!$A:$A,R$3,'Data 1'!$B:$B,$B:$B)</f>
        <v>4.382590612</v>
      </c>
      <c r="S7" s="69">
        <f>SUMIFS('Data 1'!$D:$D,'Data 1'!$A:$A,S$3,'Data 1'!$B:$B,$B:$B)</f>
        <v>4.073992854</v>
      </c>
      <c r="T7" s="70">
        <f>SUMIFS('Data 1'!$D:$D,'Data 1'!$A:$A,T$3,'Data 1'!$B:$B,$B:$B)</f>
        <v>4.561646911</v>
      </c>
      <c r="U7" s="32">
        <f>SUMIFS('Data 1'!$D:$D,'Data 1'!$A:$A,U$3,'Data 1'!$B:$B,$B:$B)</f>
        <v>4.60220035</v>
      </c>
      <c r="V7" s="71">
        <f>SUMIFS('Data 1'!$D:$D,'Data 1'!$A:$A,V$3,'Data 1'!$B:$B,$B:$B)</f>
        <v>4.625164902</v>
      </c>
      <c r="W7" s="72">
        <f>SUMIFS('Data 1'!$D:$D,'Data 1'!$A:$A,W$3,'Data 1'!$B:$B,$B:$B)</f>
        <v>4.754763085</v>
      </c>
      <c r="X7" s="49">
        <f>SUMIFS('Data 1'!$D:$D,'Data 1'!$A:$A,X$3,'Data 1'!$B:$B,$B:$B)</f>
        <v>4.528619823</v>
      </c>
      <c r="Y7" s="73">
        <f>SUMIFS('Data 1'!$D:$D,'Data 1'!$A:$A,Y$3,'Data 1'!$B:$B,$B:$B)</f>
        <v>4.493113343</v>
      </c>
      <c r="Z7" s="74">
        <f>SUMIFS('Data 1'!$D:$D,'Data 1'!$A:$A,Z$3,'Data 1'!$B:$B,$B:$B)</f>
        <v>4.805160901</v>
      </c>
      <c r="AA7" s="30">
        <f>SUMIFS('Data 1'!$D:$D,'Data 1'!$A:$A,AA$3,'Data 1'!$B:$B,$B:$B)</f>
        <v>4.49994643</v>
      </c>
      <c r="AB7" s="75">
        <f>SUMIFS('Data 1'!$D:$D,'Data 1'!$A:$A,AB$3,'Data 1'!$B:$B,$B:$B)</f>
        <v>4.752712572</v>
      </c>
      <c r="AC7" s="1"/>
    </row>
    <row r="8">
      <c r="A8" s="3"/>
      <c r="B8" s="12">
        <v>4.0</v>
      </c>
      <c r="C8" s="64">
        <f>SUMIFS('Data 1'!$C:$C,'Data 1'!$A:$A,C$3,'Data 1'!$B:$B,$B:$B)</f>
        <v>1.000096714</v>
      </c>
      <c r="D8" s="21">
        <f>SUMIFS('Data 1'!$C:$C,'Data 1'!$A:$A,D$3,'Data 1'!$B:$B,$B:$B)</f>
        <v>1.04130303</v>
      </c>
      <c r="E8" s="76">
        <f>SUMIFS('Data 1'!$C:$C,'Data 1'!$A:$A,E$3,'Data 1'!$B:$B,$B:$B)</f>
        <v>1.042477401</v>
      </c>
      <c r="F8" s="41">
        <f>SUMIFS('Data 1'!$C:$C,'Data 1'!$A:$A,F$3,'Data 1'!$B:$B,$B:$B)</f>
        <v>1.057706422</v>
      </c>
      <c r="G8" s="77">
        <f>SUMIFS('Data 1'!$C:$C,'Data 1'!$A:$A,G$3,'Data 1'!$B:$B,$B:$B)</f>
        <v>0.9712654691</v>
      </c>
      <c r="H8" s="78">
        <f>SUMIFS('Data 1'!$C:$C,'Data 1'!$A:$A,H$3,'Data 1'!$B:$B,$B:$B)</f>
        <v>1.063842027</v>
      </c>
      <c r="I8" s="79">
        <f>SUMIFS('Data 1'!$C:$C,'Data 1'!$A:$A,I$3,'Data 1'!$B:$B,$B:$B)</f>
        <v>1.099004817</v>
      </c>
      <c r="J8" s="80">
        <f>SUMIFS('Data 1'!$C:$C,'Data 1'!$A:$A,J$3,'Data 1'!$B:$B,$B:$B)</f>
        <v>1.083209511</v>
      </c>
      <c r="K8" s="81">
        <f>SUMIFS('Data 1'!$C:$C,'Data 1'!$A:$A,K$3,'Data 1'!$B:$B,$B:$B)</f>
        <v>1.046793713</v>
      </c>
      <c r="L8" s="82">
        <f>SUMIFS('Data 1'!$C:$C,'Data 1'!$A:$A,L$3,'Data 1'!$B:$B,$B:$B)</f>
        <v>1.114294872</v>
      </c>
      <c r="M8" s="21">
        <f>SUMIFS('Data 1'!$C:$C,'Data 1'!$A:$A,M$3,'Data 1'!$B:$B,$B:$B)</f>
        <v>1.040715478</v>
      </c>
      <c r="N8" s="41">
        <f>SUMIFS('Data 1'!$C:$C,'Data 1'!$A:$A,N$3,'Data 1'!$B:$B,$B:$B)</f>
        <v>1.055766423</v>
      </c>
      <c r="O8" s="22"/>
      <c r="P8" s="12">
        <v>4.0</v>
      </c>
      <c r="Q8" s="34">
        <f>SUMIFS('Data 1'!$D:$D,'Data 1'!$A:$A,Q$3,'Data 1'!$B:$B,$B:$B)</f>
        <v>3.764679061</v>
      </c>
      <c r="R8" s="47">
        <f>SUMIFS('Data 1'!$D:$D,'Data 1'!$A:$A,R$3,'Data 1'!$B:$B,$B:$B)</f>
        <v>4.547284211</v>
      </c>
      <c r="S8" s="83">
        <f>SUMIFS('Data 1'!$D:$D,'Data 1'!$A:$A,S$3,'Data 1'!$B:$B,$B:$B)</f>
        <v>3.565023764</v>
      </c>
      <c r="T8" s="84">
        <f>SUMIFS('Data 1'!$D:$D,'Data 1'!$A:$A,T$3,'Data 1'!$B:$B,$B:$B)</f>
        <v>3.080533685</v>
      </c>
      <c r="U8" s="26">
        <f>SUMIFS('Data 1'!$D:$D,'Data 1'!$A:$A,U$3,'Data 1'!$B:$B,$B:$B)</f>
        <v>4.414442529</v>
      </c>
      <c r="V8" s="85">
        <f>SUMIFS('Data 1'!$D:$D,'Data 1'!$A:$A,V$3,'Data 1'!$B:$B,$B:$B)</f>
        <v>4.278749251</v>
      </c>
      <c r="W8" s="86">
        <f>SUMIFS('Data 1'!$D:$D,'Data 1'!$A:$A,W$3,'Data 1'!$B:$B,$B:$B)</f>
        <v>4.255799291</v>
      </c>
      <c r="X8" s="87">
        <f>SUMIFS('Data 1'!$D:$D,'Data 1'!$A:$A,X$3,'Data 1'!$B:$B,$B:$B)</f>
        <v>4.390751046</v>
      </c>
      <c r="Y8" s="88">
        <f>SUMIFS('Data 1'!$D:$D,'Data 1'!$A:$A,Y$3,'Data 1'!$B:$B,$B:$B)</f>
        <v>4.538741553</v>
      </c>
      <c r="Z8" s="61">
        <f>SUMIFS('Data 1'!$D:$D,'Data 1'!$A:$A,Z$3,'Data 1'!$B:$B,$B:$B)</f>
        <v>4.702498647</v>
      </c>
      <c r="AA8" s="87">
        <f>SUMIFS('Data 1'!$D:$D,'Data 1'!$A:$A,AA$3,'Data 1'!$B:$B,$B:$B)</f>
        <v>4.389408387</v>
      </c>
      <c r="AB8" s="26">
        <f>SUMIFS('Data 1'!$D:$D,'Data 1'!$A:$A,AB$3,'Data 1'!$B:$B,$B:$B)</f>
        <v>4.420237691</v>
      </c>
      <c r="AC8" s="1"/>
    </row>
    <row r="9">
      <c r="A9" s="3"/>
      <c r="B9" s="12">
        <v>5.0</v>
      </c>
      <c r="C9" s="89">
        <f>SUMIFS('Data 1'!$C:$C,'Data 1'!$A:$A,C$3,'Data 1'!$B:$B,$B:$B)</f>
        <v>1.216753828</v>
      </c>
      <c r="D9" s="90">
        <f>SUMIFS('Data 1'!$C:$C,'Data 1'!$A:$A,D$3,'Data 1'!$B:$B,$B:$B)</f>
        <v>1.320124823</v>
      </c>
      <c r="E9" s="91">
        <f>SUMIFS('Data 1'!$C:$C,'Data 1'!$A:$A,E$3,'Data 1'!$B:$B,$B:$B)</f>
        <v>1.333479429</v>
      </c>
      <c r="F9" s="92">
        <f>SUMIFS('Data 1'!$C:$C,'Data 1'!$A:$A,F$3,'Data 1'!$B:$B,$B:$B)</f>
        <v>1.360953614</v>
      </c>
      <c r="G9" s="27">
        <f>SUMIFS('Data 1'!$C:$C,'Data 1'!$A:$A,G$3,'Data 1'!$B:$B,$B:$B)</f>
        <v>1.198748428</v>
      </c>
      <c r="H9" s="93">
        <f>SUMIFS('Data 1'!$C:$C,'Data 1'!$A:$A,H$3,'Data 1'!$B:$B,$B:$B)</f>
        <v>1.392666667</v>
      </c>
      <c r="I9" s="94">
        <f>SUMIFS('Data 1'!$C:$C,'Data 1'!$A:$A,I$3,'Data 1'!$B:$B,$B:$B)</f>
        <v>1.381802667</v>
      </c>
      <c r="J9" s="95">
        <f>SUMIFS('Data 1'!$C:$C,'Data 1'!$A:$A,J$3,'Data 1'!$B:$B,$B:$B)</f>
        <v>1.333707239</v>
      </c>
      <c r="K9" s="96">
        <f>SUMIFS('Data 1'!$C:$C,'Data 1'!$A:$A,K$3,'Data 1'!$B:$B,$B:$B)</f>
        <v>1.404434109</v>
      </c>
      <c r="L9" s="97">
        <f>SUMIFS('Data 1'!$C:$C,'Data 1'!$A:$A,L$3,'Data 1'!$B:$B,$B:$B)</f>
        <v>1.465463529</v>
      </c>
      <c r="M9" s="98">
        <f>SUMIFS('Data 1'!$C:$C,'Data 1'!$A:$A,M$3,'Data 1'!$B:$B,$B:$B)</f>
        <v>1.427066667</v>
      </c>
      <c r="N9" s="99">
        <f>SUMIFS('Data 1'!$C:$C,'Data 1'!$A:$A,N$3,'Data 1'!$B:$B,$B:$B)</f>
        <v>1.418003623</v>
      </c>
      <c r="O9" s="22"/>
      <c r="P9" s="12">
        <v>5.0</v>
      </c>
      <c r="Q9" s="38">
        <f>SUMIFS('Data 1'!$D:$D,'Data 1'!$A:$A,Q$3,'Data 1'!$B:$B,$B:$B)</f>
        <v>3.851980013</v>
      </c>
      <c r="R9" s="100">
        <f>SUMIFS('Data 1'!$D:$D,'Data 1'!$A:$A,R$3,'Data 1'!$B:$B,$B:$B)</f>
        <v>3.482331812</v>
      </c>
      <c r="S9" s="101">
        <f>SUMIFS('Data 1'!$D:$D,'Data 1'!$A:$A,S$3,'Data 1'!$B:$B,$B:$B)</f>
        <v>3.539185274</v>
      </c>
      <c r="T9" s="77">
        <f>SUMIFS('Data 1'!$D:$D,'Data 1'!$A:$A,T$3,'Data 1'!$B:$B,$B:$B)</f>
        <v>3.662683482</v>
      </c>
      <c r="U9" s="102">
        <f>SUMIFS('Data 1'!$D:$D,'Data 1'!$A:$A,U$3,'Data 1'!$B:$B,$B:$B)</f>
        <v>3.635980374</v>
      </c>
      <c r="V9" s="100">
        <f>SUMIFS('Data 1'!$D:$D,'Data 1'!$A:$A,V$3,'Data 1'!$B:$B,$B:$B)</f>
        <v>3.480015805</v>
      </c>
      <c r="W9" s="103">
        <f>SUMIFS('Data 1'!$D:$D,'Data 1'!$A:$A,W$3,'Data 1'!$B:$B,$B:$B)</f>
        <v>3.304834389</v>
      </c>
      <c r="X9" s="104">
        <f>SUMIFS('Data 1'!$D:$D,'Data 1'!$A:$A,X$3,'Data 1'!$B:$B,$B:$B)</f>
        <v>4.076820194</v>
      </c>
      <c r="Y9" s="66">
        <f>SUMIFS('Data 1'!$D:$D,'Data 1'!$A:$A,Y$3,'Data 1'!$B:$B,$B:$B)</f>
        <v>3.801342845</v>
      </c>
      <c r="Z9" s="105">
        <f>SUMIFS('Data 1'!$D:$D,'Data 1'!$A:$A,Z$3,'Data 1'!$B:$B,$B:$B)</f>
        <v>3.623726776</v>
      </c>
      <c r="AA9" s="55">
        <f>SUMIFS('Data 1'!$D:$D,'Data 1'!$A:$A,AA$3,'Data 1'!$B:$B,$B:$B)</f>
        <v>3.861617686</v>
      </c>
      <c r="AB9" s="106">
        <f>SUMIFS('Data 1'!$D:$D,'Data 1'!$A:$A,AB$3,'Data 1'!$B:$B,$B:$B)</f>
        <v>3.60111336</v>
      </c>
      <c r="AC9" s="1"/>
    </row>
    <row r="10">
      <c r="A10" s="3"/>
      <c r="B10" s="12">
        <v>6.0</v>
      </c>
      <c r="C10" s="107">
        <f>SUMIFS('Data 1'!$C:$C,'Data 1'!$A:$A,C$3,'Data 1'!$B:$B,$B:$B)</f>
        <v>1.383725815</v>
      </c>
      <c r="D10" s="108">
        <f>SUMIFS('Data 1'!$C:$C,'Data 1'!$A:$A,D$3,'Data 1'!$B:$B,$B:$B)</f>
        <v>1.395797657</v>
      </c>
      <c r="E10" s="109">
        <f>SUMIFS('Data 1'!$C:$C,'Data 1'!$A:$A,E$3,'Data 1'!$B:$B,$B:$B)</f>
        <v>1.373662142</v>
      </c>
      <c r="F10" s="92">
        <f>SUMIFS('Data 1'!$C:$C,'Data 1'!$A:$A,F$3,'Data 1'!$B:$B,$B:$B)</f>
        <v>1.362972997</v>
      </c>
      <c r="G10" s="109">
        <f>SUMIFS('Data 1'!$C:$C,'Data 1'!$A:$A,G$3,'Data 1'!$B:$B,$B:$B)</f>
        <v>1.375910491</v>
      </c>
      <c r="H10" s="110">
        <f>SUMIFS('Data 1'!$C:$C,'Data 1'!$A:$A,H$3,'Data 1'!$B:$B,$B:$B)</f>
        <v>1.390668012</v>
      </c>
      <c r="I10" s="111">
        <f>SUMIFS('Data 1'!$C:$C,'Data 1'!$A:$A,I$3,'Data 1'!$B:$B,$B:$B)</f>
        <v>1.358745566</v>
      </c>
      <c r="J10" s="112">
        <f>SUMIFS('Data 1'!$C:$C,'Data 1'!$A:$A,J$3,'Data 1'!$B:$B,$B:$B)</f>
        <v>1.324587601</v>
      </c>
      <c r="K10" s="113">
        <f>SUMIFS('Data 1'!$C:$C,'Data 1'!$A:$A,K$3,'Data 1'!$B:$B,$B:$B)</f>
        <v>1.347756443</v>
      </c>
      <c r="L10" s="114">
        <f>SUMIFS('Data 1'!$C:$C,'Data 1'!$A:$A,L$3,'Data 1'!$B:$B,$B:$B)</f>
        <v>1.310613601</v>
      </c>
      <c r="M10" s="115">
        <f>SUMIFS('Data 1'!$C:$C,'Data 1'!$A:$A,M$3,'Data 1'!$B:$B,$B:$B)</f>
        <v>1.352982456</v>
      </c>
      <c r="N10" s="116">
        <f>SUMIFS('Data 1'!$C:$C,'Data 1'!$A:$A,N$3,'Data 1'!$B:$B,$B:$B)</f>
        <v>1.31337974</v>
      </c>
      <c r="O10" s="22"/>
      <c r="P10" s="12">
        <v>6.0</v>
      </c>
      <c r="Q10" s="77">
        <f>SUMIFS('Data 1'!$D:$D,'Data 1'!$A:$A,Q$3,'Data 1'!$B:$B,$B:$B)</f>
        <v>3.664090403</v>
      </c>
      <c r="R10" s="19">
        <f>SUMIFS('Data 1'!$D:$D,'Data 1'!$A:$A,R$3,'Data 1'!$B:$B,$B:$B)</f>
        <v>3.821449502</v>
      </c>
      <c r="S10" s="117">
        <f>SUMIFS('Data 1'!$D:$D,'Data 1'!$A:$A,S$3,'Data 1'!$B:$B,$B:$B)</f>
        <v>3.524868892</v>
      </c>
      <c r="T10" s="118">
        <f>SUMIFS('Data 1'!$D:$D,'Data 1'!$A:$A,T$3,'Data 1'!$B:$B,$B:$B)</f>
        <v>3.554161626</v>
      </c>
      <c r="U10" s="119">
        <f>SUMIFS('Data 1'!$D:$D,'Data 1'!$A:$A,U$3,'Data 1'!$B:$B,$B:$B)</f>
        <v>3.32845063</v>
      </c>
      <c r="V10" s="120">
        <f>SUMIFS('Data 1'!$D:$D,'Data 1'!$A:$A,V$3,'Data 1'!$B:$B,$B:$B)</f>
        <v>3.46401291</v>
      </c>
      <c r="W10" s="102">
        <f>SUMIFS('Data 1'!$D:$D,'Data 1'!$A:$A,W$3,'Data 1'!$B:$B,$B:$B)</f>
        <v>3.632890005</v>
      </c>
      <c r="X10" s="121">
        <f>SUMIFS('Data 1'!$D:$D,'Data 1'!$A:$A,X$3,'Data 1'!$B:$B,$B:$B)</f>
        <v>3.359410272</v>
      </c>
      <c r="Y10" s="118">
        <f>SUMIFS('Data 1'!$D:$D,'Data 1'!$A:$A,Y$3,'Data 1'!$B:$B,$B:$B)</f>
        <v>3.553066853</v>
      </c>
      <c r="Z10" s="122">
        <f>SUMIFS('Data 1'!$D:$D,'Data 1'!$A:$A,Z$3,'Data 1'!$B:$B,$B:$B)</f>
        <v>3.69544132</v>
      </c>
      <c r="AA10" s="123">
        <f>SUMIFS('Data 1'!$D:$D,'Data 1'!$A:$A,AA$3,'Data 1'!$B:$B,$B:$B)</f>
        <v>3.4046966</v>
      </c>
      <c r="AB10" s="124">
        <f>SUMIFS('Data 1'!$D:$D,'Data 1'!$A:$A,AB$3,'Data 1'!$B:$B,$B:$B)</f>
        <v>3.491097539</v>
      </c>
      <c r="AC10" s="1"/>
    </row>
    <row r="11">
      <c r="A11" s="3"/>
      <c r="B11" s="12">
        <v>7.0</v>
      </c>
      <c r="C11" s="86">
        <f>SUMIFS('Data 1'!$C:$C,'Data 1'!$A:$A,C$3,'Data 1'!$B:$B,$B:$B)</f>
        <v>1.129758329</v>
      </c>
      <c r="D11" s="125">
        <f>SUMIFS('Data 1'!$C:$C,'Data 1'!$A:$A,D$3,'Data 1'!$B:$B,$B:$B)</f>
        <v>1.114579962</v>
      </c>
      <c r="E11" s="126">
        <f>SUMIFS('Data 1'!$C:$C,'Data 1'!$A:$A,E$3,'Data 1'!$B:$B,$B:$B)</f>
        <v>1.116342501</v>
      </c>
      <c r="F11" s="59">
        <f>SUMIFS('Data 1'!$C:$C,'Data 1'!$A:$A,F$3,'Data 1'!$B:$B,$B:$B)</f>
        <v>1.105675506</v>
      </c>
      <c r="G11" s="20">
        <f>SUMIFS('Data 1'!$C:$C,'Data 1'!$A:$A,G$3,'Data 1'!$B:$B,$B:$B)</f>
        <v>1.052367577</v>
      </c>
      <c r="H11" s="127">
        <f>SUMIFS('Data 1'!$C:$C,'Data 1'!$A:$A,H$3,'Data 1'!$B:$B,$B:$B)</f>
        <v>1.097487654</v>
      </c>
      <c r="I11" s="128">
        <f>SUMIFS('Data 1'!$C:$C,'Data 1'!$A:$A,I$3,'Data 1'!$B:$B,$B:$B)</f>
        <v>1.32769219</v>
      </c>
      <c r="J11" s="129">
        <f>SUMIFS('Data 1'!$C:$C,'Data 1'!$A:$A,J$3,'Data 1'!$B:$B,$B:$B)</f>
        <v>1.153419648</v>
      </c>
      <c r="K11" s="38">
        <f>SUMIFS('Data 1'!$C:$C,'Data 1'!$A:$A,K$3,'Data 1'!$B:$B,$B:$B)</f>
        <v>1.022961677</v>
      </c>
      <c r="L11" s="21">
        <f>SUMIFS('Data 1'!$C:$C,'Data 1'!$A:$A,L$3,'Data 1'!$B:$B,$B:$B)</f>
        <v>1.039165491</v>
      </c>
      <c r="M11" s="38">
        <f>SUMIFS('Data 1'!$C:$C,'Data 1'!$A:$A,M$3,'Data 1'!$B:$B,$B:$B)</f>
        <v>1.022327375</v>
      </c>
      <c r="N11" s="130">
        <f>SUMIFS('Data 1'!$C:$C,'Data 1'!$A:$A,N$3,'Data 1'!$B:$B,$B:$B)</f>
        <v>1.093139027</v>
      </c>
      <c r="O11" s="22"/>
      <c r="P11" s="12">
        <v>7.0</v>
      </c>
      <c r="Q11" s="131">
        <f>SUMIFS('Data 1'!$D:$D,'Data 1'!$A:$A,Q$3,'Data 1'!$B:$B,$B:$B)</f>
        <v>3.657610066</v>
      </c>
      <c r="R11" s="132">
        <f>SUMIFS('Data 1'!$D:$D,'Data 1'!$A:$A,R$3,'Data 1'!$B:$B,$B:$B)</f>
        <v>3.739186055</v>
      </c>
      <c r="S11" s="124">
        <f>SUMIFS('Data 1'!$D:$D,'Data 1'!$A:$A,S$3,'Data 1'!$B:$B,$B:$B)</f>
        <v>3.48609615</v>
      </c>
      <c r="T11" s="34">
        <f>SUMIFS('Data 1'!$D:$D,'Data 1'!$A:$A,T$3,'Data 1'!$B:$B,$B:$B)</f>
        <v>3.768782057</v>
      </c>
      <c r="U11" s="42">
        <f>SUMIFS('Data 1'!$D:$D,'Data 1'!$A:$A,U$3,'Data 1'!$B:$B,$B:$B)</f>
        <v>3.728608814</v>
      </c>
      <c r="V11" s="66">
        <f>SUMIFS('Data 1'!$D:$D,'Data 1'!$A:$A,V$3,'Data 1'!$B:$B,$B:$B)</f>
        <v>3.797570493</v>
      </c>
      <c r="W11" s="59">
        <f>SUMIFS('Data 1'!$D:$D,'Data 1'!$A:$A,W$3,'Data 1'!$B:$B,$B:$B)</f>
        <v>4.165980999</v>
      </c>
      <c r="X11" s="35">
        <f>SUMIFS('Data 1'!$D:$D,'Data 1'!$A:$A,X$3,'Data 1'!$B:$B,$B:$B)</f>
        <v>3.577553956</v>
      </c>
      <c r="Y11" s="122">
        <f>SUMIFS('Data 1'!$D:$D,'Data 1'!$A:$A,Y$3,'Data 1'!$B:$B,$B:$B)</f>
        <v>3.688139969</v>
      </c>
      <c r="Z11" s="77">
        <f>SUMIFS('Data 1'!$D:$D,'Data 1'!$A:$A,Z$3,'Data 1'!$B:$B,$B:$B)</f>
        <v>3.66977114</v>
      </c>
      <c r="AA11" s="37">
        <f>SUMIFS('Data 1'!$D:$D,'Data 1'!$A:$A,AA$3,'Data 1'!$B:$B,$B:$B)</f>
        <v>3.902701076</v>
      </c>
      <c r="AB11" s="122">
        <f>SUMIFS('Data 1'!$D:$D,'Data 1'!$A:$A,AB$3,'Data 1'!$B:$B,$B:$B)</f>
        <v>3.689843462</v>
      </c>
      <c r="AC11" s="1"/>
    </row>
    <row r="12">
      <c r="A12" s="3"/>
      <c r="B12" s="12">
        <v>8.0</v>
      </c>
      <c r="C12" s="117">
        <f>SUMIFS('Data 1'!$C:$C,'Data 1'!$A:$A,C$3,'Data 1'!$B:$B,$B:$B)</f>
        <v>0.9307015163</v>
      </c>
      <c r="D12" s="133">
        <f>SUMIFS('Data 1'!$C:$C,'Data 1'!$A:$A,D$3,'Data 1'!$B:$B,$B:$B)</f>
        <v>0.893204172</v>
      </c>
      <c r="E12" s="134">
        <f>SUMIFS('Data 1'!$C:$C,'Data 1'!$A:$A,E$3,'Data 1'!$B:$B,$B:$B)</f>
        <v>0.9469970765</v>
      </c>
      <c r="F12" s="120">
        <f>SUMIFS('Data 1'!$C:$C,'Data 1'!$A:$A,F$3,'Data 1'!$B:$B,$B:$B)</f>
        <v>0.9180635773</v>
      </c>
      <c r="G12" s="135">
        <f>SUMIFS('Data 1'!$C:$C,'Data 1'!$A:$A,G$3,'Data 1'!$B:$B,$B:$B)</f>
        <v>0.9287536361</v>
      </c>
      <c r="H12" s="136">
        <f>SUMIFS('Data 1'!$C:$C,'Data 1'!$A:$A,H$3,'Data 1'!$B:$B,$B:$B)</f>
        <v>0.935124972</v>
      </c>
      <c r="I12" s="134">
        <f>SUMIFS('Data 1'!$C:$C,'Data 1'!$A:$A,I$3,'Data 1'!$B:$B,$B:$B)</f>
        <v>0.9454799204</v>
      </c>
      <c r="J12" s="137">
        <f>SUMIFS('Data 1'!$C:$C,'Data 1'!$A:$A,J$3,'Data 1'!$B:$B,$B:$B)</f>
        <v>0.9514284306</v>
      </c>
      <c r="K12" s="138">
        <f>SUMIFS('Data 1'!$C:$C,'Data 1'!$A:$A,K$3,'Data 1'!$B:$B,$B:$B)</f>
        <v>0.8966805576</v>
      </c>
      <c r="L12" s="139">
        <f>SUMIFS('Data 1'!$C:$C,'Data 1'!$A:$A,L$3,'Data 1'!$B:$B,$B:$B)</f>
        <v>0.9040106061</v>
      </c>
      <c r="M12" s="140">
        <f>SUMIFS('Data 1'!$C:$C,'Data 1'!$A:$A,M$3,'Data 1'!$B:$B,$B:$B)</f>
        <v>0.9251319018</v>
      </c>
      <c r="N12" s="141">
        <f>SUMIFS('Data 1'!$C:$C,'Data 1'!$A:$A,N$3,'Data 1'!$B:$B,$B:$B)</f>
        <v>0.9299253035</v>
      </c>
      <c r="O12" s="22"/>
      <c r="P12" s="12">
        <v>8.0</v>
      </c>
      <c r="Q12" s="53">
        <f>SUMIFS('Data 1'!$D:$D,'Data 1'!$A:$A,Q$3,'Data 1'!$B:$B,$B:$B)</f>
        <v>3.815000144</v>
      </c>
      <c r="R12" s="80">
        <f>SUMIFS('Data 1'!$D:$D,'Data 1'!$A:$A,R$3,'Data 1'!$B:$B,$B:$B)</f>
        <v>4.083619824</v>
      </c>
      <c r="S12" s="18">
        <f>SUMIFS('Data 1'!$D:$D,'Data 1'!$A:$A,S$3,'Data 1'!$B:$B,$B:$B)</f>
        <v>3.944119039</v>
      </c>
      <c r="T12" s="65">
        <f>SUMIFS('Data 1'!$D:$D,'Data 1'!$A:$A,T$3,'Data 1'!$B:$B,$B:$B)</f>
        <v>3.991943071</v>
      </c>
      <c r="U12" s="142">
        <f>SUMIFS('Data 1'!$D:$D,'Data 1'!$A:$A,U$3,'Data 1'!$B:$B,$B:$B)</f>
        <v>4.33712483</v>
      </c>
      <c r="V12" s="86">
        <f>SUMIFS('Data 1'!$D:$D,'Data 1'!$A:$A,V$3,'Data 1'!$B:$B,$B:$B)</f>
        <v>4.254302681</v>
      </c>
      <c r="W12" s="143">
        <f>SUMIFS('Data 1'!$D:$D,'Data 1'!$A:$A,W$3,'Data 1'!$B:$B,$B:$B)</f>
        <v>4.315875531</v>
      </c>
      <c r="X12" s="79">
        <f>SUMIFS('Data 1'!$D:$D,'Data 1'!$A:$A,X$3,'Data 1'!$B:$B,$B:$B)</f>
        <v>4.137305675</v>
      </c>
      <c r="Y12" s="143">
        <f>SUMIFS('Data 1'!$D:$D,'Data 1'!$A:$A,Y$3,'Data 1'!$B:$B,$B:$B)</f>
        <v>4.306075472</v>
      </c>
      <c r="Z12" s="144">
        <f>SUMIFS('Data 1'!$D:$D,'Data 1'!$A:$A,Z$3,'Data 1'!$B:$B,$B:$B)</f>
        <v>4.270484887</v>
      </c>
      <c r="AA12" s="143">
        <f>SUMIFS('Data 1'!$D:$D,'Data 1'!$A:$A,AA$3,'Data 1'!$B:$B,$B:$B)</f>
        <v>4.319720988</v>
      </c>
      <c r="AB12" s="58">
        <f>SUMIFS('Data 1'!$D:$D,'Data 1'!$A:$A,AB$3,'Data 1'!$B:$B,$B:$B)</f>
        <v>4.374952578</v>
      </c>
      <c r="AC12" s="1"/>
    </row>
    <row r="13">
      <c r="A13" s="3"/>
      <c r="B13" s="12">
        <v>9.0</v>
      </c>
      <c r="C13" s="145">
        <f>SUMIFS('Data 1'!$C:$C,'Data 1'!$A:$A,C$3,'Data 1'!$B:$B,$B:$B)</f>
        <v>0.8643177995</v>
      </c>
      <c r="D13" s="146">
        <f>SUMIFS('Data 1'!$C:$C,'Data 1'!$A:$A,D$3,'Data 1'!$B:$B,$B:$B)</f>
        <v>0.8710123052</v>
      </c>
      <c r="E13" s="147">
        <f>SUMIFS('Data 1'!$C:$C,'Data 1'!$A:$A,E$3,'Data 1'!$B:$B,$B:$B)</f>
        <v>0.9082242607</v>
      </c>
      <c r="F13" s="133">
        <f>SUMIFS('Data 1'!$C:$C,'Data 1'!$A:$A,F$3,'Data 1'!$B:$B,$B:$B)</f>
        <v>0.8946240572</v>
      </c>
      <c r="G13" s="120">
        <f>SUMIFS('Data 1'!$C:$C,'Data 1'!$A:$A,G$3,'Data 1'!$B:$B,$B:$B)</f>
        <v>0.9147777128</v>
      </c>
      <c r="H13" s="148">
        <f>SUMIFS('Data 1'!$C:$C,'Data 1'!$A:$A,H$3,'Data 1'!$B:$B,$B:$B)</f>
        <v>0.9742481495</v>
      </c>
      <c r="I13" s="149">
        <f>SUMIFS('Data 1'!$C:$C,'Data 1'!$A:$A,I$3,'Data 1'!$B:$B,$B:$B)</f>
        <v>0.9488890726</v>
      </c>
      <c r="J13" s="137">
        <f>SUMIFS('Data 1'!$C:$C,'Data 1'!$A:$A,J$3,'Data 1'!$B:$B,$B:$B)</f>
        <v>0.9524177892</v>
      </c>
      <c r="K13" s="150">
        <f>SUMIFS('Data 1'!$C:$C,'Data 1'!$A:$A,K$3,'Data 1'!$B:$B,$B:$B)</f>
        <v>0.8977738702</v>
      </c>
      <c r="L13" s="135">
        <f>SUMIFS('Data 1'!$C:$C,'Data 1'!$A:$A,L$3,'Data 1'!$B:$B,$B:$B)</f>
        <v>0.9290842266</v>
      </c>
      <c r="M13" s="140">
        <f>SUMIFS('Data 1'!$C:$C,'Data 1'!$A:$A,M$3,'Data 1'!$B:$B,$B:$B)</f>
        <v>0.9257286463</v>
      </c>
      <c r="N13" s="123">
        <f>SUMIFS('Data 1'!$C:$C,'Data 1'!$A:$A,N$3,'Data 1'!$B:$B,$B:$B)</f>
        <v>0.9004604472</v>
      </c>
      <c r="O13" s="22"/>
      <c r="P13" s="12">
        <v>9.0</v>
      </c>
      <c r="Q13" s="46">
        <f>SUMIFS('Data 1'!$D:$D,'Data 1'!$A:$A,Q$3,'Data 1'!$B:$B,$B:$B)</f>
        <v>4.647488846</v>
      </c>
      <c r="R13" s="33">
        <f>SUMIFS('Data 1'!$D:$D,'Data 1'!$A:$A,R$3,'Data 1'!$B:$B,$B:$B)</f>
        <v>4.432306722</v>
      </c>
      <c r="S13" s="151">
        <f>SUMIFS('Data 1'!$D:$D,'Data 1'!$A:$A,S$3,'Data 1'!$B:$B,$B:$B)</f>
        <v>4.650242556</v>
      </c>
      <c r="T13" s="47">
        <f>SUMIFS('Data 1'!$D:$D,'Data 1'!$A:$A,T$3,'Data 1'!$B:$B,$B:$B)</f>
        <v>4.548676279</v>
      </c>
      <c r="U13" s="73">
        <f>SUMIFS('Data 1'!$D:$D,'Data 1'!$A:$A,U$3,'Data 1'!$B:$B,$B:$B)</f>
        <v>4.489659703</v>
      </c>
      <c r="V13" s="74">
        <f>SUMIFS('Data 1'!$D:$D,'Data 1'!$A:$A,V$3,'Data 1'!$B:$B,$B:$B)</f>
        <v>4.7988512</v>
      </c>
      <c r="W13" s="152">
        <f>SUMIFS('Data 1'!$D:$D,'Data 1'!$A:$A,W$3,'Data 1'!$B:$B,$B:$B)</f>
        <v>4.871321387</v>
      </c>
      <c r="X13" s="70">
        <f>SUMIFS('Data 1'!$D:$D,'Data 1'!$A:$A,X$3,'Data 1'!$B:$B,$B:$B)</f>
        <v>4.557340491</v>
      </c>
      <c r="Y13" s="71">
        <f>SUMIFS('Data 1'!$D:$D,'Data 1'!$A:$A,Y$3,'Data 1'!$B:$B,$B:$B)</f>
        <v>4.625608188</v>
      </c>
      <c r="Z13" s="27">
        <f>SUMIFS('Data 1'!$D:$D,'Data 1'!$A:$A,Z$3,'Data 1'!$B:$B,$B:$B)</f>
        <v>4.518219777</v>
      </c>
      <c r="AA13" s="153">
        <f>SUMIFS('Data 1'!$D:$D,'Data 1'!$A:$A,AA$3,'Data 1'!$B:$B,$B:$B)</f>
        <v>4.827795373</v>
      </c>
      <c r="AB13" s="71">
        <f>SUMIFS('Data 1'!$D:$D,'Data 1'!$A:$A,AB$3,'Data 1'!$B:$B,$B:$B)</f>
        <v>4.629307789</v>
      </c>
      <c r="AC13" s="1"/>
    </row>
    <row r="14">
      <c r="A14" s="3"/>
      <c r="B14" s="12">
        <v>10.0</v>
      </c>
      <c r="C14" s="66">
        <f>SUMIFS('Data 1'!$C:$C,'Data 1'!$A:$A,C$3,'Data 1'!$B:$B,$B:$B)</f>
        <v>1.006989522</v>
      </c>
      <c r="D14" s="39">
        <f>SUMIFS('Data 1'!$C:$C,'Data 1'!$A:$A,D$3,'Data 1'!$B:$B,$B:$B)</f>
        <v>1.014539661</v>
      </c>
      <c r="E14" s="154">
        <f>SUMIFS('Data 1'!$C:$C,'Data 1'!$A:$A,E$3,'Data 1'!$B:$B,$B:$B)</f>
        <v>1.053781511</v>
      </c>
      <c r="F14" s="155">
        <f>SUMIFS('Data 1'!$C:$C,'Data 1'!$A:$A,F$3,'Data 1'!$B:$B,$B:$B)</f>
        <v>1.075272779</v>
      </c>
      <c r="G14" s="65">
        <f>SUMIFS('Data 1'!$C:$C,'Data 1'!$A:$A,G$3,'Data 1'!$B:$B,$B:$B)</f>
        <v>1.059027486</v>
      </c>
      <c r="H14" s="16">
        <f>SUMIFS('Data 1'!$C:$C,'Data 1'!$A:$A,H$3,'Data 1'!$B:$B,$B:$B)</f>
        <v>1.069561641</v>
      </c>
      <c r="I14" s="16">
        <f>SUMIFS('Data 1'!$C:$C,'Data 1'!$A:$A,I$3,'Data 1'!$B:$B,$B:$B)</f>
        <v>1.069490468</v>
      </c>
      <c r="J14" s="59">
        <f>SUMIFS('Data 1'!$C:$C,'Data 1'!$A:$A,J$3,'Data 1'!$B:$B,$B:$B)</f>
        <v>1.107743241</v>
      </c>
      <c r="K14" s="23">
        <f>SUMIFS('Data 1'!$C:$C,'Data 1'!$A:$A,K$3,'Data 1'!$B:$B,$B:$B)</f>
        <v>1.088205477</v>
      </c>
      <c r="L14" s="130">
        <f>SUMIFS('Data 1'!$C:$C,'Data 1'!$A:$A,L$3,'Data 1'!$B:$B,$B:$B)</f>
        <v>1.094285276</v>
      </c>
      <c r="M14" s="41">
        <f>SUMIFS('Data 1'!$C:$C,'Data 1'!$A:$A,M$3,'Data 1'!$B:$B,$B:$B)</f>
        <v>1.054216324</v>
      </c>
      <c r="N14" s="40">
        <f>SUMIFS('Data 1'!$C:$C,'Data 1'!$A:$A,N$3,'Data 1'!$B:$B,$B:$B)</f>
        <v>1.036451158</v>
      </c>
      <c r="O14" s="22"/>
      <c r="P14" s="12">
        <v>10.0</v>
      </c>
      <c r="Q14" s="58">
        <f>SUMIFS('Data 1'!$D:$D,'Data 1'!$A:$A,Q$3,'Data 1'!$B:$B,$B:$B)</f>
        <v>4.367283994</v>
      </c>
      <c r="R14" s="156">
        <f>SUMIFS('Data 1'!$D:$D,'Data 1'!$A:$A,R$3,'Data 1'!$B:$B,$B:$B)</f>
        <v>4.30244742</v>
      </c>
      <c r="S14" s="79">
        <f>SUMIFS('Data 1'!$D:$D,'Data 1'!$A:$A,S$3,'Data 1'!$B:$B,$B:$B)</f>
        <v>4.147003437</v>
      </c>
      <c r="T14" s="157">
        <f>SUMIFS('Data 1'!$D:$D,'Data 1'!$A:$A,T$3,'Data 1'!$B:$B,$B:$B)</f>
        <v>4.11230599</v>
      </c>
      <c r="U14" s="158">
        <f>SUMIFS('Data 1'!$D:$D,'Data 1'!$A:$A,U$3,'Data 1'!$B:$B,$B:$B)</f>
        <v>4.1829483</v>
      </c>
      <c r="V14" s="159">
        <f>SUMIFS('Data 1'!$D:$D,'Data 1'!$A:$A,V$3,'Data 1'!$B:$B,$B:$B)</f>
        <v>4.323936678</v>
      </c>
      <c r="W14" s="59">
        <f>SUMIFS('Data 1'!$D:$D,'Data 1'!$A:$A,W$3,'Data 1'!$B:$B,$B:$B)</f>
        <v>4.162262653</v>
      </c>
      <c r="X14" s="144">
        <f>SUMIFS('Data 1'!$D:$D,'Data 1'!$A:$A,X$3,'Data 1'!$B:$B,$B:$B)</f>
        <v>4.273228752</v>
      </c>
      <c r="Y14" s="24">
        <f>SUMIFS('Data 1'!$D:$D,'Data 1'!$A:$A,Y$3,'Data 1'!$B:$B,$B:$B)</f>
        <v>4.242558578</v>
      </c>
      <c r="Z14" s="86">
        <f>SUMIFS('Data 1'!$D:$D,'Data 1'!$A:$A,Z$3,'Data 1'!$B:$B,$B:$B)</f>
        <v>4.253618143</v>
      </c>
      <c r="AA14" s="68">
        <f>SUMIFS('Data 1'!$D:$D,'Data 1'!$A:$A,AA$3,'Data 1'!$B:$B,$B:$B)</f>
        <v>4.381619095</v>
      </c>
      <c r="AB14" s="87">
        <f>SUMIFS('Data 1'!$D:$D,'Data 1'!$A:$A,AB$3,'Data 1'!$B:$B,$B:$B)</f>
        <v>4.386693009</v>
      </c>
      <c r="AC14" s="1"/>
    </row>
    <row r="15">
      <c r="A15" s="3"/>
      <c r="B15" s="12">
        <v>11.0</v>
      </c>
      <c r="C15" s="160">
        <f>SUMIFS('Data 1'!$C:$C,'Data 1'!$A:$A,C$3,'Data 1'!$B:$B,$B:$B)</f>
        <v>1.180227263</v>
      </c>
      <c r="D15" s="26">
        <f>SUMIFS('Data 1'!$C:$C,'Data 1'!$A:$A,D$3,'Data 1'!$B:$B,$B:$B)</f>
        <v>1.173918881</v>
      </c>
      <c r="E15" s="26">
        <f>SUMIFS('Data 1'!$C:$C,'Data 1'!$A:$A,E$3,'Data 1'!$B:$B,$B:$B)</f>
        <v>1.173485982</v>
      </c>
      <c r="F15" s="46">
        <f>SUMIFS('Data 1'!$C:$C,'Data 1'!$A:$A,F$3,'Data 1'!$B:$B,$B:$B)</f>
        <v>1.235086678</v>
      </c>
      <c r="G15" s="60">
        <f>SUMIFS('Data 1'!$C:$C,'Data 1'!$A:$A,G$3,'Data 1'!$B:$B,$B:$B)</f>
        <v>1.183801771</v>
      </c>
      <c r="H15" s="50">
        <f>SUMIFS('Data 1'!$C:$C,'Data 1'!$A:$A,H$3,'Data 1'!$B:$B,$B:$B)</f>
        <v>1.169335387</v>
      </c>
      <c r="I15" s="58">
        <f>SUMIFS('Data 1'!$C:$C,'Data 1'!$A:$A,I$3,'Data 1'!$B:$B,$B:$B)</f>
        <v>1.161390799</v>
      </c>
      <c r="J15" s="49">
        <f>SUMIFS('Data 1'!$C:$C,'Data 1'!$A:$A,J$3,'Data 1'!$B:$B,$B:$B)</f>
        <v>1.201751569</v>
      </c>
      <c r="K15" s="27">
        <f>SUMIFS('Data 1'!$C:$C,'Data 1'!$A:$A,K$3,'Data 1'!$B:$B,$B:$B)</f>
        <v>1.198415705</v>
      </c>
      <c r="L15" s="29">
        <f>SUMIFS('Data 1'!$C:$C,'Data 1'!$A:$A,L$3,'Data 1'!$B:$B,$B:$B)</f>
        <v>1.214820151</v>
      </c>
      <c r="M15" s="161">
        <f>SUMIFS('Data 1'!$C:$C,'Data 1'!$A:$A,M$3,'Data 1'!$B:$B,$B:$B)</f>
        <v>1.246842301</v>
      </c>
      <c r="N15" s="33">
        <f>SUMIFS('Data 1'!$C:$C,'Data 1'!$A:$A,N$3,'Data 1'!$B:$B,$B:$B)</f>
        <v>1.176922789</v>
      </c>
      <c r="O15" s="22"/>
      <c r="P15" s="12">
        <v>11.0</v>
      </c>
      <c r="Q15" s="105">
        <f>SUMIFS('Data 1'!$D:$D,'Data 1'!$A:$A,Q$3,'Data 1'!$B:$B,$B:$B)</f>
        <v>3.627652735</v>
      </c>
      <c r="R15" s="21">
        <f>SUMIFS('Data 1'!$D:$D,'Data 1'!$A:$A,R$3,'Data 1'!$B:$B,$B:$B)</f>
        <v>3.925722995</v>
      </c>
      <c r="S15" s="37">
        <f>SUMIFS('Data 1'!$D:$D,'Data 1'!$A:$A,S$3,'Data 1'!$B:$B,$B:$B)</f>
        <v>3.906343263</v>
      </c>
      <c r="T15" s="18">
        <f>SUMIFS('Data 1'!$D:$D,'Data 1'!$A:$A,T$3,'Data 1'!$B:$B,$B:$B)</f>
        <v>3.941592084</v>
      </c>
      <c r="U15" s="65">
        <f>SUMIFS('Data 1'!$D:$D,'Data 1'!$A:$A,U$3,'Data 1'!$B:$B,$B:$B)</f>
        <v>3.999687723</v>
      </c>
      <c r="V15" s="16">
        <f>SUMIFS('Data 1'!$D:$D,'Data 1'!$A:$A,V$3,'Data 1'!$B:$B,$B:$B)</f>
        <v>4.030708785</v>
      </c>
      <c r="W15" s="41">
        <f>SUMIFS('Data 1'!$D:$D,'Data 1'!$A:$A,W$3,'Data 1'!$B:$B,$B:$B)</f>
        <v>3.984703097</v>
      </c>
      <c r="X15" s="15">
        <f>SUMIFS('Data 1'!$D:$D,'Data 1'!$A:$A,X$3,'Data 1'!$B:$B,$B:$B)</f>
        <v>3.886318681</v>
      </c>
      <c r="Y15" s="81">
        <f>SUMIFS('Data 1'!$D:$D,'Data 1'!$A:$A,Y$3,'Data 1'!$B:$B,$B:$B)</f>
        <v>3.948170927</v>
      </c>
      <c r="Z15" s="17">
        <f>SUMIFS('Data 1'!$D:$D,'Data 1'!$A:$A,Z$3,'Data 1'!$B:$B,$B:$B)</f>
        <v>3.989989589</v>
      </c>
      <c r="AA15" s="36">
        <f>SUMIFS('Data 1'!$D:$D,'Data 1'!$A:$A,AA$3,'Data 1'!$B:$B,$B:$B)</f>
        <v>4.221826234</v>
      </c>
      <c r="AB15" s="104">
        <f>SUMIFS('Data 1'!$D:$D,'Data 1'!$A:$A,AB$3,'Data 1'!$B:$B,$B:$B)</f>
        <v>4.076952702</v>
      </c>
      <c r="AC15" s="1"/>
    </row>
    <row r="16">
      <c r="A16" s="3"/>
      <c r="B16" s="12">
        <v>12.0</v>
      </c>
      <c r="C16" s="31">
        <f>SUMIFS('Data 1'!$C:$C,'Data 1'!$A:$A,C$3,'Data 1'!$B:$B,$B:$B)</f>
        <v>1.188020833</v>
      </c>
      <c r="D16" s="31">
        <f>SUMIFS('Data 1'!$C:$C,'Data 1'!$A:$A,D$3,'Data 1'!$B:$B,$B:$B)</f>
        <v>1.188500107</v>
      </c>
      <c r="E16" s="60">
        <f>SUMIFS('Data 1'!$C:$C,'Data 1'!$A:$A,E$3,'Data 1'!$B:$B,$B:$B)</f>
        <v>1.182900933</v>
      </c>
      <c r="F16" s="162">
        <f>SUMIFS('Data 1'!$C:$C,'Data 1'!$A:$A,F$3,'Data 1'!$B:$B,$B:$B)</f>
        <v>1.213773907</v>
      </c>
      <c r="G16" s="159">
        <f>SUMIFS('Data 1'!$C:$C,'Data 1'!$A:$A,G$3,'Data 1'!$B:$B,$B:$B)</f>
        <v>1.14840321</v>
      </c>
      <c r="H16" s="86">
        <f>SUMIFS('Data 1'!$C:$C,'Data 1'!$A:$A,H$3,'Data 1'!$B:$B,$B:$B)</f>
        <v>1.128954833</v>
      </c>
      <c r="I16" s="130">
        <f>SUMIFS('Data 1'!$C:$C,'Data 1'!$A:$A,I$3,'Data 1'!$B:$B,$B:$B)</f>
        <v>1.095090856</v>
      </c>
      <c r="J16" s="159">
        <f>SUMIFS('Data 1'!$C:$C,'Data 1'!$A:$A,J$3,'Data 1'!$B:$B,$B:$B)</f>
        <v>1.148119134</v>
      </c>
      <c r="K16" s="163">
        <f>SUMIFS('Data 1'!$C:$C,'Data 1'!$A:$A,K$3,'Data 1'!$B:$B,$B:$B)</f>
        <v>1.175526305</v>
      </c>
      <c r="L16" s="70">
        <f>SUMIFS('Data 1'!$C:$C,'Data 1'!$A:$A,L$3,'Data 1'!$B:$B,$B:$B)</f>
        <v>1.210214911</v>
      </c>
      <c r="M16" s="47">
        <f>SUMIFS('Data 1'!$C:$C,'Data 1'!$A:$A,M$3,'Data 1'!$B:$B,$B:$B)</f>
        <v>1.208324888</v>
      </c>
      <c r="N16" s="143">
        <f>SUMIFS('Data 1'!$C:$C,'Data 1'!$A:$A,N$3,'Data 1'!$B:$B,$B:$B)</f>
        <v>1.143552698</v>
      </c>
      <c r="O16" s="22"/>
      <c r="P16" s="12">
        <v>12.0</v>
      </c>
      <c r="Q16" s="38">
        <f>SUMIFS('Data 1'!$D:$D,'Data 1'!$A:$A,Q$3,'Data 1'!$B:$B,$B:$B)</f>
        <v>3.855600369</v>
      </c>
      <c r="R16" s="164">
        <f>SUMIFS('Data 1'!$D:$D,'Data 1'!$A:$A,R$3,'Data 1'!$B:$B,$B:$B)</f>
        <v>3.900616804</v>
      </c>
      <c r="S16" s="65">
        <f>SUMIFS('Data 1'!$D:$D,'Data 1'!$A:$A,S$3,'Data 1'!$B:$B,$B:$B)</f>
        <v>3.994259686</v>
      </c>
      <c r="T16" s="78">
        <f>SUMIFS('Data 1'!$D:$D,'Data 1'!$A:$A,T$3,'Data 1'!$B:$B,$B:$B)</f>
        <v>4.011473126</v>
      </c>
      <c r="U16" s="23">
        <f>SUMIFS('Data 1'!$D:$D,'Data 1'!$A:$A,U$3,'Data 1'!$B:$B,$B:$B)</f>
        <v>4.10002731</v>
      </c>
      <c r="V16" s="144">
        <f>SUMIFS('Data 1'!$D:$D,'Data 1'!$A:$A,V$3,'Data 1'!$B:$B,$B:$B)</f>
        <v>4.271552661</v>
      </c>
      <c r="W16" s="165">
        <f>SUMIFS('Data 1'!$D:$D,'Data 1'!$A:$A,W$3,'Data 1'!$B:$B,$B:$B)</f>
        <v>4.187801289</v>
      </c>
      <c r="X16" s="125">
        <f>SUMIFS('Data 1'!$D:$D,'Data 1'!$A:$A,X$3,'Data 1'!$B:$B,$B:$B)</f>
        <v>4.198841973</v>
      </c>
      <c r="Y16" s="20">
        <f>SUMIFS('Data 1'!$D:$D,'Data 1'!$A:$A,Y$3,'Data 1'!$B:$B,$B:$B)</f>
        <v>3.964855052</v>
      </c>
      <c r="Z16" s="65">
        <f>SUMIFS('Data 1'!$D:$D,'Data 1'!$A:$A,Z$3,'Data 1'!$B:$B,$B:$B)</f>
        <v>3.993389563</v>
      </c>
      <c r="AA16" s="23">
        <f>SUMIFS('Data 1'!$D:$D,'Data 1'!$A:$A,AA$3,'Data 1'!$B:$B,$B:$B)</f>
        <v>4.102810933</v>
      </c>
      <c r="AB16" s="80">
        <f>SUMIFS('Data 1'!$D:$D,'Data 1'!$A:$A,AB$3,'Data 1'!$B:$B,$B:$B)</f>
        <v>4.079025332</v>
      </c>
      <c r="AC16" s="1"/>
    </row>
    <row r="17">
      <c r="A17" s="3"/>
      <c r="B17" s="12">
        <v>13.0</v>
      </c>
      <c r="C17" s="71">
        <f>SUMIFS('Data 1'!$C:$C,'Data 1'!$A:$A,C$3,'Data 1'!$B:$B,$B:$B)</f>
        <v>1.230275726</v>
      </c>
      <c r="D17" s="58">
        <f>SUMIFS('Data 1'!$C:$C,'Data 1'!$A:$A,D$3,'Data 1'!$B:$B,$B:$B)</f>
        <v>1.16168451</v>
      </c>
      <c r="E17" s="70">
        <f>SUMIFS('Data 1'!$C:$C,'Data 1'!$A:$A,E$3,'Data 1'!$B:$B,$B:$B)</f>
        <v>1.212718496</v>
      </c>
      <c r="F17" s="58">
        <f>SUMIFS('Data 1'!$C:$C,'Data 1'!$A:$A,F$3,'Data 1'!$B:$B,$B:$B)</f>
        <v>1.162068966</v>
      </c>
      <c r="G17" s="155">
        <f>SUMIFS('Data 1'!$C:$C,'Data 1'!$A:$A,G$3,'Data 1'!$B:$B,$B:$B)</f>
        <v>1.075072159</v>
      </c>
      <c r="H17" s="166">
        <f>SUMIFS('Data 1'!$C:$C,'Data 1'!$A:$A,H$3,'Data 1'!$B:$B,$B:$B)</f>
        <v>1.031587932</v>
      </c>
      <c r="I17" s="166">
        <f>SUMIFS('Data 1'!$C:$C,'Data 1'!$A:$A,I$3,'Data 1'!$B:$B,$B:$B)</f>
        <v>1.032485022</v>
      </c>
      <c r="J17" s="78">
        <f>SUMIFS('Data 1'!$C:$C,'Data 1'!$A:$A,J$3,'Data 1'!$B:$B,$B:$B)</f>
        <v>1.063876541</v>
      </c>
      <c r="K17" s="86">
        <f>SUMIFS('Data 1'!$C:$C,'Data 1'!$A:$A,K$3,'Data 1'!$B:$B,$B:$B)</f>
        <v>1.128034547</v>
      </c>
      <c r="L17" s="58">
        <f>SUMIFS('Data 1'!$C:$C,'Data 1'!$A:$A,L$3,'Data 1'!$B:$B,$B:$B)</f>
        <v>1.160283089</v>
      </c>
      <c r="M17" s="167">
        <f>SUMIFS('Data 1'!$C:$C,'Data 1'!$A:$A,M$3,'Data 1'!$B:$B,$B:$B)</f>
        <v>1.186857552</v>
      </c>
      <c r="N17" s="79">
        <f>SUMIFS('Data 1'!$C:$C,'Data 1'!$A:$A,N$3,'Data 1'!$B:$B,$B:$B)</f>
        <v>1.098777858</v>
      </c>
      <c r="O17" s="22"/>
      <c r="P17" s="12">
        <v>13.0</v>
      </c>
      <c r="Q17" s="166">
        <f>SUMIFS('Data 1'!$D:$D,'Data 1'!$A:$A,Q$3,'Data 1'!$B:$B,$B:$B)</f>
        <v>3.899178449</v>
      </c>
      <c r="R17" s="168">
        <f>SUMIFS('Data 1'!$D:$D,'Data 1'!$A:$A,R$3,'Data 1'!$B:$B,$B:$B)</f>
        <v>3.864913281</v>
      </c>
      <c r="S17" s="16">
        <f>SUMIFS('Data 1'!$D:$D,'Data 1'!$A:$A,S$3,'Data 1'!$B:$B,$B:$B)</f>
        <v>4.017847023</v>
      </c>
      <c r="T17" s="41">
        <f>SUMIFS('Data 1'!$D:$D,'Data 1'!$A:$A,T$3,'Data 1'!$B:$B,$B:$B)</f>
        <v>3.986522965</v>
      </c>
      <c r="U17" s="130">
        <f>SUMIFS('Data 1'!$D:$D,'Data 1'!$A:$A,U$3,'Data 1'!$B:$B,$B:$B)</f>
        <v>4.124832207</v>
      </c>
      <c r="V17" s="36">
        <f>SUMIFS('Data 1'!$D:$D,'Data 1'!$A:$A,V$3,'Data 1'!$B:$B,$B:$B)</f>
        <v>4.221588954</v>
      </c>
      <c r="W17" s="59">
        <f>SUMIFS('Data 1'!$D:$D,'Data 1'!$A:$A,W$3,'Data 1'!$B:$B,$B:$B)</f>
        <v>4.16263978</v>
      </c>
      <c r="X17" s="169">
        <f>SUMIFS('Data 1'!$D:$D,'Data 1'!$A:$A,X$3,'Data 1'!$B:$B,$B:$B)</f>
        <v>4.285982487</v>
      </c>
      <c r="Y17" s="69">
        <f>SUMIFS('Data 1'!$D:$D,'Data 1'!$A:$A,Y$3,'Data 1'!$B:$B,$B:$B)</f>
        <v>4.068423143</v>
      </c>
      <c r="Z17" s="79">
        <f>SUMIFS('Data 1'!$D:$D,'Data 1'!$A:$A,Z$3,'Data 1'!$B:$B,$B:$B)</f>
        <v>4.143912091</v>
      </c>
      <c r="AA17" s="79">
        <f>SUMIFS('Data 1'!$D:$D,'Data 1'!$A:$A,AA$3,'Data 1'!$B:$B,$B:$B)</f>
        <v>4.146399387</v>
      </c>
      <c r="AB17" s="127">
        <f>SUMIFS('Data 1'!$D:$D,'Data 1'!$A:$A,AB$3,'Data 1'!$B:$B,$B:$B)</f>
        <v>4.134722487</v>
      </c>
      <c r="AC17" s="1"/>
    </row>
    <row r="18">
      <c r="A18" s="3"/>
      <c r="B18" s="12">
        <v>14.0</v>
      </c>
      <c r="C18" s="170">
        <f>SUMIFS('Data 1'!$C:$C,'Data 1'!$A:$A,C$3,'Data 1'!$B:$B,$B:$B)</f>
        <v>1.220461787</v>
      </c>
      <c r="D18" s="144">
        <f>SUMIFS('Data 1'!$C:$C,'Data 1'!$A:$A,D$3,'Data 1'!$B:$B,$B:$B)</f>
        <v>1.133833547</v>
      </c>
      <c r="E18" s="144">
        <f>SUMIFS('Data 1'!$C:$C,'Data 1'!$A:$A,E$3,'Data 1'!$B:$B,$B:$B)</f>
        <v>1.131942529</v>
      </c>
      <c r="F18" s="165">
        <f>SUMIFS('Data 1'!$C:$C,'Data 1'!$A:$A,F$3,'Data 1'!$B:$B,$B:$B)</f>
        <v>1.111051042</v>
      </c>
      <c r="G18" s="16">
        <f>SUMIFS('Data 1'!$C:$C,'Data 1'!$A:$A,G$3,'Data 1'!$B:$B,$B:$B)</f>
        <v>1.065988461</v>
      </c>
      <c r="H18" s="13">
        <f>SUMIFS('Data 1'!$C:$C,'Data 1'!$A:$A,H$3,'Data 1'!$B:$B,$B:$B)</f>
        <v>0.9945949645</v>
      </c>
      <c r="I18" s="13">
        <f>SUMIFS('Data 1'!$C:$C,'Data 1'!$A:$A,I$3,'Data 1'!$B:$B,$B:$B)</f>
        <v>0.9944566428</v>
      </c>
      <c r="J18" s="157">
        <f>SUMIFS('Data 1'!$C:$C,'Data 1'!$A:$A,J$3,'Data 1'!$B:$B,$B:$B)</f>
        <v>1.090874758</v>
      </c>
      <c r="K18" s="130">
        <f>SUMIFS('Data 1'!$C:$C,'Data 1'!$A:$A,K$3,'Data 1'!$B:$B,$B:$B)</f>
        <v>1.095712539</v>
      </c>
      <c r="L18" s="171">
        <f>SUMIFS('Data 1'!$C:$C,'Data 1'!$A:$A,L$3,'Data 1'!$B:$B,$B:$B)</f>
        <v>1.092329319</v>
      </c>
      <c r="M18" s="126">
        <f>SUMIFS('Data 1'!$C:$C,'Data 1'!$A:$A,M$3,'Data 1'!$B:$B,$B:$B)</f>
        <v>1.116302298</v>
      </c>
      <c r="N18" s="172">
        <f>SUMIFS('Data 1'!$C:$C,'Data 1'!$A:$A,N$3,'Data 1'!$B:$B,$B:$B)</f>
        <v>1.120263086</v>
      </c>
      <c r="O18" s="22"/>
      <c r="P18" s="12">
        <v>14.0</v>
      </c>
      <c r="Q18" s="132">
        <f>SUMIFS('Data 1'!$D:$D,'Data 1'!$A:$A,Q$3,'Data 1'!$B:$B,$B:$B)</f>
        <v>3.737665499</v>
      </c>
      <c r="R18" s="173">
        <f>SUMIFS('Data 1'!$D:$D,'Data 1'!$A:$A,R$3,'Data 1'!$B:$B,$B:$B)</f>
        <v>3.647067932</v>
      </c>
      <c r="S18" s="76">
        <f>SUMIFS('Data 1'!$D:$D,'Data 1'!$A:$A,S$3,'Data 1'!$B:$B,$B:$B)</f>
        <v>3.933012886</v>
      </c>
      <c r="T18" s="174">
        <f>SUMIFS('Data 1'!$D:$D,'Data 1'!$A:$A,T$3,'Data 1'!$B:$B,$B:$B)</f>
        <v>3.79284254</v>
      </c>
      <c r="U18" s="125">
        <f>SUMIFS('Data 1'!$D:$D,'Data 1'!$A:$A,U$3,'Data 1'!$B:$B,$B:$B)</f>
        <v>4.201392711</v>
      </c>
      <c r="V18" s="157">
        <f>SUMIFS('Data 1'!$D:$D,'Data 1'!$A:$A,V$3,'Data 1'!$B:$B,$B:$B)</f>
        <v>4.111887117</v>
      </c>
      <c r="W18" s="36">
        <f>SUMIFS('Data 1'!$D:$D,'Data 1'!$A:$A,W$3,'Data 1'!$B:$B,$B:$B)</f>
        <v>4.226259638</v>
      </c>
      <c r="X18" s="27">
        <f>SUMIFS('Data 1'!$D:$D,'Data 1'!$A:$A,X$3,'Data 1'!$B:$B,$B:$B)</f>
        <v>4.513136771</v>
      </c>
      <c r="Y18" s="41">
        <f>SUMIFS('Data 1'!$D:$D,'Data 1'!$A:$A,Y$3,'Data 1'!$B:$B,$B:$B)</f>
        <v>3.988621863</v>
      </c>
      <c r="Z18" s="69">
        <f>SUMIFS('Data 1'!$D:$D,'Data 1'!$A:$A,Z$3,'Data 1'!$B:$B,$B:$B)</f>
        <v>4.067083625</v>
      </c>
      <c r="AA18" s="23">
        <f>SUMIFS('Data 1'!$D:$D,'Data 1'!$A:$A,AA$3,'Data 1'!$B:$B,$B:$B)</f>
        <v>4.102026253</v>
      </c>
      <c r="AB18" s="27">
        <f>SUMIFS('Data 1'!$D:$D,'Data 1'!$A:$A,AB$3,'Data 1'!$B:$B,$B:$B)</f>
        <v>4.511336156</v>
      </c>
      <c r="AC18" s="1"/>
    </row>
    <row r="19">
      <c r="A19" s="3"/>
      <c r="B19" s="12">
        <v>15.0</v>
      </c>
      <c r="C19" s="26">
        <f>SUMIFS('Data 1'!$C:$C,'Data 1'!$A:$A,C$3,'Data 1'!$B:$B,$B:$B)</f>
        <v>1.171411732</v>
      </c>
      <c r="D19" s="175">
        <f>SUMIFS('Data 1'!$C:$C,'Data 1'!$A:$A,D$3,'Data 1'!$B:$B,$B:$B)</f>
        <v>1.086158238</v>
      </c>
      <c r="E19" s="40">
        <f>SUMIFS('Data 1'!$C:$C,'Data 1'!$A:$A,E$3,'Data 1'!$B:$B,$B:$B)</f>
        <v>1.037598496</v>
      </c>
      <c r="F19" s="38">
        <f>SUMIFS('Data 1'!$C:$C,'Data 1'!$A:$A,F$3,'Data 1'!$B:$B,$B:$B)</f>
        <v>1.022117863</v>
      </c>
      <c r="G19" s="134">
        <f>SUMIFS('Data 1'!$C:$C,'Data 1'!$A:$A,G$3,'Data 1'!$B:$B,$B:$B)</f>
        <v>0.9455905031</v>
      </c>
      <c r="H19" s="120">
        <f>SUMIFS('Data 1'!$C:$C,'Data 1'!$A:$A,H$3,'Data 1'!$B:$B,$B:$B)</f>
        <v>0.9173677483</v>
      </c>
      <c r="I19" s="139">
        <f>SUMIFS('Data 1'!$C:$C,'Data 1'!$A:$A,I$3,'Data 1'!$B:$B,$B:$B)</f>
        <v>0.9048162954</v>
      </c>
      <c r="J19" s="83">
        <f>SUMIFS('Data 1'!$C:$C,'Data 1'!$A:$A,J$3,'Data 1'!$B:$B,$B:$B)</f>
        <v>0.9426071811</v>
      </c>
      <c r="K19" s="132">
        <f>SUMIFS('Data 1'!$C:$C,'Data 1'!$A:$A,K$3,'Data 1'!$B:$B,$B:$B)</f>
        <v>0.9916386982</v>
      </c>
      <c r="L19" s="66">
        <f>SUMIFS('Data 1'!$C:$C,'Data 1'!$A:$A,L$3,'Data 1'!$B:$B,$B:$B)</f>
        <v>1.005325015</v>
      </c>
      <c r="M19" s="53">
        <f>SUMIFS('Data 1'!$C:$C,'Data 1'!$A:$A,M$3,'Data 1'!$B:$B,$B:$B)</f>
        <v>1.008735694</v>
      </c>
      <c r="N19" s="176">
        <f>SUMIFS('Data 1'!$C:$C,'Data 1'!$A:$A,N$3,'Data 1'!$B:$B,$B:$B)</f>
        <v>0.9817954599</v>
      </c>
      <c r="O19" s="22"/>
      <c r="P19" s="12">
        <v>15.0</v>
      </c>
      <c r="Q19" s="177">
        <f>SUMIFS('Data 1'!$D:$D,'Data 1'!$A:$A,Q$3,'Data 1'!$B:$B,$B:$B)</f>
        <v>3.845716514</v>
      </c>
      <c r="R19" s="18">
        <f>SUMIFS('Data 1'!$D:$D,'Data 1'!$A:$A,R$3,'Data 1'!$B:$B,$B:$B)</f>
        <v>3.94391609</v>
      </c>
      <c r="S19" s="41">
        <f>SUMIFS('Data 1'!$D:$D,'Data 1'!$A:$A,S$3,'Data 1'!$B:$B,$B:$B)</f>
        <v>3.978890699</v>
      </c>
      <c r="T19" s="54">
        <f>SUMIFS('Data 1'!$D:$D,'Data 1'!$A:$A,T$3,'Data 1'!$B:$B,$B:$B)</f>
        <v>3.95812032</v>
      </c>
      <c r="U19" s="65">
        <f>SUMIFS('Data 1'!$D:$D,'Data 1'!$A:$A,U$3,'Data 1'!$B:$B,$B:$B)</f>
        <v>4.003051858</v>
      </c>
      <c r="V19" s="157">
        <f>SUMIFS('Data 1'!$D:$D,'Data 1'!$A:$A,V$3,'Data 1'!$B:$B,$B:$B)</f>
        <v>4.110545603</v>
      </c>
      <c r="W19" s="156">
        <f>SUMIFS('Data 1'!$D:$D,'Data 1'!$A:$A,W$3,'Data 1'!$B:$B,$B:$B)</f>
        <v>4.303231156</v>
      </c>
      <c r="X19" s="178">
        <f>SUMIFS('Data 1'!$D:$D,'Data 1'!$A:$A,X$3,'Data 1'!$B:$B,$B:$B)</f>
        <v>4.15407368</v>
      </c>
      <c r="Y19" s="57">
        <f>SUMIFS('Data 1'!$D:$D,'Data 1'!$A:$A,Y$3,'Data 1'!$B:$B,$B:$B)</f>
        <v>4.148066099</v>
      </c>
      <c r="Z19" s="69">
        <f>SUMIFS('Data 1'!$D:$D,'Data 1'!$A:$A,Z$3,'Data 1'!$B:$B,$B:$B)</f>
        <v>4.071853833</v>
      </c>
      <c r="AA19" s="23">
        <f>SUMIFS('Data 1'!$D:$D,'Data 1'!$A:$A,AA$3,'Data 1'!$B:$B,$B:$B)</f>
        <v>4.101191601</v>
      </c>
      <c r="AB19" s="24">
        <f>SUMIFS('Data 1'!$D:$D,'Data 1'!$A:$A,AB$3,'Data 1'!$B:$B,$B:$B)</f>
        <v>4.241654717</v>
      </c>
      <c r="AC19" s="1"/>
    </row>
    <row r="20">
      <c r="A20" s="3"/>
      <c r="B20" s="12">
        <v>16.0</v>
      </c>
      <c r="C20" s="179">
        <f>SUMIFS('Data 1'!$C:$C,'Data 1'!$A:$A,C$3,'Data 1'!$B:$B,$B:$B)</f>
        <v>1.072705487</v>
      </c>
      <c r="D20" s="64">
        <f>SUMIFS('Data 1'!$C:$C,'Data 1'!$A:$A,D$3,'Data 1'!$B:$B,$B:$B)</f>
        <v>1.002024737</v>
      </c>
      <c r="E20" s="148">
        <f>SUMIFS('Data 1'!$C:$C,'Data 1'!$A:$A,E$3,'Data 1'!$B:$B,$B:$B)</f>
        <v>0.9737999193</v>
      </c>
      <c r="F20" s="141">
        <f>SUMIFS('Data 1'!$C:$C,'Data 1'!$A:$A,F$3,'Data 1'!$B:$B,$B:$B)</f>
        <v>0.9301443159</v>
      </c>
      <c r="G20" s="145">
        <f>SUMIFS('Data 1'!$C:$C,'Data 1'!$A:$A,G$3,'Data 1'!$B:$B,$B:$B)</f>
        <v>0.8656920773</v>
      </c>
      <c r="H20" s="103">
        <f>SUMIFS('Data 1'!$C:$C,'Data 1'!$A:$A,H$3,'Data 1'!$B:$B,$B:$B)</f>
        <v>0.8740734031</v>
      </c>
      <c r="I20" s="145">
        <f>SUMIFS('Data 1'!$C:$C,'Data 1'!$A:$A,I$3,'Data 1'!$B:$B,$B:$B)</f>
        <v>0.8653865156</v>
      </c>
      <c r="J20" s="120">
        <f>SUMIFS('Data 1'!$C:$C,'Data 1'!$A:$A,J$3,'Data 1'!$B:$B,$B:$B)</f>
        <v>0.9164431574</v>
      </c>
      <c r="K20" s="100">
        <f>SUMIFS('Data 1'!$C:$C,'Data 1'!$A:$A,K$3,'Data 1'!$B:$B,$B:$B)</f>
        <v>0.9205045134</v>
      </c>
      <c r="L20" s="100">
        <f>SUMIFS('Data 1'!$C:$C,'Data 1'!$A:$A,L$3,'Data 1'!$B:$B,$B:$B)</f>
        <v>0.9203539523</v>
      </c>
      <c r="M20" s="100">
        <f>SUMIFS('Data 1'!$C:$C,'Data 1'!$A:$A,M$3,'Data 1'!$B:$B,$B:$B)</f>
        <v>0.9203238414</v>
      </c>
      <c r="N20" s="139">
        <f>SUMIFS('Data 1'!$C:$C,'Data 1'!$A:$A,N$3,'Data 1'!$B:$B,$B:$B)</f>
        <v>0.9048788288</v>
      </c>
      <c r="O20" s="22"/>
      <c r="P20" s="12">
        <v>16.0</v>
      </c>
      <c r="Q20" s="14">
        <f>SUMIFS('Data 1'!$D:$D,'Data 1'!$A:$A,Q$3,'Data 1'!$B:$B,$B:$B)</f>
        <v>3.838273845</v>
      </c>
      <c r="R20" s="105">
        <f>SUMIFS('Data 1'!$D:$D,'Data 1'!$A:$A,R$3,'Data 1'!$B:$B,$B:$B)</f>
        <v>3.622744873</v>
      </c>
      <c r="S20" s="80">
        <f>SUMIFS('Data 1'!$D:$D,'Data 1'!$A:$A,S$3,'Data 1'!$B:$B,$B:$B)</f>
        <v>4.079151216</v>
      </c>
      <c r="T20" s="54">
        <f>SUMIFS('Data 1'!$D:$D,'Data 1'!$A:$A,T$3,'Data 1'!$B:$B,$B:$B)</f>
        <v>3.952404428</v>
      </c>
      <c r="U20" s="24">
        <f>SUMIFS('Data 1'!$D:$D,'Data 1'!$A:$A,U$3,'Data 1'!$B:$B,$B:$B)</f>
        <v>4.243416874</v>
      </c>
      <c r="V20" s="160">
        <f>SUMIFS('Data 1'!$D:$D,'Data 1'!$A:$A,V$3,'Data 1'!$B:$B,$B:$B)</f>
        <v>4.441762465</v>
      </c>
      <c r="W20" s="180">
        <f>SUMIFS('Data 1'!$D:$D,'Data 1'!$A:$A,W$3,'Data 1'!$B:$B,$B:$B)</f>
        <v>4.434450779</v>
      </c>
      <c r="X20" s="160">
        <f>SUMIFS('Data 1'!$D:$D,'Data 1'!$A:$A,X$3,'Data 1'!$B:$B,$B:$B)</f>
        <v>4.44435498</v>
      </c>
      <c r="Y20" s="144">
        <f>SUMIFS('Data 1'!$D:$D,'Data 1'!$A:$A,Y$3,'Data 1'!$B:$B,$B:$B)</f>
        <v>4.263070331</v>
      </c>
      <c r="Z20" s="178">
        <f>SUMIFS('Data 1'!$D:$D,'Data 1'!$A:$A,Z$3,'Data 1'!$B:$B,$B:$B)</f>
        <v>4.154249916</v>
      </c>
      <c r="AA20" s="43">
        <f>SUMIFS('Data 1'!$D:$D,'Data 1'!$A:$A,AA$3,'Data 1'!$B:$B,$B:$B)</f>
        <v>4.256785247</v>
      </c>
      <c r="AB20" s="28">
        <f>SUMIFS('Data 1'!$D:$D,'Data 1'!$A:$A,AB$3,'Data 1'!$B:$B,$B:$B)</f>
        <v>4.532585757</v>
      </c>
      <c r="AC20" s="1"/>
    </row>
    <row r="21">
      <c r="A21" s="3"/>
      <c r="B21" s="12">
        <v>17.0</v>
      </c>
      <c r="C21" s="83">
        <f>SUMIFS('Data 1'!$C:$C,'Data 1'!$A:$A,C$3,'Data 1'!$B:$B,$B:$B)</f>
        <v>0.9449398871</v>
      </c>
      <c r="D21" s="120">
        <f>SUMIFS('Data 1'!$C:$C,'Data 1'!$A:$A,D$3,'Data 1'!$B:$B,$B:$B)</f>
        <v>0.9163020248</v>
      </c>
      <c r="E21" s="124">
        <f>SUMIFS('Data 1'!$C:$C,'Data 1'!$A:$A,E$3,'Data 1'!$B:$B,$B:$B)</f>
        <v>0.9229684162</v>
      </c>
      <c r="F21" s="133">
        <f>SUMIFS('Data 1'!$C:$C,'Data 1'!$A:$A,F$3,'Data 1'!$B:$B,$B:$B)</f>
        <v>0.8947863771</v>
      </c>
      <c r="G21" s="181">
        <f>SUMIFS('Data 1'!$C:$C,'Data 1'!$A:$A,G$3,'Data 1'!$B:$B,$B:$B)</f>
        <v>0.8403327556</v>
      </c>
      <c r="H21" s="182">
        <f>SUMIFS('Data 1'!$C:$C,'Data 1'!$A:$A,H$3,'Data 1'!$B:$B,$B:$B)</f>
        <v>0.8422258479</v>
      </c>
      <c r="I21" s="181">
        <f>SUMIFS('Data 1'!$C:$C,'Data 1'!$A:$A,I$3,'Data 1'!$B:$B,$B:$B)</f>
        <v>0.837854816</v>
      </c>
      <c r="J21" s="133">
        <f>SUMIFS('Data 1'!$C:$C,'Data 1'!$A:$A,J$3,'Data 1'!$B:$B,$B:$B)</f>
        <v>0.8919694621</v>
      </c>
      <c r="K21" s="123">
        <f>SUMIFS('Data 1'!$C:$C,'Data 1'!$A:$A,K$3,'Data 1'!$B:$B,$B:$B)</f>
        <v>0.9015346289</v>
      </c>
      <c r="L21" s="103">
        <f>SUMIFS('Data 1'!$C:$C,'Data 1'!$A:$A,L$3,'Data 1'!$B:$B,$B:$B)</f>
        <v>0.8723739847</v>
      </c>
      <c r="M21" s="183">
        <f>SUMIFS('Data 1'!$C:$C,'Data 1'!$A:$A,M$3,'Data 1'!$B:$B,$B:$B)</f>
        <v>0.8519872164</v>
      </c>
      <c r="N21" s="184">
        <f>SUMIFS('Data 1'!$C:$C,'Data 1'!$A:$A,N$3,'Data 1'!$B:$B,$B:$B)</f>
        <v>0.8365511133</v>
      </c>
      <c r="O21" s="22"/>
      <c r="P21" s="12">
        <v>17.0</v>
      </c>
      <c r="Q21" s="65">
        <f>SUMIFS('Data 1'!$D:$D,'Data 1'!$A:$A,Q$3,'Data 1'!$B:$B,$B:$B)</f>
        <v>3.99898272</v>
      </c>
      <c r="R21" s="165">
        <f>SUMIFS('Data 1'!$D:$D,'Data 1'!$A:$A,R$3,'Data 1'!$B:$B,$B:$B)</f>
        <v>4.18908712</v>
      </c>
      <c r="S21" s="126">
        <f>SUMIFS('Data 1'!$D:$D,'Data 1'!$A:$A,S$3,'Data 1'!$B:$B,$B:$B)</f>
        <v>4.217546661</v>
      </c>
      <c r="T21" s="58">
        <f>SUMIFS('Data 1'!$D:$D,'Data 1'!$A:$A,T$3,'Data 1'!$B:$B,$B:$B)</f>
        <v>4.373106737</v>
      </c>
      <c r="U21" s="185">
        <f>SUMIFS('Data 1'!$D:$D,'Data 1'!$A:$A,U$3,'Data 1'!$B:$B,$B:$B)</f>
        <v>4.610543703</v>
      </c>
      <c r="V21" s="186">
        <f>SUMIFS('Data 1'!$D:$D,'Data 1'!$A:$A,V$3,'Data 1'!$B:$B,$B:$B)</f>
        <v>4.918347398</v>
      </c>
      <c r="W21" s="74">
        <f>SUMIFS('Data 1'!$D:$D,'Data 1'!$A:$A,W$3,'Data 1'!$B:$B,$B:$B)</f>
        <v>4.805761793</v>
      </c>
      <c r="X21" s="187">
        <f>SUMIFS('Data 1'!$D:$D,'Data 1'!$A:$A,X$3,'Data 1'!$B:$B,$B:$B)</f>
        <v>4.766770444</v>
      </c>
      <c r="Y21" s="151">
        <f>SUMIFS('Data 1'!$D:$D,'Data 1'!$A:$A,Y$3,'Data 1'!$B:$B,$B:$B)</f>
        <v>4.649680352</v>
      </c>
      <c r="Z21" s="188">
        <f>SUMIFS('Data 1'!$D:$D,'Data 1'!$A:$A,Z$3,'Data 1'!$B:$B,$B:$B)</f>
        <v>4.636665684</v>
      </c>
      <c r="AA21" s="185">
        <f>SUMIFS('Data 1'!$D:$D,'Data 1'!$A:$A,AA$3,'Data 1'!$B:$B,$B:$B)</f>
        <v>4.609901775</v>
      </c>
      <c r="AB21" s="152">
        <f>SUMIFS('Data 1'!$D:$D,'Data 1'!$A:$A,AB$3,'Data 1'!$B:$B,$B:$B)</f>
        <v>4.870104042</v>
      </c>
      <c r="AC21" s="1"/>
    </row>
    <row r="22">
      <c r="A22" s="3"/>
      <c r="B22" s="12">
        <v>18.0</v>
      </c>
      <c r="C22" s="138">
        <f>SUMIFS('Data 1'!$C:$C,'Data 1'!$A:$A,C$3,'Data 1'!$B:$B,$B:$B)</f>
        <v>0.8952430832</v>
      </c>
      <c r="D22" s="189">
        <f>SUMIFS('Data 1'!$C:$C,'Data 1'!$A:$A,D$3,'Data 1'!$B:$B,$B:$B)</f>
        <v>0.8602660912</v>
      </c>
      <c r="E22" s="190">
        <f>SUMIFS('Data 1'!$C:$C,'Data 1'!$A:$A,E$3,'Data 1'!$B:$B,$B:$B)</f>
        <v>0.8759236703</v>
      </c>
      <c r="F22" s="145">
        <f>SUMIFS('Data 1'!$C:$C,'Data 1'!$A:$A,F$3,'Data 1'!$B:$B,$B:$B)</f>
        <v>0.8662216498</v>
      </c>
      <c r="G22" s="84">
        <f>SUMIFS('Data 1'!$C:$C,'Data 1'!$A:$A,G$3,'Data 1'!$B:$B,$B:$B)</f>
        <v>0.8134992839</v>
      </c>
      <c r="H22" s="84">
        <f>SUMIFS('Data 1'!$C:$C,'Data 1'!$A:$A,H$3,'Data 1'!$B:$B,$B:$B)</f>
        <v>0.8148264451</v>
      </c>
      <c r="I22" s="145">
        <f>SUMIFS('Data 1'!$C:$C,'Data 1'!$A:$A,I$3,'Data 1'!$B:$B,$B:$B)</f>
        <v>0.8653995411</v>
      </c>
      <c r="J22" s="191">
        <f>SUMIFS('Data 1'!$C:$C,'Data 1'!$A:$A,J$3,'Data 1'!$B:$B,$B:$B)</f>
        <v>0.8560888547</v>
      </c>
      <c r="K22" s="191">
        <f>SUMIFS('Data 1'!$C:$C,'Data 1'!$A:$A,K$3,'Data 1'!$B:$B,$B:$B)</f>
        <v>0.8540789614</v>
      </c>
      <c r="L22" s="192">
        <f>SUMIFS('Data 1'!$C:$C,'Data 1'!$A:$A,L$3,'Data 1'!$B:$B,$B:$B)</f>
        <v>0.846064971</v>
      </c>
      <c r="M22" s="193">
        <f>SUMIFS('Data 1'!$C:$C,'Data 1'!$A:$A,M$3,'Data 1'!$B:$B,$B:$B)</f>
        <v>0.8295232876</v>
      </c>
      <c r="N22" s="194">
        <f>SUMIFS('Data 1'!$C:$C,'Data 1'!$A:$A,N$3,'Data 1'!$B:$B,$B:$B)</f>
        <v>0.8305866153</v>
      </c>
      <c r="O22" s="22"/>
      <c r="P22" s="12">
        <v>18.0</v>
      </c>
      <c r="Q22" s="195">
        <f>SUMIFS('Data 1'!$D:$D,'Data 1'!$A:$A,Q$3,'Data 1'!$B:$B,$B:$B)</f>
        <v>4.619760631</v>
      </c>
      <c r="R22" s="88">
        <f>SUMIFS('Data 1'!$D:$D,'Data 1'!$A:$A,R$3,'Data 1'!$B:$B,$B:$B)</f>
        <v>4.540161629</v>
      </c>
      <c r="S22" s="151">
        <f>SUMIFS('Data 1'!$D:$D,'Data 1'!$A:$A,S$3,'Data 1'!$B:$B,$B:$B)</f>
        <v>4.648281408</v>
      </c>
      <c r="T22" s="27">
        <f>SUMIFS('Data 1'!$D:$D,'Data 1'!$A:$A,T$3,'Data 1'!$B:$B,$B:$B)</f>
        <v>4.513108084</v>
      </c>
      <c r="U22" s="196">
        <f>SUMIFS('Data 1'!$D:$D,'Data 1'!$A:$A,U$3,'Data 1'!$B:$B,$B:$B)</f>
        <v>4.84917477</v>
      </c>
      <c r="V22" s="196">
        <f>SUMIFS('Data 1'!$D:$D,'Data 1'!$A:$A,V$3,'Data 1'!$B:$B,$B:$B)</f>
        <v>4.845906852</v>
      </c>
      <c r="W22" s="197">
        <f>SUMIFS('Data 1'!$D:$D,'Data 1'!$A:$A,W$3,'Data 1'!$B:$B,$B:$B)</f>
        <v>5.362602162</v>
      </c>
      <c r="X22" s="186">
        <f>SUMIFS('Data 1'!$D:$D,'Data 1'!$A:$A,X$3,'Data 1'!$B:$B,$B:$B)</f>
        <v>4.917730366</v>
      </c>
      <c r="Y22" s="198">
        <f>SUMIFS('Data 1'!$D:$D,'Data 1'!$A:$A,Y$3,'Data 1'!$B:$B,$B:$B)</f>
        <v>4.890058801</v>
      </c>
      <c r="Z22" s="186">
        <f>SUMIFS('Data 1'!$D:$D,'Data 1'!$A:$A,Z$3,'Data 1'!$B:$B,$B:$B)</f>
        <v>4.922507733</v>
      </c>
      <c r="AA22" s="199">
        <f>SUMIFS('Data 1'!$D:$D,'Data 1'!$A:$A,AA$3,'Data 1'!$B:$B,$B:$B)</f>
        <v>5.036320457</v>
      </c>
      <c r="AB22" s="97">
        <f>SUMIFS('Data 1'!$D:$D,'Data 1'!$A:$A,AB$3,'Data 1'!$B:$B,$B:$B)</f>
        <v>5.502492798</v>
      </c>
      <c r="AC22" s="1"/>
    </row>
    <row r="23">
      <c r="A23" s="3"/>
      <c r="B23" s="12">
        <v>19.0</v>
      </c>
      <c r="C23" s="106">
        <f>SUMIFS('Data 1'!$C:$C,'Data 1'!$A:$A,C$3,'Data 1'!$B:$B,$B:$B)</f>
        <v>0.95492342</v>
      </c>
      <c r="D23" s="140">
        <f>SUMIFS('Data 1'!$C:$C,'Data 1'!$A:$A,D$3,'Data 1'!$B:$B,$B:$B)</f>
        <v>0.9260274025</v>
      </c>
      <c r="E23" s="200">
        <f>SUMIFS('Data 1'!$C:$C,'Data 1'!$A:$A,E$3,'Data 1'!$B:$B,$B:$B)</f>
        <v>0.9677322741</v>
      </c>
      <c r="F23" s="149">
        <f>SUMIFS('Data 1'!$C:$C,'Data 1'!$A:$A,F$3,'Data 1'!$B:$B,$B:$B)</f>
        <v>0.9488578662</v>
      </c>
      <c r="G23" s="133">
        <f>SUMIFS('Data 1'!$C:$C,'Data 1'!$A:$A,G$3,'Data 1'!$B:$B,$B:$B)</f>
        <v>0.893623738</v>
      </c>
      <c r="H23" s="150">
        <f>SUMIFS('Data 1'!$C:$C,'Data 1'!$A:$A,H$3,'Data 1'!$B:$B,$B:$B)</f>
        <v>0.8986804731</v>
      </c>
      <c r="I23" s="201">
        <f>SUMIFS('Data 1'!$C:$C,'Data 1'!$A:$A,I$3,'Data 1'!$B:$B,$B:$B)</f>
        <v>0.8904725941</v>
      </c>
      <c r="J23" s="140">
        <f>SUMIFS('Data 1'!$C:$C,'Data 1'!$A:$A,J$3,'Data 1'!$B:$B,$B:$B)</f>
        <v>0.925873399</v>
      </c>
      <c r="K23" s="202">
        <f>SUMIFS('Data 1'!$C:$C,'Data 1'!$A:$A,K$3,'Data 1'!$B:$B,$B:$B)</f>
        <v>0.9274384415</v>
      </c>
      <c r="L23" s="120">
        <f>SUMIFS('Data 1'!$C:$C,'Data 1'!$A:$A,L$3,'Data 1'!$B:$B,$B:$B)</f>
        <v>0.9174545714</v>
      </c>
      <c r="M23" s="117">
        <f>SUMIFS('Data 1'!$C:$C,'Data 1'!$A:$A,M$3,'Data 1'!$B:$B,$B:$B)</f>
        <v>0.9307595497</v>
      </c>
      <c r="N23" s="145">
        <f>SUMIFS('Data 1'!$C:$C,'Data 1'!$A:$A,N$3,'Data 1'!$B:$B,$B:$B)</f>
        <v>0.8664818487</v>
      </c>
      <c r="O23" s="22"/>
      <c r="P23" s="12">
        <v>19.0</v>
      </c>
      <c r="Q23" s="87">
        <f>SUMIFS('Data 1'!$D:$D,'Data 1'!$A:$A,Q$3,'Data 1'!$B:$B,$B:$B)</f>
        <v>4.385668023</v>
      </c>
      <c r="R23" s="144">
        <f>SUMIFS('Data 1'!$D:$D,'Data 1'!$A:$A,R$3,'Data 1'!$B:$B,$B:$B)</f>
        <v>4.275368312</v>
      </c>
      <c r="S23" s="33">
        <f>SUMIFS('Data 1'!$D:$D,'Data 1'!$A:$A,S$3,'Data 1'!$B:$B,$B:$B)</f>
        <v>4.426245261</v>
      </c>
      <c r="T23" s="203">
        <f>SUMIFS('Data 1'!$D:$D,'Data 1'!$A:$A,T$3,'Data 1'!$B:$B,$B:$B)</f>
        <v>4.29715382</v>
      </c>
      <c r="U23" s="89">
        <f>SUMIFS('Data 1'!$D:$D,'Data 1'!$A:$A,U$3,'Data 1'!$B:$B,$B:$B)</f>
        <v>4.577072191</v>
      </c>
      <c r="V23" s="151">
        <f>SUMIFS('Data 1'!$D:$D,'Data 1'!$A:$A,V$3,'Data 1'!$B:$B,$B:$B)</f>
        <v>4.649304867</v>
      </c>
      <c r="W23" s="204">
        <f>SUMIFS('Data 1'!$D:$D,'Data 1'!$A:$A,W$3,'Data 1'!$B:$B,$B:$B)</f>
        <v>4.861568033</v>
      </c>
      <c r="X23" s="47">
        <f>SUMIFS('Data 1'!$D:$D,'Data 1'!$A:$A,X$3,'Data 1'!$B:$B,$B:$B)</f>
        <v>4.544960899</v>
      </c>
      <c r="Y23" s="205">
        <f>SUMIFS('Data 1'!$D:$D,'Data 1'!$A:$A,Y$3,'Data 1'!$B:$B,$B:$B)</f>
        <v>4.65346484</v>
      </c>
      <c r="Z23" s="161">
        <f>SUMIFS('Data 1'!$D:$D,'Data 1'!$A:$A,Z$3,'Data 1'!$B:$B,$B:$B)</f>
        <v>4.690935682</v>
      </c>
      <c r="AA23" s="196">
        <f>SUMIFS('Data 1'!$D:$D,'Data 1'!$A:$A,AA$3,'Data 1'!$B:$B,$B:$B)</f>
        <v>4.85225786</v>
      </c>
      <c r="AB23" s="152">
        <f>SUMIFS('Data 1'!$D:$D,'Data 1'!$A:$A,AB$3,'Data 1'!$B:$B,$B:$B)</f>
        <v>4.879661039</v>
      </c>
      <c r="AC23" s="1"/>
    </row>
    <row r="24">
      <c r="A24" s="3"/>
      <c r="B24" s="12">
        <v>20.0</v>
      </c>
      <c r="C24" s="178">
        <f>SUMIFS('Data 1'!$C:$C,'Data 1'!$A:$A,C$3,'Data 1'!$B:$B,$B:$B)</f>
        <v>1.102757304</v>
      </c>
      <c r="D24" s="154">
        <f>SUMIFS('Data 1'!$C:$C,'Data 1'!$A:$A,D$3,'Data 1'!$B:$B,$B:$B)</f>
        <v>1.05376798</v>
      </c>
      <c r="E24" s="23">
        <f>SUMIFS('Data 1'!$C:$C,'Data 1'!$A:$A,E$3,'Data 1'!$B:$B,$B:$B)</f>
        <v>1.088580643</v>
      </c>
      <c r="F24" s="57">
        <f>SUMIFS('Data 1'!$C:$C,'Data 1'!$A:$A,F$3,'Data 1'!$B:$B,$B:$B)</f>
        <v>1.100702166</v>
      </c>
      <c r="G24" s="40">
        <f>SUMIFS('Data 1'!$C:$C,'Data 1'!$A:$A,G$3,'Data 1'!$B:$B,$B:$B)</f>
        <v>1.036766443</v>
      </c>
      <c r="H24" s="20">
        <f>SUMIFS('Data 1'!$C:$C,'Data 1'!$A:$A,H$3,'Data 1'!$B:$B,$B:$B)</f>
        <v>1.052125317</v>
      </c>
      <c r="I24" s="206">
        <f>SUMIFS('Data 1'!$C:$C,'Data 1'!$A:$A,I$3,'Data 1'!$B:$B,$B:$B)</f>
        <v>1.064949356</v>
      </c>
      <c r="J24" s="79">
        <f>SUMIFS('Data 1'!$C:$C,'Data 1'!$A:$A,J$3,'Data 1'!$B:$B,$B:$B)</f>
        <v>1.098252598</v>
      </c>
      <c r="K24" s="154">
        <f>SUMIFS('Data 1'!$C:$C,'Data 1'!$A:$A,K$3,'Data 1'!$B:$B,$B:$B)</f>
        <v>1.05341462</v>
      </c>
      <c r="L24" s="41">
        <f>SUMIFS('Data 1'!$C:$C,'Data 1'!$A:$A,L$3,'Data 1'!$B:$B,$B:$B)</f>
        <v>1.054923802</v>
      </c>
      <c r="M24" s="15">
        <f>SUMIFS('Data 1'!$C:$C,'Data 1'!$A:$A,M$3,'Data 1'!$B:$B,$B:$B)</f>
        <v>1.030678764</v>
      </c>
      <c r="N24" s="122">
        <f>SUMIFS('Data 1'!$C:$C,'Data 1'!$A:$A,N$3,'Data 1'!$B:$B,$B:$B)</f>
        <v>0.9798634078</v>
      </c>
      <c r="O24" s="22"/>
      <c r="P24" s="12">
        <v>20.0</v>
      </c>
      <c r="Q24" s="78">
        <f>SUMIFS('Data 1'!$D:$D,'Data 1'!$A:$A,Q$3,'Data 1'!$B:$B,$B:$B)</f>
        <v>4.009175942</v>
      </c>
      <c r="R24" s="16">
        <f>SUMIFS('Data 1'!$D:$D,'Data 1'!$A:$A,R$3,'Data 1'!$B:$B,$B:$B)</f>
        <v>4.018948679</v>
      </c>
      <c r="S24" s="157">
        <f>SUMIFS('Data 1'!$D:$D,'Data 1'!$A:$A,S$3,'Data 1'!$B:$B,$B:$B)</f>
        <v>4.107076331</v>
      </c>
      <c r="T24" s="54">
        <f>SUMIFS('Data 1'!$D:$D,'Data 1'!$A:$A,T$3,'Data 1'!$B:$B,$B:$B)</f>
        <v>3.952001888</v>
      </c>
      <c r="U24" s="165">
        <f>SUMIFS('Data 1'!$D:$D,'Data 1'!$A:$A,U$3,'Data 1'!$B:$B,$B:$B)</f>
        <v>4.188231747</v>
      </c>
      <c r="V24" s="58">
        <f>SUMIFS('Data 1'!$D:$D,'Data 1'!$A:$A,V$3,'Data 1'!$B:$B,$B:$B)</f>
        <v>4.367565938</v>
      </c>
      <c r="W24" s="58">
        <f>SUMIFS('Data 1'!$D:$D,'Data 1'!$A:$A,W$3,'Data 1'!$B:$B,$B:$B)</f>
        <v>4.374610875</v>
      </c>
      <c r="X24" s="50">
        <f>SUMIFS('Data 1'!$D:$D,'Data 1'!$A:$A,X$3,'Data 1'!$B:$B,$B:$B)</f>
        <v>4.405077944</v>
      </c>
      <c r="Y24" s="143">
        <f>SUMIFS('Data 1'!$D:$D,'Data 1'!$A:$A,Y$3,'Data 1'!$B:$B,$B:$B)</f>
        <v>4.31423368</v>
      </c>
      <c r="Z24" s="163">
        <f>SUMIFS('Data 1'!$D:$D,'Data 1'!$A:$A,Z$3,'Data 1'!$B:$B,$B:$B)</f>
        <v>4.423214131</v>
      </c>
      <c r="AA24" s="58">
        <f>SUMIFS('Data 1'!$D:$D,'Data 1'!$A:$A,AA$3,'Data 1'!$B:$B,$B:$B)</f>
        <v>4.370498867</v>
      </c>
      <c r="AB24" s="207">
        <f>SUMIFS('Data 1'!$D:$D,'Data 1'!$A:$A,AB$3,'Data 1'!$B:$B,$B:$B)</f>
        <v>4.580310814</v>
      </c>
      <c r="AC24" s="1"/>
    </row>
    <row r="25">
      <c r="A25" s="3"/>
      <c r="B25" s="12">
        <v>21.0</v>
      </c>
      <c r="C25" s="208">
        <f>SUMIFS('Data 1'!$C:$C,'Data 1'!$A:$A,C$3,'Data 1'!$B:$B,$B:$B)</f>
        <v>1.158099699</v>
      </c>
      <c r="D25" s="209">
        <f>SUMIFS('Data 1'!$C:$C,'Data 1'!$A:$A,D$3,'Data 1'!$B:$B,$B:$B)</f>
        <v>1.149400309</v>
      </c>
      <c r="E25" s="28">
        <f>SUMIFS('Data 1'!$C:$C,'Data 1'!$A:$A,E$3,'Data 1'!$B:$B,$B:$B)</f>
        <v>1.205388173</v>
      </c>
      <c r="F25" s="152">
        <f>SUMIFS('Data 1'!$C:$C,'Data 1'!$A:$A,F$3,'Data 1'!$B:$B,$B:$B)</f>
        <v>1.294850021</v>
      </c>
      <c r="G25" s="208">
        <f>SUMIFS('Data 1'!$C:$C,'Data 1'!$A:$A,G$3,'Data 1'!$B:$B,$B:$B)</f>
        <v>1.156914208</v>
      </c>
      <c r="H25" s="48">
        <f>SUMIFS('Data 1'!$C:$C,'Data 1'!$A:$A,H$3,'Data 1'!$B:$B,$B:$B)</f>
        <v>1.191885113</v>
      </c>
      <c r="I25" s="24">
        <f>SUMIFS('Data 1'!$C:$C,'Data 1'!$A:$A,I$3,'Data 1'!$B:$B,$B:$B)</f>
        <v>1.127042353</v>
      </c>
      <c r="J25" s="210">
        <f>SUMIFS('Data 1'!$C:$C,'Data 1'!$A:$A,J$3,'Data 1'!$B:$B,$B:$B)</f>
        <v>1.147421946</v>
      </c>
      <c r="K25" s="160">
        <f>SUMIFS('Data 1'!$C:$C,'Data 1'!$A:$A,K$3,'Data 1'!$B:$B,$B:$B)</f>
        <v>1.180799656</v>
      </c>
      <c r="L25" s="87">
        <f>SUMIFS('Data 1'!$C:$C,'Data 1'!$A:$A,L$3,'Data 1'!$B:$B,$B:$B)</f>
        <v>1.165798437</v>
      </c>
      <c r="M25" s="209">
        <f>SUMIFS('Data 1'!$C:$C,'Data 1'!$A:$A,M$3,'Data 1'!$B:$B,$B:$B)</f>
        <v>1.151006243</v>
      </c>
      <c r="N25" s="211">
        <f>SUMIFS('Data 1'!$C:$C,'Data 1'!$A:$A,N$3,'Data 1'!$B:$B,$B:$B)</f>
        <v>1.076038755</v>
      </c>
      <c r="O25" s="22"/>
      <c r="P25" s="12">
        <v>21.0</v>
      </c>
      <c r="Q25" s="166">
        <f>SUMIFS('Data 1'!$D:$D,'Data 1'!$A:$A,Q$3,'Data 1'!$B:$B,$B:$B)</f>
        <v>3.897090677</v>
      </c>
      <c r="R25" s="20">
        <f>SUMIFS('Data 1'!$D:$D,'Data 1'!$A:$A,R$3,'Data 1'!$B:$B,$B:$B)</f>
        <v>3.968539142</v>
      </c>
      <c r="S25" s="23">
        <f>SUMIFS('Data 1'!$D:$D,'Data 1'!$A:$A,S$3,'Data 1'!$B:$B,$B:$B)</f>
        <v>4.096140639</v>
      </c>
      <c r="T25" s="209">
        <f>SUMIFS('Data 1'!$D:$D,'Data 1'!$A:$A,T$3,'Data 1'!$B:$B,$B:$B)</f>
        <v>4.333130765</v>
      </c>
      <c r="U25" s="54">
        <f>SUMIFS('Data 1'!$D:$D,'Data 1'!$A:$A,U$3,'Data 1'!$B:$B,$B:$B)</f>
        <v>3.955736568</v>
      </c>
      <c r="V25" s="212">
        <f>SUMIFS('Data 1'!$D:$D,'Data 1'!$A:$A,V$3,'Data 1'!$B:$B,$B:$B)</f>
        <v>4.159948804</v>
      </c>
      <c r="W25" s="165">
        <f>SUMIFS('Data 1'!$D:$D,'Data 1'!$A:$A,W$3,'Data 1'!$B:$B,$B:$B)</f>
        <v>4.18533653</v>
      </c>
      <c r="X25" s="36">
        <f>SUMIFS('Data 1'!$D:$D,'Data 1'!$A:$A,X$3,'Data 1'!$B:$B,$B:$B)</f>
        <v>4.228233057</v>
      </c>
      <c r="Y25" s="212">
        <f>SUMIFS('Data 1'!$D:$D,'Data 1'!$A:$A,Y$3,'Data 1'!$B:$B,$B:$B)</f>
        <v>4.157181373</v>
      </c>
      <c r="Z25" s="80">
        <f>SUMIFS('Data 1'!$D:$D,'Data 1'!$A:$A,Z$3,'Data 1'!$B:$B,$B:$B)</f>
        <v>4.081860279</v>
      </c>
      <c r="AA25" s="142">
        <f>SUMIFS('Data 1'!$D:$D,'Data 1'!$A:$A,AA$3,'Data 1'!$B:$B,$B:$B)</f>
        <v>4.341066204</v>
      </c>
      <c r="AB25" s="25">
        <f>SUMIFS('Data 1'!$D:$D,'Data 1'!$A:$A,AB$3,'Data 1'!$B:$B,$B:$B)</f>
        <v>4.396570291</v>
      </c>
      <c r="AC25" s="1"/>
    </row>
    <row r="26">
      <c r="A26" s="3"/>
      <c r="B26" s="12">
        <v>22.0</v>
      </c>
      <c r="C26" s="158">
        <f>SUMIFS('Data 1'!$C:$C,'Data 1'!$A:$A,C$3,'Data 1'!$B:$B,$B:$B)</f>
        <v>1.110372215</v>
      </c>
      <c r="D26" s="143">
        <f>SUMIFS('Data 1'!$C:$C,'Data 1'!$A:$A,D$3,'Data 1'!$B:$B,$B:$B)</f>
        <v>1.145923025</v>
      </c>
      <c r="E26" s="163">
        <f>SUMIFS('Data 1'!$C:$C,'Data 1'!$A:$A,E$3,'Data 1'!$B:$B,$B:$B)</f>
        <v>1.175109797</v>
      </c>
      <c r="F26" s="208">
        <f>SUMIFS('Data 1'!$C:$C,'Data 1'!$A:$A,F$3,'Data 1'!$B:$B,$B:$B)</f>
        <v>1.155223052</v>
      </c>
      <c r="G26" s="30">
        <f>SUMIFS('Data 1'!$C:$C,'Data 1'!$A:$A,G$3,'Data 1'!$B:$B,$B:$B)</f>
        <v>1.196722229</v>
      </c>
      <c r="H26" s="169">
        <f>SUMIFS('Data 1'!$C:$C,'Data 1'!$A:$A,H$3,'Data 1'!$B:$B,$B:$B)</f>
        <v>1.138541578</v>
      </c>
      <c r="I26" s="178">
        <f>SUMIFS('Data 1'!$C:$C,'Data 1'!$A:$A,I$3,'Data 1'!$B:$B,$B:$B)</f>
        <v>1.102767734</v>
      </c>
      <c r="J26" s="144">
        <f>SUMIFS('Data 1'!$C:$C,'Data 1'!$A:$A,J$3,'Data 1'!$B:$B,$B:$B)</f>
        <v>1.135437243</v>
      </c>
      <c r="K26" s="159">
        <f>SUMIFS('Data 1'!$C:$C,'Data 1'!$A:$A,K$3,'Data 1'!$B:$B,$B:$B)</f>
        <v>1.148496936</v>
      </c>
      <c r="L26" s="68">
        <f>SUMIFS('Data 1'!$C:$C,'Data 1'!$A:$A,L$3,'Data 1'!$B:$B,$B:$B)</f>
        <v>1.163291974</v>
      </c>
      <c r="M26" s="169">
        <f>SUMIFS('Data 1'!$C:$C,'Data 1'!$A:$A,M$3,'Data 1'!$B:$B,$B:$B)</f>
        <v>1.13803848</v>
      </c>
      <c r="N26" s="211">
        <f>SUMIFS('Data 1'!$C:$C,'Data 1'!$A:$A,N$3,'Data 1'!$B:$B,$B:$B)</f>
        <v>1.077264756</v>
      </c>
      <c r="O26" s="22"/>
      <c r="P26" s="12">
        <v>22.0</v>
      </c>
      <c r="Q26" s="40">
        <f>SUMIFS('Data 1'!$D:$D,'Data 1'!$A:$A,Q$3,'Data 1'!$B:$B,$B:$B)</f>
        <v>3.911753072</v>
      </c>
      <c r="R26" s="157">
        <f>SUMIFS('Data 1'!$D:$D,'Data 1'!$A:$A,R$3,'Data 1'!$B:$B,$B:$B)</f>
        <v>4.106483412</v>
      </c>
      <c r="S26" s="144">
        <f>SUMIFS('Data 1'!$D:$D,'Data 1'!$A:$A,S$3,'Data 1'!$B:$B,$B:$B)</f>
        <v>4.270956735</v>
      </c>
      <c r="T26" s="212">
        <f>SUMIFS('Data 1'!$D:$D,'Data 1'!$A:$A,T$3,'Data 1'!$B:$B,$B:$B)</f>
        <v>4.160569978</v>
      </c>
      <c r="U26" s="58">
        <f>SUMIFS('Data 1'!$D:$D,'Data 1'!$A:$A,U$3,'Data 1'!$B:$B,$B:$B)</f>
        <v>4.373156044</v>
      </c>
      <c r="V26" s="144">
        <f>SUMIFS('Data 1'!$D:$D,'Data 1'!$A:$A,V$3,'Data 1'!$B:$B,$B:$B)</f>
        <v>4.265041732</v>
      </c>
      <c r="W26" s="127">
        <f>SUMIFS('Data 1'!$D:$D,'Data 1'!$A:$A,W$3,'Data 1'!$B:$B,$B:$B)</f>
        <v>4.134262147</v>
      </c>
      <c r="X26" s="156">
        <f>SUMIFS('Data 1'!$D:$D,'Data 1'!$A:$A,X$3,'Data 1'!$B:$B,$B:$B)</f>
        <v>4.303528872</v>
      </c>
      <c r="Y26" s="43">
        <f>SUMIFS('Data 1'!$D:$D,'Data 1'!$A:$A,Y$3,'Data 1'!$B:$B,$B:$B)</f>
        <v>4.256824379</v>
      </c>
      <c r="Z26" s="79">
        <f>SUMIFS('Data 1'!$D:$D,'Data 1'!$A:$A,Z$3,'Data 1'!$B:$B,$B:$B)</f>
        <v>4.144231554</v>
      </c>
      <c r="AA26" s="24">
        <f>SUMIFS('Data 1'!$D:$D,'Data 1'!$A:$A,AA$3,'Data 1'!$B:$B,$B:$B)</f>
        <v>4.245364858</v>
      </c>
      <c r="AB26" s="31">
        <f>SUMIFS('Data 1'!$D:$D,'Data 1'!$A:$A,AB$3,'Data 1'!$B:$B,$B:$B)</f>
        <v>4.476407011</v>
      </c>
      <c r="AC26" s="1"/>
    </row>
    <row r="27">
      <c r="A27" s="3"/>
      <c r="B27" s="12">
        <v>23.0</v>
      </c>
      <c r="C27" s="20">
        <f>SUMIFS('Data 1'!$C:$C,'Data 1'!$A:$A,C$3,'Data 1'!$B:$B,$B:$B)</f>
        <v>1.052248881</v>
      </c>
      <c r="D27" s="166">
        <f>SUMIFS('Data 1'!$C:$C,'Data 1'!$A:$A,D$3,'Data 1'!$B:$B,$B:$B)</f>
        <v>1.032994289</v>
      </c>
      <c r="E27" s="20">
        <f>SUMIFS('Data 1'!$C:$C,'Data 1'!$A:$A,E$3,'Data 1'!$B:$B,$B:$B)</f>
        <v>1.052249969</v>
      </c>
      <c r="F27" s="175">
        <f>SUMIFS('Data 1'!$C:$C,'Data 1'!$A:$A,F$3,'Data 1'!$B:$B,$B:$B)</f>
        <v>1.085749756</v>
      </c>
      <c r="G27" s="211">
        <f>SUMIFS('Data 1'!$C:$C,'Data 1'!$A:$A,G$3,'Data 1'!$B:$B,$B:$B)</f>
        <v>1.075764724</v>
      </c>
      <c r="H27" s="80">
        <f>SUMIFS('Data 1'!$C:$C,'Data 1'!$A:$A,H$3,'Data 1'!$B:$B,$B:$B)</f>
        <v>1.082446681</v>
      </c>
      <c r="I27" s="126">
        <f>SUMIFS('Data 1'!$C:$C,'Data 1'!$A:$A,I$3,'Data 1'!$B:$B,$B:$B)</f>
        <v>1.118848311</v>
      </c>
      <c r="J27" s="41">
        <f>SUMIFS('Data 1'!$C:$C,'Data 1'!$A:$A,J$3,'Data 1'!$B:$B,$B:$B)</f>
        <v>1.057343416</v>
      </c>
      <c r="K27" s="157">
        <f>SUMIFS('Data 1'!$C:$C,'Data 1'!$A:$A,K$3,'Data 1'!$B:$B,$B:$B)</f>
        <v>1.089725716</v>
      </c>
      <c r="L27" s="175">
        <f>SUMIFS('Data 1'!$C:$C,'Data 1'!$A:$A,L$3,'Data 1'!$B:$B,$B:$B)</f>
        <v>1.086543801</v>
      </c>
      <c r="M27" s="206">
        <f>SUMIFS('Data 1'!$C:$C,'Data 1'!$A:$A,M$3,'Data 1'!$B:$B,$B:$B)</f>
        <v>1.064663442</v>
      </c>
      <c r="N27" s="39">
        <f>SUMIFS('Data 1'!$C:$C,'Data 1'!$A:$A,N$3,'Data 1'!$B:$B,$B:$B)</f>
        <v>1.014332907</v>
      </c>
      <c r="O27" s="22"/>
      <c r="P27" s="12">
        <v>23.0</v>
      </c>
      <c r="Q27" s="157">
        <f>SUMIFS('Data 1'!$D:$D,'Data 1'!$A:$A,Q$3,'Data 1'!$B:$B,$B:$B)</f>
        <v>4.113021116</v>
      </c>
      <c r="R27" s="24">
        <f>SUMIFS('Data 1'!$D:$D,'Data 1'!$A:$A,R$3,'Data 1'!$B:$B,$B:$B)</f>
        <v>4.243609468</v>
      </c>
      <c r="S27" s="203">
        <f>SUMIFS('Data 1'!$D:$D,'Data 1'!$A:$A,S$3,'Data 1'!$B:$B,$B:$B)</f>
        <v>4.293303777</v>
      </c>
      <c r="T27" s="86">
        <f>SUMIFS('Data 1'!$D:$D,'Data 1'!$A:$A,T$3,'Data 1'!$B:$B,$B:$B)</f>
        <v>4.251748409</v>
      </c>
      <c r="U27" s="211">
        <f>SUMIFS('Data 1'!$D:$D,'Data 1'!$A:$A,U$3,'Data 1'!$B:$B,$B:$B)</f>
        <v>4.060659919</v>
      </c>
      <c r="V27" s="27">
        <f>SUMIFS('Data 1'!$D:$D,'Data 1'!$A:$A,V$3,'Data 1'!$B:$B,$B:$B)</f>
        <v>4.51967808</v>
      </c>
      <c r="W27" s="186">
        <f>SUMIFS('Data 1'!$D:$D,'Data 1'!$A:$A,W$3,'Data 1'!$B:$B,$B:$B)</f>
        <v>4.915611875</v>
      </c>
      <c r="X27" s="195">
        <f>SUMIFS('Data 1'!$D:$D,'Data 1'!$A:$A,X$3,'Data 1'!$B:$B,$B:$B)</f>
        <v>4.613736324</v>
      </c>
      <c r="Y27" s="88">
        <f>SUMIFS('Data 1'!$D:$D,'Data 1'!$A:$A,Y$3,'Data 1'!$B:$B,$B:$B)</f>
        <v>4.537793599</v>
      </c>
      <c r="Z27" s="209">
        <f>SUMIFS('Data 1'!$D:$D,'Data 1'!$A:$A,Z$3,'Data 1'!$B:$B,$B:$B)</f>
        <v>4.333929859</v>
      </c>
      <c r="AA27" s="48">
        <f>SUMIFS('Data 1'!$D:$D,'Data 1'!$A:$A,AA$3,'Data 1'!$B:$B,$B:$B)</f>
        <v>4.479402346</v>
      </c>
      <c r="AB27" s="27">
        <f>SUMIFS('Data 1'!$D:$D,'Data 1'!$A:$A,AB$3,'Data 1'!$B:$B,$B:$B)</f>
        <v>4.510210294</v>
      </c>
      <c r="AC27" s="1"/>
    </row>
  </sheetData>
  <mergeCells count="2">
    <mergeCell ref="B2:N2"/>
    <mergeCell ref="P2:AB2"/>
  </mergeCell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'Prescriptive 1'!C4:N4</xm:f>
              <xm:sqref>A4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1'!Q4:AB4</xm:f>
              <xm:sqref>AC4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1'!C5:N5</xm:f>
              <xm:sqref>A5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1'!Q5:AB5</xm:f>
              <xm:sqref>AC5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1'!C6:N6</xm:f>
              <xm:sqref>A6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1'!Q6:AB6</xm:f>
              <xm:sqref>AC6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1'!C7:N7</xm:f>
              <xm:sqref>A7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1'!Q7:AB7</xm:f>
              <xm:sqref>AC7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1'!C8:N8</xm:f>
              <xm:sqref>A8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1'!Q8:AB8</xm:f>
              <xm:sqref>AC8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1'!C9:N9</xm:f>
              <xm:sqref>A9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1'!Q9:AB9</xm:f>
              <xm:sqref>AC9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1'!C10:N10</xm:f>
              <xm:sqref>A10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1'!Q10:AB10</xm:f>
              <xm:sqref>AC10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1'!C11:N11</xm:f>
              <xm:sqref>A11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1'!Q11:AB11</xm:f>
              <xm:sqref>AC11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1'!C12:N12</xm:f>
              <xm:sqref>A12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1'!Q12:AB12</xm:f>
              <xm:sqref>AC12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1'!C13:N13</xm:f>
              <xm:sqref>A13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1'!Q13:AB13</xm:f>
              <xm:sqref>AC13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1'!C14:N14</xm:f>
              <xm:sqref>A14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1'!Q14:AB14</xm:f>
              <xm:sqref>AC14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1'!C15:N15</xm:f>
              <xm:sqref>A15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1'!Q15:AB15</xm:f>
              <xm:sqref>AC15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1'!C16:N16</xm:f>
              <xm:sqref>A16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1'!Q16:AB16</xm:f>
              <xm:sqref>AC16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1'!C17:N17</xm:f>
              <xm:sqref>A17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1'!Q17:AB17</xm:f>
              <xm:sqref>AC17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1'!C18:N18</xm:f>
              <xm:sqref>A18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1'!Q18:AB18</xm:f>
              <xm:sqref>AC18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1'!C19:N19</xm:f>
              <xm:sqref>A19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1'!Q19:AB19</xm:f>
              <xm:sqref>AC19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1'!C20:N20</xm:f>
              <xm:sqref>A20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1'!Q20:AB20</xm:f>
              <xm:sqref>AC20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1'!C21:N21</xm:f>
              <xm:sqref>A21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1'!Q21:AB21</xm:f>
              <xm:sqref>AC21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1'!C22:N22</xm:f>
              <xm:sqref>A22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1'!Q22:AB22</xm:f>
              <xm:sqref>AC22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1'!C23:N23</xm:f>
              <xm:sqref>A23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1'!Q23:AB23</xm:f>
              <xm:sqref>AC23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1'!C24:N24</xm:f>
              <xm:sqref>A24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1'!Q24:AB24</xm:f>
              <xm:sqref>AC24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1'!C25:N25</xm:f>
              <xm:sqref>A25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1'!Q25:AB25</xm:f>
              <xm:sqref>AC25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1'!C26:N26</xm:f>
              <xm:sqref>A26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1'!Q26:AB26</xm:f>
              <xm:sqref>AC26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1'!C27:N27</xm:f>
              <xm:sqref>A27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1'!Q27:AB27</xm:f>
              <xm:sqref>AC27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3"/>
      <c r="B2" s="4" t="s">
        <v>0</v>
      </c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213" t="s">
        <v>2</v>
      </c>
      <c r="B3" s="214" t="s">
        <v>4</v>
      </c>
      <c r="C3" s="215" t="s">
        <v>5</v>
      </c>
      <c r="D3" s="215" t="s">
        <v>6</v>
      </c>
      <c r="E3" s="215" t="s">
        <v>7</v>
      </c>
      <c r="F3" s="215" t="s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3"/>
      <c r="B4" s="12">
        <v>0.0</v>
      </c>
      <c r="C4" s="118">
        <f>SUMIFS('Data 2'!$C:$C,'Data 2'!$A:$A,C$3,'Data 2'!$B:$B,$B:$B)</f>
        <v>0.9904586477</v>
      </c>
      <c r="D4" s="181">
        <f>SUMIFS('Data 2'!$C:$C,'Data 2'!$A:$A,D$3,'Data 2'!$B:$B,$B:$B)</f>
        <v>0.8201919057</v>
      </c>
      <c r="E4" s="118">
        <f>SUMIFS('Data 2'!$C:$C,'Data 2'!$A:$A,E$3,'Data 2'!$B:$B,$B:$B)</f>
        <v>0.9914410155</v>
      </c>
      <c r="F4" s="216">
        <f>SUMIFS('Data 2'!$C:$C,'Data 2'!$A:$A,F$3,'Data 2'!$B:$B,$B:$B)</f>
        <v>1.811632921</v>
      </c>
      <c r="G4" s="2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3"/>
      <c r="B5" s="12">
        <v>1.0</v>
      </c>
      <c r="C5" s="106">
        <f>SUMIFS('Data 2'!$C:$C,'Data 2'!$A:$A,C$3,'Data 2'!$B:$B,$B:$B)</f>
        <v>1.014999535</v>
      </c>
      <c r="D5" s="193">
        <f>SUMIFS('Data 2'!$C:$C,'Data 2'!$A:$A,D$3,'Data 2'!$B:$B,$B:$B)</f>
        <v>0.8082230794</v>
      </c>
      <c r="E5" s="118">
        <f>SUMIFS('Data 2'!$C:$C,'Data 2'!$A:$A,E$3,'Data 2'!$B:$B,$B:$B)</f>
        <v>0.9924870276</v>
      </c>
      <c r="F5" s="218">
        <f>SUMIFS('Data 2'!$C:$C,'Data 2'!$A:$A,F$3,'Data 2'!$B:$B,$B:$B)</f>
        <v>1.800710107</v>
      </c>
      <c r="G5" s="2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3"/>
      <c r="B6" s="12">
        <v>2.0</v>
      </c>
      <c r="C6" s="118">
        <f>SUMIFS('Data 2'!$C:$C,'Data 2'!$A:$A,C$3,'Data 2'!$B:$B,$B:$B)</f>
        <v>0.9916715932</v>
      </c>
      <c r="D6" s="219">
        <f>SUMIFS('Data 2'!$C:$C,'Data 2'!$A:$A,D$3,'Data 2'!$B:$B,$B:$B)</f>
        <v>0.8425942445</v>
      </c>
      <c r="E6" s="137">
        <f>SUMIFS('Data 2'!$C:$C,'Data 2'!$A:$A,E$3,'Data 2'!$B:$B,$B:$B)</f>
        <v>1.012047995</v>
      </c>
      <c r="F6" s="220">
        <f>SUMIFS('Data 2'!$C:$C,'Data 2'!$A:$A,F$3,'Data 2'!$B:$B,$B:$B)</f>
        <v>1.854642239</v>
      </c>
      <c r="G6" s="2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3"/>
      <c r="B7" s="12">
        <v>3.0</v>
      </c>
      <c r="C7" s="83">
        <f>SUMIFS('Data 2'!$C:$C,'Data 2'!$A:$A,C$3,'Data 2'!$B:$B,$B:$B)</f>
        <v>0.9986322396</v>
      </c>
      <c r="D7" s="221">
        <f>SUMIFS('Data 2'!$C:$C,'Data 2'!$A:$A,D$3,'Data 2'!$B:$B,$B:$B)</f>
        <v>0.8388162172</v>
      </c>
      <c r="E7" s="222">
        <f>SUMIFS('Data 2'!$C:$C,'Data 2'!$A:$A,E$3,'Data 2'!$B:$B,$B:$B)</f>
        <v>1.013535253</v>
      </c>
      <c r="F7" s="220">
        <f>SUMIFS('Data 2'!$C:$C,'Data 2'!$A:$A,F$3,'Data 2'!$B:$B,$B:$B)</f>
        <v>1.852351471</v>
      </c>
      <c r="G7" s="2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3"/>
      <c r="B8" s="12">
        <v>4.0</v>
      </c>
      <c r="C8" s="136">
        <f>SUMIFS('Data 2'!$C:$C,'Data 2'!$A:$A,C$3,'Data 2'!$B:$B,$B:$B)</f>
        <v>0.9839160083</v>
      </c>
      <c r="D8" s="194">
        <f>SUMIFS('Data 2'!$C:$C,'Data 2'!$A:$A,D$3,'Data 2'!$B:$B,$B:$B)</f>
        <v>0.811695581</v>
      </c>
      <c r="E8" s="149">
        <f>SUMIFS('Data 2'!$C:$C,'Data 2'!$A:$A,E$3,'Data 2'!$B:$B,$B:$B)</f>
        <v>1.005926054</v>
      </c>
      <c r="F8" s="223">
        <f>SUMIFS('Data 2'!$C:$C,'Data 2'!$A:$A,F$3,'Data 2'!$B:$B,$B:$B)</f>
        <v>1.817621635</v>
      </c>
      <c r="G8" s="2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3"/>
      <c r="B9" s="12">
        <v>5.0</v>
      </c>
      <c r="C9" s="206">
        <f>SUMIFS('Data 2'!$C:$C,'Data 2'!$A:$A,C$3,'Data 2'!$B:$B,$B:$B)</f>
        <v>1.200526882</v>
      </c>
      <c r="D9" s="181">
        <f>SUMIFS('Data 2'!$C:$C,'Data 2'!$A:$A,D$3,'Data 2'!$B:$B,$B:$B)</f>
        <v>0.8224404762</v>
      </c>
      <c r="E9" s="106">
        <f>SUMIFS('Data 2'!$C:$C,'Data 2'!$A:$A,E$3,'Data 2'!$B:$B,$B:$B)</f>
        <v>1.016916415</v>
      </c>
      <c r="F9" s="224">
        <f>SUMIFS('Data 2'!$C:$C,'Data 2'!$A:$A,F$3,'Data 2'!$B:$B,$B:$B)</f>
        <v>1.839356891</v>
      </c>
      <c r="G9" s="2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3"/>
      <c r="B10" s="12">
        <v>6.0</v>
      </c>
      <c r="C10" s="160">
        <f>SUMIFS('Data 2'!$C:$C,'Data 2'!$A:$A,C$3,'Data 2'!$B:$B,$B:$B)</f>
        <v>1.390561815</v>
      </c>
      <c r="D10" s="191">
        <f>SUMIFS('Data 2'!$C:$C,'Data 2'!$A:$A,D$3,'Data 2'!$B:$B,$B:$B)</f>
        <v>0.8489075908</v>
      </c>
      <c r="E10" s="137">
        <f>SUMIFS('Data 2'!$C:$C,'Data 2'!$A:$A,E$3,'Data 2'!$B:$B,$B:$B)</f>
        <v>1.012767632</v>
      </c>
      <c r="F10" s="225">
        <f>SUMIFS('Data 2'!$C:$C,'Data 2'!$A:$A,F$3,'Data 2'!$B:$B,$B:$B)</f>
        <v>1.861675223</v>
      </c>
      <c r="G10" s="2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3"/>
      <c r="B11" s="12">
        <v>7.0</v>
      </c>
      <c r="C11" s="39">
        <f>SUMIFS('Data 2'!$C:$C,'Data 2'!$A:$A,C$3,'Data 2'!$B:$B,$B:$B)</f>
        <v>1.116011084</v>
      </c>
      <c r="D11" s="191">
        <f>SUMIFS('Data 2'!$C:$C,'Data 2'!$A:$A,D$3,'Data 2'!$B:$B,$B:$B)</f>
        <v>0.8514378219</v>
      </c>
      <c r="E11" s="118">
        <f>SUMIFS('Data 2'!$C:$C,'Data 2'!$A:$A,E$3,'Data 2'!$B:$B,$B:$B)</f>
        <v>0.9922273694</v>
      </c>
      <c r="F11" s="226">
        <f>SUMIFS('Data 2'!$C:$C,'Data 2'!$A:$A,F$3,'Data 2'!$B:$B,$B:$B)</f>
        <v>1.843665191</v>
      </c>
      <c r="G11" s="2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3"/>
      <c r="B12" s="12">
        <v>8.0</v>
      </c>
      <c r="C12" s="145">
        <f>SUMIFS('Data 2'!$C:$C,'Data 2'!$A:$A,C$3,'Data 2'!$B:$B,$B:$B)</f>
        <v>0.8676738254</v>
      </c>
      <c r="D12" s="227">
        <f>SUMIFS('Data 2'!$C:$C,'Data 2'!$A:$A,D$3,'Data 2'!$B:$B,$B:$B)</f>
        <v>0.7990756449</v>
      </c>
      <c r="E12" s="228">
        <f>SUMIFS('Data 2'!$C:$C,'Data 2'!$A:$A,E$3,'Data 2'!$B:$B,$B:$B)</f>
        <v>0.9459969827</v>
      </c>
      <c r="F12" s="110">
        <f>SUMIFS('Data 2'!$C:$C,'Data 2'!$A:$A,F$3,'Data 2'!$B:$B,$B:$B)</f>
        <v>1.745072628</v>
      </c>
      <c r="G12" s="2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3"/>
      <c r="B13" s="12">
        <v>9.0</v>
      </c>
      <c r="C13" s="194">
        <f>SUMIFS('Data 2'!$C:$C,'Data 2'!$A:$A,C$3,'Data 2'!$B:$B,$B:$B)</f>
        <v>0.8099030072</v>
      </c>
      <c r="D13" s="229">
        <f>SUMIFS('Data 2'!$C:$C,'Data 2'!$A:$A,D$3,'Data 2'!$B:$B,$B:$B)</f>
        <v>0.8026585218</v>
      </c>
      <c r="E13" s="133">
        <f>SUMIFS('Data 2'!$C:$C,'Data 2'!$A:$A,E$3,'Data 2'!$B:$B,$B:$B)</f>
        <v>0.9114498011</v>
      </c>
      <c r="F13" s="109">
        <f>SUMIFS('Data 2'!$C:$C,'Data 2'!$A:$A,F$3,'Data 2'!$B:$B,$B:$B)</f>
        <v>1.714108323</v>
      </c>
      <c r="G13" s="2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3"/>
      <c r="B14" s="12">
        <v>10.0</v>
      </c>
      <c r="C14" s="150">
        <f>SUMIFS('Data 2'!$C:$C,'Data 2'!$A:$A,C$3,'Data 2'!$B:$B,$B:$B)</f>
        <v>0.9212065628</v>
      </c>
      <c r="D14" s="230">
        <f>SUMIFS('Data 2'!$C:$C,'Data 2'!$A:$A,D$3,'Data 2'!$B:$B,$B:$B)</f>
        <v>0.7874900786</v>
      </c>
      <c r="E14" s="147">
        <f>SUMIFS('Data 2'!$C:$C,'Data 2'!$A:$A,E$3,'Data 2'!$B:$B,$B:$B)</f>
        <v>0.9363633248</v>
      </c>
      <c r="F14" s="231">
        <f>SUMIFS('Data 2'!$C:$C,'Data 2'!$A:$A,F$3,'Data 2'!$B:$B,$B:$B)</f>
        <v>1.723853403</v>
      </c>
      <c r="G14" s="2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3"/>
      <c r="B15" s="12">
        <v>11.0</v>
      </c>
      <c r="C15" s="176">
        <f>SUMIFS('Data 2'!$C:$C,'Data 2'!$A:$A,C$3,'Data 2'!$B:$B,$B:$B)</f>
        <v>1.062918081</v>
      </c>
      <c r="D15" s="181">
        <f>SUMIFS('Data 2'!$C:$C,'Data 2'!$A:$A,D$3,'Data 2'!$B:$B,$B:$B)</f>
        <v>0.8200015702</v>
      </c>
      <c r="E15" s="120">
        <f>SUMIFS('Data 2'!$C:$C,'Data 2'!$A:$A,E$3,'Data 2'!$B:$B,$B:$B)</f>
        <v>0.9543175551</v>
      </c>
      <c r="F15" s="232">
        <f>SUMIFS('Data 2'!$C:$C,'Data 2'!$A:$A,F$3,'Data 2'!$B:$B,$B:$B)</f>
        <v>1.774319125</v>
      </c>
      <c r="G15" s="2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3"/>
      <c r="B16" s="12">
        <v>12.0</v>
      </c>
      <c r="C16" s="233">
        <f>SUMIFS('Data 2'!$C:$C,'Data 2'!$A:$A,C$3,'Data 2'!$B:$B,$B:$B)</f>
        <v>1.050863042</v>
      </c>
      <c r="D16" s="229">
        <f>SUMIFS('Data 2'!$C:$C,'Data 2'!$A:$A,D$3,'Data 2'!$B:$B,$B:$B)</f>
        <v>0.8042328877</v>
      </c>
      <c r="E16" s="234">
        <f>SUMIFS('Data 2'!$C:$C,'Data 2'!$A:$A,E$3,'Data 2'!$B:$B,$B:$B)</f>
        <v>0.9423348472</v>
      </c>
      <c r="F16" s="93">
        <f>SUMIFS('Data 2'!$C:$C,'Data 2'!$A:$A,F$3,'Data 2'!$B:$B,$B:$B)</f>
        <v>1.746567735</v>
      </c>
      <c r="G16" s="2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3"/>
      <c r="B17" s="12">
        <v>13.0</v>
      </c>
      <c r="C17" s="134">
        <f>SUMIFS('Data 2'!$C:$C,'Data 2'!$A:$A,C$3,'Data 2'!$B:$B,$B:$B)</f>
        <v>1.003275396</v>
      </c>
      <c r="D17" s="235">
        <f>SUMIFS('Data 2'!$C:$C,'Data 2'!$A:$A,D$3,'Data 2'!$B:$B,$B:$B)</f>
        <v>0.7958039369</v>
      </c>
      <c r="E17" s="139">
        <f>SUMIFS('Data 2'!$C:$C,'Data 2'!$A:$A,E$3,'Data 2'!$B:$B,$B:$B)</f>
        <v>0.9349260499</v>
      </c>
      <c r="F17" s="107">
        <f>SUMIFS('Data 2'!$C:$C,'Data 2'!$A:$A,F$3,'Data 2'!$B:$B,$B:$B)</f>
        <v>1.730729987</v>
      </c>
      <c r="G17" s="2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3"/>
      <c r="B18" s="12">
        <v>14.0</v>
      </c>
      <c r="C18" s="118">
        <f>SUMIFS('Data 2'!$C:$C,'Data 2'!$A:$A,C$3,'Data 2'!$B:$B,$B:$B)</f>
        <v>0.9936148397</v>
      </c>
      <c r="D18" s="219">
        <f>SUMIFS('Data 2'!$C:$C,'Data 2'!$A:$A,D$3,'Data 2'!$B:$B,$B:$B)</f>
        <v>0.8394047606</v>
      </c>
      <c r="E18" s="236">
        <f>SUMIFS('Data 2'!$C:$C,'Data 2'!$A:$A,E$3,'Data 2'!$B:$B,$B:$B)</f>
        <v>0.9400129477</v>
      </c>
      <c r="F18" s="237">
        <f>SUMIFS('Data 2'!$C:$C,'Data 2'!$A:$A,F$3,'Data 2'!$B:$B,$B:$B)</f>
        <v>1.779417708</v>
      </c>
      <c r="G18" s="2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3"/>
      <c r="B19" s="12">
        <v>15.0</v>
      </c>
      <c r="C19" s="238">
        <f>SUMIFS('Data 2'!$C:$C,'Data 2'!$A:$A,C$3,'Data 2'!$B:$B,$B:$B)</f>
        <v>0.9241957143</v>
      </c>
      <c r="D19" s="239">
        <f>SUMIFS('Data 2'!$C:$C,'Data 2'!$A:$A,D$3,'Data 2'!$B:$B,$B:$B)</f>
        <v>0.8002269159</v>
      </c>
      <c r="E19" s="150">
        <f>SUMIFS('Data 2'!$C:$C,'Data 2'!$A:$A,E$3,'Data 2'!$B:$B,$B:$B)</f>
        <v>0.9204682609</v>
      </c>
      <c r="F19" s="231">
        <f>SUMIFS('Data 2'!$C:$C,'Data 2'!$A:$A,F$3,'Data 2'!$B:$B,$B:$B)</f>
        <v>1.720695177</v>
      </c>
      <c r="G19" s="2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3"/>
      <c r="B20" s="12">
        <v>16.0</v>
      </c>
      <c r="C20" s="145">
        <f>SUMIFS('Data 2'!$C:$C,'Data 2'!$A:$A,C$3,'Data 2'!$B:$B,$B:$B)</f>
        <v>0.870052518</v>
      </c>
      <c r="D20" s="240">
        <f>SUMIFS('Data 2'!$C:$C,'Data 2'!$A:$A,D$3,'Data 2'!$B:$B,$B:$B)</f>
        <v>0.8128338465</v>
      </c>
      <c r="E20" s="121">
        <f>SUMIFS('Data 2'!$C:$C,'Data 2'!$A:$A,E$3,'Data 2'!$B:$B,$B:$B)</f>
        <v>0.9051579501</v>
      </c>
      <c r="F20" s="109">
        <f>SUMIFS('Data 2'!$C:$C,'Data 2'!$A:$A,F$3,'Data 2'!$B:$B,$B:$B)</f>
        <v>1.717991797</v>
      </c>
      <c r="G20" s="2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3"/>
      <c r="B21" s="12">
        <v>17.0</v>
      </c>
      <c r="C21" s="181">
        <f>SUMIFS('Data 2'!$C:$C,'Data 2'!$A:$A,C$3,'Data 2'!$B:$B,$B:$B)</f>
        <v>0.8235257181</v>
      </c>
      <c r="D21" s="84">
        <f>SUMIFS('Data 2'!$C:$C,'Data 2'!$A:$A,D$3,'Data 2'!$B:$B,$B:$B)</f>
        <v>0.784387037</v>
      </c>
      <c r="E21" s="241">
        <f>SUMIFS('Data 2'!$C:$C,'Data 2'!$A:$A,E$3,'Data 2'!$B:$B,$B:$B)</f>
        <v>0.8634784339</v>
      </c>
      <c r="F21" s="91">
        <f>SUMIFS('Data 2'!$C:$C,'Data 2'!$A:$A,F$3,'Data 2'!$B:$B,$B:$B)</f>
        <v>1.647865471</v>
      </c>
      <c r="G21" s="21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3"/>
      <c r="B22" s="12">
        <v>18.0</v>
      </c>
      <c r="C22" s="84">
        <f>SUMIFS('Data 2'!$C:$C,'Data 2'!$A:$A,C$3,'Data 2'!$B:$B,$B:$B)</f>
        <v>0.7840996582</v>
      </c>
      <c r="D22" s="84">
        <f>SUMIFS('Data 2'!$C:$C,'Data 2'!$A:$A,D$3,'Data 2'!$B:$B,$B:$B)</f>
        <v>0.7808484635</v>
      </c>
      <c r="E22" s="242">
        <f>SUMIFS('Data 2'!$C:$C,'Data 2'!$A:$A,E$3,'Data 2'!$B:$B,$B:$B)</f>
        <v>0.8174870974</v>
      </c>
      <c r="F22" s="243">
        <f>SUMIFS('Data 2'!$C:$C,'Data 2'!$A:$A,F$3,'Data 2'!$B:$B,$B:$B)</f>
        <v>1.598335561</v>
      </c>
      <c r="G22" s="21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3"/>
      <c r="B23" s="12">
        <v>19.0</v>
      </c>
      <c r="C23" s="191">
        <f>SUMIFS('Data 2'!$C:$C,'Data 2'!$A:$A,C$3,'Data 2'!$B:$B,$B:$B)</f>
        <v>0.8459384086</v>
      </c>
      <c r="D23" s="84">
        <f>SUMIFS('Data 2'!$C:$C,'Data 2'!$A:$A,D$3,'Data 2'!$B:$B,$B:$B)</f>
        <v>0.7833726139</v>
      </c>
      <c r="E23" s="103">
        <f>SUMIFS('Data 2'!$C:$C,'Data 2'!$A:$A,E$3,'Data 2'!$B:$B,$B:$B)</f>
        <v>0.8808150837</v>
      </c>
      <c r="F23" s="244">
        <f>SUMIFS('Data 2'!$C:$C,'Data 2'!$A:$A,F$3,'Data 2'!$B:$B,$B:$B)</f>
        <v>1.664187698</v>
      </c>
      <c r="G23" s="21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3"/>
      <c r="B24" s="12">
        <v>20.0</v>
      </c>
      <c r="C24" s="136">
        <f>SUMIFS('Data 2'!$C:$C,'Data 2'!$A:$A,C$3,'Data 2'!$B:$B,$B:$B)</f>
        <v>0.981542014</v>
      </c>
      <c r="D24" s="194">
        <f>SUMIFS('Data 2'!$C:$C,'Data 2'!$A:$A,D$3,'Data 2'!$B:$B,$B:$B)</f>
        <v>0.8124583751</v>
      </c>
      <c r="E24" s="202">
        <f>SUMIFS('Data 2'!$C:$C,'Data 2'!$A:$A,E$3,'Data 2'!$B:$B,$B:$B)</f>
        <v>0.9711178454</v>
      </c>
      <c r="F24" s="237">
        <f>SUMIFS('Data 2'!$C:$C,'Data 2'!$A:$A,F$3,'Data 2'!$B:$B,$B:$B)</f>
        <v>1.78357622</v>
      </c>
      <c r="G24" s="2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3"/>
      <c r="B25" s="12">
        <v>21.0</v>
      </c>
      <c r="C25" s="67">
        <f>SUMIFS('Data 2'!$C:$C,'Data 2'!$A:$A,C$3,'Data 2'!$B:$B,$B:$B)</f>
        <v>1.134330374</v>
      </c>
      <c r="D25" s="242">
        <f>SUMIFS('Data 2'!$C:$C,'Data 2'!$A:$A,D$3,'Data 2'!$B:$B,$B:$B)</f>
        <v>0.816583255</v>
      </c>
      <c r="E25" s="137">
        <f>SUMIFS('Data 2'!$C:$C,'Data 2'!$A:$A,E$3,'Data 2'!$B:$B,$B:$B)</f>
        <v>1.008657091</v>
      </c>
      <c r="F25" s="245">
        <f>SUMIFS('Data 2'!$C:$C,'Data 2'!$A:$A,F$3,'Data 2'!$B:$B,$B:$B)</f>
        <v>1.825240346</v>
      </c>
      <c r="G25" s="2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3"/>
      <c r="B26" s="12">
        <v>22.0</v>
      </c>
      <c r="C26" s="64">
        <f>SUMIFS('Data 2'!$C:$C,'Data 2'!$A:$A,C$3,'Data 2'!$B:$B,$B:$B)</f>
        <v>1.095866185</v>
      </c>
      <c r="D26" s="191">
        <f>SUMIFS('Data 2'!$C:$C,'Data 2'!$A:$A,D$3,'Data 2'!$B:$B,$B:$B)</f>
        <v>0.8474891595</v>
      </c>
      <c r="E26" s="246">
        <f>SUMIFS('Data 2'!$C:$C,'Data 2'!$A:$A,E$3,'Data 2'!$B:$B,$B:$B)</f>
        <v>1.02055437</v>
      </c>
      <c r="F26" s="97">
        <f>SUMIFS('Data 2'!$C:$C,'Data 2'!$A:$A,F$3,'Data 2'!$B:$B,$B:$B)</f>
        <v>1.868043529</v>
      </c>
      <c r="G26" s="2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3"/>
      <c r="B27" s="12">
        <v>23.0</v>
      </c>
      <c r="C27" s="200">
        <f>SUMIFS('Data 2'!$C:$C,'Data 2'!$A:$A,C$3,'Data 2'!$B:$B,$B:$B)</f>
        <v>1.038883453</v>
      </c>
      <c r="D27" s="181">
        <f>SUMIFS('Data 2'!$C:$C,'Data 2'!$A:$A,D$3,'Data 2'!$B:$B,$B:$B)</f>
        <v>0.8242014375</v>
      </c>
      <c r="E27" s="83">
        <f>SUMIFS('Data 2'!$C:$C,'Data 2'!$A:$A,E$3,'Data 2'!$B:$B,$B:$B)</f>
        <v>0.999252514</v>
      </c>
      <c r="F27" s="245">
        <f>SUMIFS('Data 2'!$C:$C,'Data 2'!$A:$A,F$3,'Data 2'!$B:$B,$B:$B)</f>
        <v>1.823453952</v>
      </c>
      <c r="G27" s="2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1">
    <mergeCell ref="B2:F2"/>
  </mergeCell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'Prescriptive 2'!C4:F4</xm:f>
              <xm:sqref>A4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2'!C5:F5</xm:f>
              <xm:sqref>A5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2'!C6:F6</xm:f>
              <xm:sqref>A6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2'!C7:F7</xm:f>
              <xm:sqref>A7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2'!C8:F8</xm:f>
              <xm:sqref>A8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2'!C9:F9</xm:f>
              <xm:sqref>A9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2'!C10:F10</xm:f>
              <xm:sqref>A10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2'!C11:F11</xm:f>
              <xm:sqref>A11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2'!C12:F12</xm:f>
              <xm:sqref>A12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2'!C13:F13</xm:f>
              <xm:sqref>A13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2'!C14:F14</xm:f>
              <xm:sqref>A14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2'!C15:F15</xm:f>
              <xm:sqref>A15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2'!C16:F16</xm:f>
              <xm:sqref>A16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2'!C17:F17</xm:f>
              <xm:sqref>A17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2'!C18:F18</xm:f>
              <xm:sqref>A18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2'!C19:F19</xm:f>
              <xm:sqref>A19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2'!C20:F20</xm:f>
              <xm:sqref>A20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2'!C21:F21</xm:f>
              <xm:sqref>A21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2'!C22:F22</xm:f>
              <xm:sqref>A22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2'!C23:F23</xm:f>
              <xm:sqref>A23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2'!C24:F24</xm:f>
              <xm:sqref>A24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2'!C25:F25</xm:f>
              <xm:sqref>A25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2'!C26:F26</xm:f>
              <xm:sqref>A26</xm:sqref>
            </x14:sparkline>
          </x14:sparklines>
        </x14:sparklineGroup>
        <x14:sparklineGroup displayEmptyCellsAs="gap">
          <x14:colorSeries rgb="FF000000"/>
          <x14:sparklines>
            <x14:sparkline>
              <xm:f>'Prescriptive 2'!C27:F27</xm:f>
              <xm:sqref>A27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</row>
    <row r="2">
      <c r="A2" s="1" t="s">
        <v>5</v>
      </c>
      <c r="B2" s="247">
        <v>282886.0</v>
      </c>
      <c r="C2" s="247">
        <v>250614.0</v>
      </c>
    </row>
    <row r="3">
      <c r="A3" s="1" t="s">
        <v>6</v>
      </c>
      <c r="B3" s="247">
        <v>177319.0</v>
      </c>
      <c r="C3" s="247">
        <v>147055.0</v>
      </c>
    </row>
    <row r="4">
      <c r="A4" s="1" t="s">
        <v>7</v>
      </c>
      <c r="B4" s="247">
        <v>138130.0</v>
      </c>
      <c r="C4" s="247">
        <v>133149.0</v>
      </c>
    </row>
    <row r="5">
      <c r="A5" s="1" t="s">
        <v>8</v>
      </c>
      <c r="B5" s="247">
        <v>98611.0</v>
      </c>
      <c r="C5" s="247">
        <v>208098.0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</row>
    <row r="2">
      <c r="A2" s="247">
        <v>12.0</v>
      </c>
      <c r="B2" s="247">
        <v>0.0</v>
      </c>
      <c r="C2" s="247">
        <v>1.0400824577204</v>
      </c>
      <c r="D2" s="247">
        <v>4.42658966430719</v>
      </c>
    </row>
    <row r="3">
      <c r="A3" s="247">
        <v>12.0</v>
      </c>
      <c r="B3" s="247">
        <v>1.0</v>
      </c>
      <c r="C3" s="247">
        <v>1.01695865114411</v>
      </c>
      <c r="D3" s="247">
        <v>4.39890949503368</v>
      </c>
    </row>
    <row r="4">
      <c r="A4" s="247">
        <v>12.0</v>
      </c>
      <c r="B4" s="247">
        <v>2.0</v>
      </c>
      <c r="C4" s="247">
        <v>1.02825116452394</v>
      </c>
      <c r="D4" s="247">
        <v>4.50573481384715</v>
      </c>
    </row>
    <row r="5">
      <c r="A5" s="247">
        <v>12.0</v>
      </c>
      <c r="B5" s="247">
        <v>3.0</v>
      </c>
      <c r="C5" s="247">
        <v>1.02562288930581</v>
      </c>
      <c r="D5" s="247">
        <v>4.75271257172665</v>
      </c>
    </row>
    <row r="6">
      <c r="A6" s="247">
        <v>12.0</v>
      </c>
      <c r="B6" s="247">
        <v>4.0</v>
      </c>
      <c r="C6" s="247">
        <v>1.05576642335766</v>
      </c>
      <c r="D6" s="247">
        <v>4.42023769100169</v>
      </c>
    </row>
    <row r="7">
      <c r="A7" s="247">
        <v>12.0</v>
      </c>
      <c r="B7" s="247">
        <v>5.0</v>
      </c>
      <c r="C7" s="247">
        <v>1.4180036231884</v>
      </c>
      <c r="D7" s="247">
        <v>3.60111336032388</v>
      </c>
    </row>
    <row r="8">
      <c r="A8" s="247">
        <v>12.0</v>
      </c>
      <c r="B8" s="247">
        <v>6.0</v>
      </c>
      <c r="C8" s="247">
        <v>1.31337973967176</v>
      </c>
      <c r="D8" s="247">
        <v>3.49109753896142</v>
      </c>
    </row>
    <row r="9">
      <c r="A9" s="247">
        <v>12.0</v>
      </c>
      <c r="B9" s="247">
        <v>7.0</v>
      </c>
      <c r="C9" s="247">
        <v>1.09313902681231</v>
      </c>
      <c r="D9" s="247">
        <v>3.68984346193812</v>
      </c>
    </row>
    <row r="10">
      <c r="A10" s="247">
        <v>12.0</v>
      </c>
      <c r="B10" s="247">
        <v>8.0</v>
      </c>
      <c r="C10" s="247">
        <v>0.929925303454715</v>
      </c>
      <c r="D10" s="247">
        <v>4.37495257834058</v>
      </c>
    </row>
    <row r="11">
      <c r="A11" s="247">
        <v>12.0</v>
      </c>
      <c r="B11" s="247">
        <v>9.0</v>
      </c>
      <c r="C11" s="247">
        <v>0.900460447185813</v>
      </c>
      <c r="D11" s="247">
        <v>4.62930778886173</v>
      </c>
    </row>
    <row r="12">
      <c r="A12" s="247">
        <v>12.0</v>
      </c>
      <c r="B12" s="247">
        <v>10.0</v>
      </c>
      <c r="C12" s="247">
        <v>1.03645115843927</v>
      </c>
      <c r="D12" s="247">
        <v>4.38669300853517</v>
      </c>
    </row>
    <row r="13">
      <c r="A13" s="247">
        <v>12.0</v>
      </c>
      <c r="B13" s="247">
        <v>11.0</v>
      </c>
      <c r="C13" s="247">
        <v>1.17692278945612</v>
      </c>
      <c r="D13" s="247">
        <v>4.07695270221225</v>
      </c>
    </row>
    <row r="14">
      <c r="A14" s="247">
        <v>12.0</v>
      </c>
      <c r="B14" s="247">
        <v>12.0</v>
      </c>
      <c r="C14" s="247">
        <v>1.14355269816679</v>
      </c>
      <c r="D14" s="247">
        <v>4.07902533225467</v>
      </c>
    </row>
    <row r="15">
      <c r="A15" s="247">
        <v>12.0</v>
      </c>
      <c r="B15" s="247">
        <v>13.0</v>
      </c>
      <c r="C15" s="247">
        <v>1.09877785772533</v>
      </c>
      <c r="D15" s="247">
        <v>4.13472248746653</v>
      </c>
    </row>
    <row r="16">
      <c r="A16" s="247">
        <v>12.0</v>
      </c>
      <c r="B16" s="247">
        <v>14.0</v>
      </c>
      <c r="C16" s="247">
        <v>1.12026308630599</v>
      </c>
      <c r="D16" s="247">
        <v>4.51133615643214</v>
      </c>
    </row>
    <row r="17">
      <c r="A17" s="247">
        <v>12.0</v>
      </c>
      <c r="B17" s="247">
        <v>15.0</v>
      </c>
      <c r="C17" s="247">
        <v>0.981795459919602</v>
      </c>
      <c r="D17" s="247">
        <v>4.2416547169021</v>
      </c>
    </row>
    <row r="18">
      <c r="A18" s="247">
        <v>12.0</v>
      </c>
      <c r="B18" s="247">
        <v>16.0</v>
      </c>
      <c r="C18" s="247">
        <v>0.904878828828828</v>
      </c>
      <c r="D18" s="247">
        <v>4.5325857574645</v>
      </c>
    </row>
    <row r="19">
      <c r="A19" s="247">
        <v>12.0</v>
      </c>
      <c r="B19" s="247">
        <v>17.0</v>
      </c>
      <c r="C19" s="247">
        <v>0.836551113278075</v>
      </c>
      <c r="D19" s="247">
        <v>4.87010404153209</v>
      </c>
    </row>
    <row r="20">
      <c r="A20" s="247">
        <v>12.0</v>
      </c>
      <c r="B20" s="247">
        <v>18.0</v>
      </c>
      <c r="C20" s="247">
        <v>0.83058661530628</v>
      </c>
      <c r="D20" s="247">
        <v>5.50249279820816</v>
      </c>
    </row>
    <row r="21">
      <c r="A21" s="247">
        <v>12.0</v>
      </c>
      <c r="B21" s="247">
        <v>19.0</v>
      </c>
      <c r="C21" s="247">
        <v>0.866481848673177</v>
      </c>
      <c r="D21" s="247">
        <v>4.87966103860607</v>
      </c>
    </row>
    <row r="22">
      <c r="A22" s="247">
        <v>12.0</v>
      </c>
      <c r="B22" s="247">
        <v>20.0</v>
      </c>
      <c r="C22" s="247">
        <v>0.979863407765036</v>
      </c>
      <c r="D22" s="247">
        <v>4.58031081424178</v>
      </c>
    </row>
    <row r="23">
      <c r="A23" s="247">
        <v>12.0</v>
      </c>
      <c r="B23" s="247">
        <v>21.0</v>
      </c>
      <c r="C23" s="247">
        <v>1.07603875525009</v>
      </c>
      <c r="D23" s="247">
        <v>4.3965702905947</v>
      </c>
    </row>
    <row r="24">
      <c r="A24" s="247">
        <v>12.0</v>
      </c>
      <c r="B24" s="247">
        <v>22.0</v>
      </c>
      <c r="C24" s="247">
        <v>1.07726475587597</v>
      </c>
      <c r="D24" s="247">
        <v>4.47640701096693</v>
      </c>
    </row>
    <row r="25">
      <c r="A25" s="247">
        <v>12.0</v>
      </c>
      <c r="B25" s="247">
        <v>23.0</v>
      </c>
      <c r="C25" s="247">
        <v>1.01433290725749</v>
      </c>
      <c r="D25" s="247">
        <v>4.5102102936533</v>
      </c>
    </row>
    <row r="26">
      <c r="A26" s="247">
        <v>11.0</v>
      </c>
      <c r="B26" s="247">
        <v>0.0</v>
      </c>
      <c r="C26" s="247">
        <v>1.02791438812084</v>
      </c>
      <c r="D26" s="247">
        <v>4.59776963660632</v>
      </c>
    </row>
    <row r="27">
      <c r="A27" s="247">
        <v>11.0</v>
      </c>
      <c r="B27" s="247">
        <v>1.0</v>
      </c>
      <c r="C27" s="247">
        <v>0.986348469329691</v>
      </c>
      <c r="D27" s="247">
        <v>4.52261242551059</v>
      </c>
    </row>
    <row r="28">
      <c r="A28" s="247">
        <v>11.0</v>
      </c>
      <c r="B28" s="247">
        <v>2.0</v>
      </c>
      <c r="C28" s="247">
        <v>1.01618346121057</v>
      </c>
      <c r="D28" s="247">
        <v>4.45102016430171</v>
      </c>
    </row>
    <row r="29">
      <c r="A29" s="247">
        <v>11.0</v>
      </c>
      <c r="B29" s="247">
        <v>3.0</v>
      </c>
      <c r="C29" s="247">
        <v>1.00655664488017</v>
      </c>
      <c r="D29" s="247">
        <v>4.4999464303107</v>
      </c>
    </row>
    <row r="30">
      <c r="A30" s="247">
        <v>11.0</v>
      </c>
      <c r="B30" s="247">
        <v>4.0</v>
      </c>
      <c r="C30" s="247">
        <v>1.04071547848426</v>
      </c>
      <c r="D30" s="247">
        <v>4.38940838660743</v>
      </c>
    </row>
    <row r="31">
      <c r="A31" s="247">
        <v>11.0</v>
      </c>
      <c r="B31" s="247">
        <v>5.0</v>
      </c>
      <c r="C31" s="247">
        <v>1.42706666666666</v>
      </c>
      <c r="D31" s="247">
        <v>3.86161768564681</v>
      </c>
    </row>
    <row r="32">
      <c r="A32" s="247">
        <v>11.0</v>
      </c>
      <c r="B32" s="247">
        <v>6.0</v>
      </c>
      <c r="C32" s="247">
        <v>1.35298245614035</v>
      </c>
      <c r="D32" s="247">
        <v>3.40469659966184</v>
      </c>
    </row>
    <row r="33">
      <c r="A33" s="247">
        <v>11.0</v>
      </c>
      <c r="B33" s="247">
        <v>7.0</v>
      </c>
      <c r="C33" s="247">
        <v>1.02232737535277</v>
      </c>
      <c r="D33" s="247">
        <v>3.90270107640839</v>
      </c>
    </row>
    <row r="34">
      <c r="A34" s="247">
        <v>11.0</v>
      </c>
      <c r="B34" s="247">
        <v>8.0</v>
      </c>
      <c r="C34" s="247">
        <v>0.925131901840491</v>
      </c>
      <c r="D34" s="247">
        <v>4.31972098767265</v>
      </c>
    </row>
    <row r="35">
      <c r="A35" s="247">
        <v>11.0</v>
      </c>
      <c r="B35" s="247">
        <v>9.0</v>
      </c>
      <c r="C35" s="247">
        <v>0.92572864631514</v>
      </c>
      <c r="D35" s="247">
        <v>4.82779537328062</v>
      </c>
    </row>
    <row r="36">
      <c r="A36" s="247">
        <v>11.0</v>
      </c>
      <c r="B36" s="247">
        <v>10.0</v>
      </c>
      <c r="C36" s="247">
        <v>1.05421632427374</v>
      </c>
      <c r="D36" s="247">
        <v>4.38161909509718</v>
      </c>
    </row>
    <row r="37">
      <c r="A37" s="247">
        <v>11.0</v>
      </c>
      <c r="B37" s="247">
        <v>11.0</v>
      </c>
      <c r="C37" s="247">
        <v>1.24684230073791</v>
      </c>
      <c r="D37" s="247">
        <v>4.22182623389397</v>
      </c>
    </row>
    <row r="38">
      <c r="A38" s="247">
        <v>11.0</v>
      </c>
      <c r="B38" s="247">
        <v>12.0</v>
      </c>
      <c r="C38" s="247">
        <v>1.20832488846398</v>
      </c>
      <c r="D38" s="247">
        <v>4.10281093340345</v>
      </c>
    </row>
    <row r="39">
      <c r="A39" s="247">
        <v>11.0</v>
      </c>
      <c r="B39" s="247">
        <v>13.0</v>
      </c>
      <c r="C39" s="247">
        <v>1.18685755178907</v>
      </c>
      <c r="D39" s="247">
        <v>4.14639938670634</v>
      </c>
    </row>
    <row r="40">
      <c r="A40" s="247">
        <v>11.0</v>
      </c>
      <c r="B40" s="247">
        <v>14.0</v>
      </c>
      <c r="C40" s="247">
        <v>1.11630229803364</v>
      </c>
      <c r="D40" s="247">
        <v>4.10202625276187</v>
      </c>
    </row>
    <row r="41">
      <c r="A41" s="247">
        <v>11.0</v>
      </c>
      <c r="B41" s="247">
        <v>15.0</v>
      </c>
      <c r="C41" s="247">
        <v>1.0087356943318</v>
      </c>
      <c r="D41" s="247">
        <v>4.10119160148836</v>
      </c>
    </row>
    <row r="42">
      <c r="A42" s="247">
        <v>11.0</v>
      </c>
      <c r="B42" s="247">
        <v>16.0</v>
      </c>
      <c r="C42" s="247">
        <v>0.920323841429368</v>
      </c>
      <c r="D42" s="247">
        <v>4.25678524708244</v>
      </c>
    </row>
    <row r="43">
      <c r="A43" s="247">
        <v>11.0</v>
      </c>
      <c r="B43" s="247">
        <v>17.0</v>
      </c>
      <c r="C43" s="247">
        <v>0.851987216363055</v>
      </c>
      <c r="D43" s="247">
        <v>4.60990177473455</v>
      </c>
    </row>
    <row r="44">
      <c r="A44" s="247">
        <v>11.0</v>
      </c>
      <c r="B44" s="247">
        <v>18.0</v>
      </c>
      <c r="C44" s="247">
        <v>0.829523287556171</v>
      </c>
      <c r="D44" s="247">
        <v>5.03632045655807</v>
      </c>
    </row>
    <row r="45">
      <c r="A45" s="247">
        <v>11.0</v>
      </c>
      <c r="B45" s="247">
        <v>19.0</v>
      </c>
      <c r="C45" s="247">
        <v>0.930759549715039</v>
      </c>
      <c r="D45" s="247">
        <v>4.85225786047389</v>
      </c>
    </row>
    <row r="46">
      <c r="A46" s="247">
        <v>11.0</v>
      </c>
      <c r="B46" s="247">
        <v>20.0</v>
      </c>
      <c r="C46" s="247">
        <v>1.03067876384068</v>
      </c>
      <c r="D46" s="247">
        <v>4.3704988671221</v>
      </c>
    </row>
    <row r="47">
      <c r="A47" s="247">
        <v>11.0</v>
      </c>
      <c r="B47" s="247">
        <v>21.0</v>
      </c>
      <c r="C47" s="247">
        <v>1.1510062425542</v>
      </c>
      <c r="D47" s="247">
        <v>4.34106620369372</v>
      </c>
    </row>
    <row r="48">
      <c r="A48" s="247">
        <v>11.0</v>
      </c>
      <c r="B48" s="247">
        <v>22.0</v>
      </c>
      <c r="C48" s="247">
        <v>1.13803847986657</v>
      </c>
      <c r="D48" s="247">
        <v>4.2453648583848</v>
      </c>
    </row>
    <row r="49">
      <c r="A49" s="247">
        <v>11.0</v>
      </c>
      <c r="B49" s="247">
        <v>23.0</v>
      </c>
      <c r="C49" s="247">
        <v>1.06466344160331</v>
      </c>
      <c r="D49" s="247">
        <v>4.47940234626389</v>
      </c>
    </row>
    <row r="50">
      <c r="A50" s="247">
        <v>10.0</v>
      </c>
      <c r="B50" s="247">
        <v>0.0</v>
      </c>
      <c r="C50" s="247">
        <v>1.05238625766871</v>
      </c>
      <c r="D50" s="247">
        <v>4.4948442874901</v>
      </c>
    </row>
    <row r="51">
      <c r="A51" s="247">
        <v>10.0</v>
      </c>
      <c r="B51" s="247">
        <v>1.0</v>
      </c>
      <c r="C51" s="247">
        <v>1.0552055715658</v>
      </c>
      <c r="D51" s="247">
        <v>4.48561581464103</v>
      </c>
    </row>
    <row r="52">
      <c r="A52" s="247">
        <v>10.0</v>
      </c>
      <c r="B52" s="247">
        <v>2.0</v>
      </c>
      <c r="C52" s="247">
        <v>1.02855918367346</v>
      </c>
      <c r="D52" s="247">
        <v>4.70817089120009</v>
      </c>
    </row>
    <row r="53">
      <c r="A53" s="247">
        <v>10.0</v>
      </c>
      <c r="B53" s="247">
        <v>3.0</v>
      </c>
      <c r="C53" s="247">
        <v>1.02800968523002</v>
      </c>
      <c r="D53" s="247">
        <v>4.8051609008941</v>
      </c>
    </row>
    <row r="54">
      <c r="A54" s="247">
        <v>10.0</v>
      </c>
      <c r="B54" s="247">
        <v>4.0</v>
      </c>
      <c r="C54" s="247">
        <v>1.11429487179487</v>
      </c>
      <c r="D54" s="247">
        <v>4.70249864738576</v>
      </c>
    </row>
    <row r="55">
      <c r="A55" s="247">
        <v>10.0</v>
      </c>
      <c r="B55" s="247">
        <v>5.0</v>
      </c>
      <c r="C55" s="247">
        <v>1.46546352941176</v>
      </c>
      <c r="D55" s="247">
        <v>3.62372677553236</v>
      </c>
    </row>
    <row r="56">
      <c r="A56" s="247">
        <v>10.0</v>
      </c>
      <c r="B56" s="247">
        <v>6.0</v>
      </c>
      <c r="C56" s="247">
        <v>1.31061360089186</v>
      </c>
      <c r="D56" s="247">
        <v>3.69544132032721</v>
      </c>
    </row>
    <row r="57">
      <c r="A57" s="247">
        <v>10.0</v>
      </c>
      <c r="B57" s="247">
        <v>7.0</v>
      </c>
      <c r="C57" s="247">
        <v>1.03916549088771</v>
      </c>
      <c r="D57" s="247">
        <v>3.66977114022967</v>
      </c>
    </row>
    <row r="58">
      <c r="A58" s="247">
        <v>10.0</v>
      </c>
      <c r="B58" s="247">
        <v>8.0</v>
      </c>
      <c r="C58" s="247">
        <v>0.904010606060606</v>
      </c>
      <c r="D58" s="247">
        <v>4.27048488699543</v>
      </c>
    </row>
    <row r="59">
      <c r="A59" s="247">
        <v>10.0</v>
      </c>
      <c r="B59" s="247">
        <v>9.0</v>
      </c>
      <c r="C59" s="247">
        <v>0.929084226551091</v>
      </c>
      <c r="D59" s="247">
        <v>4.51821977713824</v>
      </c>
    </row>
    <row r="60">
      <c r="A60" s="247">
        <v>10.0</v>
      </c>
      <c r="B60" s="247">
        <v>10.0</v>
      </c>
      <c r="C60" s="247">
        <v>1.09428527587332</v>
      </c>
      <c r="D60" s="247">
        <v>4.25361814344653</v>
      </c>
    </row>
    <row r="61">
      <c r="A61" s="247">
        <v>10.0</v>
      </c>
      <c r="B61" s="247">
        <v>11.0</v>
      </c>
      <c r="C61" s="247">
        <v>1.214820150763</v>
      </c>
      <c r="D61" s="247">
        <v>3.98998958934683</v>
      </c>
    </row>
    <row r="62">
      <c r="A62" s="247">
        <v>10.0</v>
      </c>
      <c r="B62" s="247">
        <v>12.0</v>
      </c>
      <c r="C62" s="247">
        <v>1.21021491148571</v>
      </c>
      <c r="D62" s="247">
        <v>3.99338956301775</v>
      </c>
    </row>
    <row r="63">
      <c r="A63" s="247">
        <v>10.0</v>
      </c>
      <c r="B63" s="247">
        <v>13.0</v>
      </c>
      <c r="C63" s="247">
        <v>1.16028308938914</v>
      </c>
      <c r="D63" s="247">
        <v>4.14391209111911</v>
      </c>
    </row>
    <row r="64">
      <c r="A64" s="247">
        <v>10.0</v>
      </c>
      <c r="B64" s="247">
        <v>14.0</v>
      </c>
      <c r="C64" s="247">
        <v>1.09232931921657</v>
      </c>
      <c r="D64" s="247">
        <v>4.0670836247265</v>
      </c>
    </row>
    <row r="65">
      <c r="A65" s="247">
        <v>10.0</v>
      </c>
      <c r="B65" s="247">
        <v>15.0</v>
      </c>
      <c r="C65" s="247">
        <v>1.0053250154475</v>
      </c>
      <c r="D65" s="247">
        <v>4.07185383316956</v>
      </c>
    </row>
    <row r="66">
      <c r="A66" s="247">
        <v>10.0</v>
      </c>
      <c r="B66" s="247">
        <v>16.0</v>
      </c>
      <c r="C66" s="247">
        <v>0.920353952310958</v>
      </c>
      <c r="D66" s="247">
        <v>4.15424991577719</v>
      </c>
    </row>
    <row r="67">
      <c r="A67" s="247">
        <v>10.0</v>
      </c>
      <c r="B67" s="247">
        <v>17.0</v>
      </c>
      <c r="C67" s="247">
        <v>0.872373984708568</v>
      </c>
      <c r="D67" s="247">
        <v>4.63666568363926</v>
      </c>
    </row>
    <row r="68">
      <c r="A68" s="247">
        <v>10.0</v>
      </c>
      <c r="B68" s="247">
        <v>18.0</v>
      </c>
      <c r="C68" s="247">
        <v>0.846064970985411</v>
      </c>
      <c r="D68" s="247">
        <v>4.92250773319758</v>
      </c>
    </row>
    <row r="69">
      <c r="A69" s="247">
        <v>10.0</v>
      </c>
      <c r="B69" s="247">
        <v>19.0</v>
      </c>
      <c r="C69" s="247">
        <v>0.917454571387818</v>
      </c>
      <c r="D69" s="247">
        <v>4.6909356822018</v>
      </c>
    </row>
    <row r="70">
      <c r="A70" s="247">
        <v>10.0</v>
      </c>
      <c r="B70" s="247">
        <v>20.0</v>
      </c>
      <c r="C70" s="247">
        <v>1.05492380174291</v>
      </c>
      <c r="D70" s="247">
        <v>4.4232141311549</v>
      </c>
    </row>
    <row r="71">
      <c r="A71" s="247">
        <v>10.0</v>
      </c>
      <c r="B71" s="247">
        <v>21.0</v>
      </c>
      <c r="C71" s="247">
        <v>1.1657984368894</v>
      </c>
      <c r="D71" s="247">
        <v>4.08186027903474</v>
      </c>
    </row>
    <row r="72">
      <c r="A72" s="247">
        <v>10.0</v>
      </c>
      <c r="B72" s="247">
        <v>22.0</v>
      </c>
      <c r="C72" s="247">
        <v>1.16329197439684</v>
      </c>
      <c r="D72" s="247">
        <v>4.14423155426626</v>
      </c>
    </row>
    <row r="73">
      <c r="A73" s="247">
        <v>10.0</v>
      </c>
      <c r="B73" s="247">
        <v>23.0</v>
      </c>
      <c r="C73" s="247">
        <v>1.08654380128631</v>
      </c>
      <c r="D73" s="247">
        <v>4.33392985885964</v>
      </c>
    </row>
    <row r="74">
      <c r="A74" s="247">
        <v>9.0</v>
      </c>
      <c r="B74" s="247">
        <v>0.0</v>
      </c>
      <c r="C74" s="247">
        <v>1.05113177055585</v>
      </c>
      <c r="D74" s="247">
        <v>4.47860396489104</v>
      </c>
    </row>
    <row r="75">
      <c r="A75" s="247">
        <v>9.0</v>
      </c>
      <c r="B75" s="247">
        <v>1.0</v>
      </c>
      <c r="C75" s="247">
        <v>1.03745768688293</v>
      </c>
      <c r="D75" s="247">
        <v>4.57246684624947</v>
      </c>
    </row>
    <row r="76">
      <c r="A76" s="247">
        <v>9.0</v>
      </c>
      <c r="B76" s="247">
        <v>2.0</v>
      </c>
      <c r="C76" s="247">
        <v>1.01659270620313</v>
      </c>
      <c r="D76" s="247">
        <v>4.6027638035863</v>
      </c>
    </row>
    <row r="77">
      <c r="A77" s="247">
        <v>9.0</v>
      </c>
      <c r="B77" s="247">
        <v>3.0</v>
      </c>
      <c r="C77" s="247">
        <v>1.02931799506984</v>
      </c>
      <c r="D77" s="247">
        <v>4.49311334289813</v>
      </c>
    </row>
    <row r="78">
      <c r="A78" s="247">
        <v>9.0</v>
      </c>
      <c r="B78" s="247">
        <v>4.0</v>
      </c>
      <c r="C78" s="247">
        <v>1.04679371316306</v>
      </c>
      <c r="D78" s="247">
        <v>4.53874155261513</v>
      </c>
    </row>
    <row r="79">
      <c r="A79" s="247">
        <v>9.0</v>
      </c>
      <c r="B79" s="247">
        <v>5.0</v>
      </c>
      <c r="C79" s="247">
        <v>1.40443410852713</v>
      </c>
      <c r="D79" s="247">
        <v>3.80134284515316</v>
      </c>
    </row>
    <row r="80">
      <c r="A80" s="247">
        <v>9.0</v>
      </c>
      <c r="B80" s="247">
        <v>6.0</v>
      </c>
      <c r="C80" s="247">
        <v>1.34775644293401</v>
      </c>
      <c r="D80" s="247">
        <v>3.55306685302071</v>
      </c>
    </row>
    <row r="81">
      <c r="A81" s="247">
        <v>9.0</v>
      </c>
      <c r="B81" s="247">
        <v>7.0</v>
      </c>
      <c r="C81" s="247">
        <v>1.02296167714884</v>
      </c>
      <c r="D81" s="247">
        <v>3.68813996940361</v>
      </c>
    </row>
    <row r="82">
      <c r="A82" s="247">
        <v>9.0</v>
      </c>
      <c r="B82" s="247">
        <v>8.0</v>
      </c>
      <c r="C82" s="247">
        <v>0.896680557565233</v>
      </c>
      <c r="D82" s="247">
        <v>4.30607547204773</v>
      </c>
    </row>
    <row r="83">
      <c r="A83" s="247">
        <v>9.0</v>
      </c>
      <c r="B83" s="247">
        <v>9.0</v>
      </c>
      <c r="C83" s="247">
        <v>0.897773870218152</v>
      </c>
      <c r="D83" s="247">
        <v>4.62560818794124</v>
      </c>
    </row>
    <row r="84">
      <c r="A84" s="247">
        <v>9.0</v>
      </c>
      <c r="B84" s="247">
        <v>10.0</v>
      </c>
      <c r="C84" s="247">
        <v>1.08820547690707</v>
      </c>
      <c r="D84" s="247">
        <v>4.24255857789439</v>
      </c>
    </row>
    <row r="85">
      <c r="A85" s="247">
        <v>9.0</v>
      </c>
      <c r="B85" s="247">
        <v>11.0</v>
      </c>
      <c r="C85" s="247">
        <v>1.1984157053228</v>
      </c>
      <c r="D85" s="247">
        <v>3.94817092685841</v>
      </c>
    </row>
    <row r="86">
      <c r="A86" s="247">
        <v>9.0</v>
      </c>
      <c r="B86" s="247">
        <v>12.0</v>
      </c>
      <c r="C86" s="247">
        <v>1.17552630513961</v>
      </c>
      <c r="D86" s="247">
        <v>3.96485505185738</v>
      </c>
    </row>
    <row r="87">
      <c r="A87" s="247">
        <v>9.0</v>
      </c>
      <c r="B87" s="247">
        <v>13.0</v>
      </c>
      <c r="C87" s="247">
        <v>1.12803454680534</v>
      </c>
      <c r="D87" s="247">
        <v>4.06842314337027</v>
      </c>
    </row>
    <row r="88">
      <c r="A88" s="247">
        <v>9.0</v>
      </c>
      <c r="B88" s="247">
        <v>14.0</v>
      </c>
      <c r="C88" s="247">
        <v>1.09571253876827</v>
      </c>
      <c r="D88" s="247">
        <v>3.98862186262538</v>
      </c>
    </row>
    <row r="89">
      <c r="A89" s="247">
        <v>9.0</v>
      </c>
      <c r="B89" s="247">
        <v>15.0</v>
      </c>
      <c r="C89" s="247">
        <v>0.991638698215295</v>
      </c>
      <c r="D89" s="247">
        <v>4.14806609901881</v>
      </c>
    </row>
    <row r="90">
      <c r="A90" s="247">
        <v>9.0</v>
      </c>
      <c r="B90" s="247">
        <v>16.0</v>
      </c>
      <c r="C90" s="247">
        <v>0.920504513399153</v>
      </c>
      <c r="D90" s="247">
        <v>4.26307033071833</v>
      </c>
    </row>
    <row r="91">
      <c r="A91" s="247">
        <v>9.0</v>
      </c>
      <c r="B91" s="247">
        <v>17.0</v>
      </c>
      <c r="C91" s="247">
        <v>0.901534628865521</v>
      </c>
      <c r="D91" s="247">
        <v>4.64968035246581</v>
      </c>
    </row>
    <row r="92">
      <c r="A92" s="247">
        <v>9.0</v>
      </c>
      <c r="B92" s="247">
        <v>18.0</v>
      </c>
      <c r="C92" s="247">
        <v>0.854078961445088</v>
      </c>
      <c r="D92" s="247">
        <v>4.8900588008158</v>
      </c>
    </row>
    <row r="93">
      <c r="A93" s="247">
        <v>9.0</v>
      </c>
      <c r="B93" s="247">
        <v>19.0</v>
      </c>
      <c r="C93" s="247">
        <v>0.927438441499603</v>
      </c>
      <c r="D93" s="247">
        <v>4.65346484012618</v>
      </c>
    </row>
    <row r="94">
      <c r="A94" s="247">
        <v>9.0</v>
      </c>
      <c r="B94" s="247">
        <v>20.0</v>
      </c>
      <c r="C94" s="247">
        <v>1.05341461956846</v>
      </c>
      <c r="D94" s="247">
        <v>4.31423368027338</v>
      </c>
    </row>
    <row r="95">
      <c r="A95" s="247">
        <v>9.0</v>
      </c>
      <c r="B95" s="247">
        <v>21.0</v>
      </c>
      <c r="C95" s="247">
        <v>1.18079965648386</v>
      </c>
      <c r="D95" s="247">
        <v>4.15718137282426</v>
      </c>
    </row>
    <row r="96">
      <c r="A96" s="247">
        <v>9.0</v>
      </c>
      <c r="B96" s="247">
        <v>22.0</v>
      </c>
      <c r="C96" s="247">
        <v>1.14849693582389</v>
      </c>
      <c r="D96" s="247">
        <v>4.25682437910879</v>
      </c>
    </row>
    <row r="97">
      <c r="A97" s="247">
        <v>9.0</v>
      </c>
      <c r="B97" s="247">
        <v>23.0</v>
      </c>
      <c r="C97" s="247">
        <v>1.08972571641235</v>
      </c>
      <c r="D97" s="247">
        <v>4.53779359893873</v>
      </c>
    </row>
    <row r="98">
      <c r="A98" s="247">
        <v>8.0</v>
      </c>
      <c r="B98" s="247">
        <v>0.0</v>
      </c>
      <c r="C98" s="247">
        <v>1.01377470537889</v>
      </c>
      <c r="D98" s="247">
        <v>4.50258372847575</v>
      </c>
    </row>
    <row r="99">
      <c r="A99" s="247">
        <v>8.0</v>
      </c>
      <c r="B99" s="247">
        <v>1.0</v>
      </c>
      <c r="C99" s="247">
        <v>1.01477120206489</v>
      </c>
      <c r="D99" s="247">
        <v>4.54481341813939</v>
      </c>
    </row>
    <row r="100">
      <c r="A100" s="247">
        <v>8.0</v>
      </c>
      <c r="B100" s="247">
        <v>2.0</v>
      </c>
      <c r="C100" s="247">
        <v>1.02315418616744</v>
      </c>
      <c r="D100" s="247">
        <v>4.52266244020623</v>
      </c>
    </row>
    <row r="101">
      <c r="A101" s="247">
        <v>8.0</v>
      </c>
      <c r="B101" s="247">
        <v>3.0</v>
      </c>
      <c r="C101" s="247">
        <v>1.01438440692099</v>
      </c>
      <c r="D101" s="247">
        <v>4.52861982317356</v>
      </c>
    </row>
    <row r="102">
      <c r="A102" s="247">
        <v>8.0</v>
      </c>
      <c r="B102" s="247">
        <v>4.0</v>
      </c>
      <c r="C102" s="247">
        <v>1.08320951099147</v>
      </c>
      <c r="D102" s="247">
        <v>4.39075104564466</v>
      </c>
    </row>
    <row r="103">
      <c r="A103" s="247">
        <v>8.0</v>
      </c>
      <c r="B103" s="247">
        <v>5.0</v>
      </c>
      <c r="C103" s="247">
        <v>1.33370723945902</v>
      </c>
      <c r="D103" s="247">
        <v>4.07682019357035</v>
      </c>
    </row>
    <row r="104">
      <c r="A104" s="247">
        <v>8.0</v>
      </c>
      <c r="B104" s="247">
        <v>6.0</v>
      </c>
      <c r="C104" s="247">
        <v>1.32458760107816</v>
      </c>
      <c r="D104" s="247">
        <v>3.35941027238063</v>
      </c>
    </row>
    <row r="105">
      <c r="A105" s="247">
        <v>8.0</v>
      </c>
      <c r="B105" s="247">
        <v>7.0</v>
      </c>
      <c r="C105" s="247">
        <v>1.15341964792731</v>
      </c>
      <c r="D105" s="247">
        <v>3.57755395642904</v>
      </c>
    </row>
    <row r="106">
      <c r="A106" s="247">
        <v>8.0</v>
      </c>
      <c r="B106" s="247">
        <v>8.0</v>
      </c>
      <c r="C106" s="247">
        <v>0.951428430647942</v>
      </c>
      <c r="D106" s="247">
        <v>4.13730567450271</v>
      </c>
    </row>
    <row r="107">
      <c r="A107" s="247">
        <v>8.0</v>
      </c>
      <c r="B107" s="247">
        <v>9.0</v>
      </c>
      <c r="C107" s="247">
        <v>0.952417789231189</v>
      </c>
      <c r="D107" s="247">
        <v>4.55734049084454</v>
      </c>
    </row>
    <row r="108">
      <c r="A108" s="247">
        <v>8.0</v>
      </c>
      <c r="B108" s="247">
        <v>10.0</v>
      </c>
      <c r="C108" s="247">
        <v>1.10774324097397</v>
      </c>
      <c r="D108" s="247">
        <v>4.27322875170895</v>
      </c>
    </row>
    <row r="109">
      <c r="A109" s="247">
        <v>8.0</v>
      </c>
      <c r="B109" s="247">
        <v>11.0</v>
      </c>
      <c r="C109" s="247">
        <v>1.20175156903765</v>
      </c>
      <c r="D109" s="247">
        <v>3.88631868080755</v>
      </c>
    </row>
    <row r="110">
      <c r="A110" s="247">
        <v>8.0</v>
      </c>
      <c r="B110" s="247">
        <v>12.0</v>
      </c>
      <c r="C110" s="247">
        <v>1.14811913419913</v>
      </c>
      <c r="D110" s="247">
        <v>4.19884197268923</v>
      </c>
    </row>
    <row r="111">
      <c r="A111" s="247">
        <v>8.0</v>
      </c>
      <c r="B111" s="247">
        <v>13.0</v>
      </c>
      <c r="C111" s="247">
        <v>1.06387654090979</v>
      </c>
      <c r="D111" s="247">
        <v>4.28598248686515</v>
      </c>
    </row>
    <row r="112">
      <c r="A112" s="247">
        <v>8.0</v>
      </c>
      <c r="B112" s="247">
        <v>14.0</v>
      </c>
      <c r="C112" s="247">
        <v>1.0908747584541</v>
      </c>
      <c r="D112" s="247">
        <v>4.51313677101701</v>
      </c>
    </row>
    <row r="113">
      <c r="A113" s="247">
        <v>8.0</v>
      </c>
      <c r="B113" s="247">
        <v>15.0</v>
      </c>
      <c r="C113" s="247">
        <v>0.942607181136119</v>
      </c>
      <c r="D113" s="247">
        <v>4.1540736801011</v>
      </c>
    </row>
    <row r="114">
      <c r="A114" s="247">
        <v>8.0</v>
      </c>
      <c r="B114" s="247">
        <v>16.0</v>
      </c>
      <c r="C114" s="247">
        <v>0.916443157380254</v>
      </c>
      <c r="D114" s="247">
        <v>4.44435497997004</v>
      </c>
    </row>
    <row r="115">
      <c r="A115" s="247">
        <v>8.0</v>
      </c>
      <c r="B115" s="247">
        <v>17.0</v>
      </c>
      <c r="C115" s="247">
        <v>0.891969462062485</v>
      </c>
      <c r="D115" s="247">
        <v>4.76677044364659</v>
      </c>
    </row>
    <row r="116">
      <c r="A116" s="247">
        <v>8.0</v>
      </c>
      <c r="B116" s="247">
        <v>18.0</v>
      </c>
      <c r="C116" s="247">
        <v>0.856088854713998</v>
      </c>
      <c r="D116" s="247">
        <v>4.91773036557738</v>
      </c>
    </row>
    <row r="117">
      <c r="A117" s="247">
        <v>8.0</v>
      </c>
      <c r="B117" s="247">
        <v>19.0</v>
      </c>
      <c r="C117" s="247">
        <v>0.925873398978307</v>
      </c>
      <c r="D117" s="247">
        <v>4.54496089866798</v>
      </c>
    </row>
    <row r="118">
      <c r="A118" s="247">
        <v>8.0</v>
      </c>
      <c r="B118" s="247">
        <v>20.0</v>
      </c>
      <c r="C118" s="247">
        <v>1.09825259761213</v>
      </c>
      <c r="D118" s="247">
        <v>4.40507794440685</v>
      </c>
    </row>
    <row r="119">
      <c r="A119" s="247">
        <v>8.0</v>
      </c>
      <c r="B119" s="247">
        <v>21.0</v>
      </c>
      <c r="C119" s="247">
        <v>1.14742194565442</v>
      </c>
      <c r="D119" s="247">
        <v>4.22823305678745</v>
      </c>
    </row>
    <row r="120">
      <c r="A120" s="247">
        <v>8.0</v>
      </c>
      <c r="B120" s="247">
        <v>22.0</v>
      </c>
      <c r="C120" s="247">
        <v>1.13543724279835</v>
      </c>
      <c r="D120" s="247">
        <v>4.30352887196848</v>
      </c>
    </row>
    <row r="121">
      <c r="A121" s="247">
        <v>8.0</v>
      </c>
      <c r="B121" s="247">
        <v>23.0</v>
      </c>
      <c r="C121" s="247">
        <v>1.05734341601129</v>
      </c>
      <c r="D121" s="247">
        <v>4.61373632441198</v>
      </c>
    </row>
    <row r="122">
      <c r="A122" s="247">
        <v>7.0</v>
      </c>
      <c r="B122" s="247">
        <v>0.0</v>
      </c>
      <c r="C122" s="247">
        <v>1.01733217704117</v>
      </c>
      <c r="D122" s="247">
        <v>4.5725797836249</v>
      </c>
    </row>
    <row r="123">
      <c r="A123" s="247">
        <v>7.0</v>
      </c>
      <c r="B123" s="247">
        <v>1.0</v>
      </c>
      <c r="C123" s="247">
        <v>1.02161897004253</v>
      </c>
      <c r="D123" s="247">
        <v>4.63895153866386</v>
      </c>
    </row>
    <row r="124">
      <c r="A124" s="247">
        <v>7.0</v>
      </c>
      <c r="B124" s="247">
        <v>2.0</v>
      </c>
      <c r="C124" s="247">
        <v>1.02712089063523</v>
      </c>
      <c r="D124" s="247">
        <v>4.64664475103159</v>
      </c>
    </row>
    <row r="125">
      <c r="A125" s="247">
        <v>7.0</v>
      </c>
      <c r="B125" s="247">
        <v>3.0</v>
      </c>
      <c r="C125" s="247">
        <v>1.05006745510293</v>
      </c>
      <c r="D125" s="247">
        <v>4.7547630853448</v>
      </c>
    </row>
    <row r="126">
      <c r="A126" s="247">
        <v>7.0</v>
      </c>
      <c r="B126" s="247">
        <v>4.0</v>
      </c>
      <c r="C126" s="247">
        <v>1.09900481695568</v>
      </c>
      <c r="D126" s="247">
        <v>4.25579929117702</v>
      </c>
    </row>
    <row r="127">
      <c r="A127" s="247">
        <v>7.0</v>
      </c>
      <c r="B127" s="247">
        <v>5.0</v>
      </c>
      <c r="C127" s="247">
        <v>1.38180266666666</v>
      </c>
      <c r="D127" s="247">
        <v>3.30483438921722</v>
      </c>
    </row>
    <row r="128">
      <c r="A128" s="247">
        <v>7.0</v>
      </c>
      <c r="B128" s="247">
        <v>6.0</v>
      </c>
      <c r="C128" s="247">
        <v>1.35874556641331</v>
      </c>
      <c r="D128" s="247">
        <v>3.63289000538031</v>
      </c>
    </row>
    <row r="129">
      <c r="A129" s="247">
        <v>7.0</v>
      </c>
      <c r="B129" s="247">
        <v>7.0</v>
      </c>
      <c r="C129" s="247">
        <v>1.3276921898928</v>
      </c>
      <c r="D129" s="247">
        <v>4.16598099884596</v>
      </c>
    </row>
    <row r="130">
      <c r="A130" s="247">
        <v>7.0</v>
      </c>
      <c r="B130" s="247">
        <v>8.0</v>
      </c>
      <c r="C130" s="247">
        <v>0.945479920427701</v>
      </c>
      <c r="D130" s="247">
        <v>4.31587553107807</v>
      </c>
    </row>
    <row r="131">
      <c r="A131" s="247">
        <v>7.0</v>
      </c>
      <c r="B131" s="247">
        <v>9.0</v>
      </c>
      <c r="C131" s="247">
        <v>0.948889072586994</v>
      </c>
      <c r="D131" s="247">
        <v>4.8713213867403</v>
      </c>
    </row>
    <row r="132">
      <c r="A132" s="247">
        <v>7.0</v>
      </c>
      <c r="B132" s="247">
        <v>10.0</v>
      </c>
      <c r="C132" s="247">
        <v>1.0694904680782</v>
      </c>
      <c r="D132" s="247">
        <v>4.16226265338222</v>
      </c>
    </row>
    <row r="133">
      <c r="A133" s="247">
        <v>7.0</v>
      </c>
      <c r="B133" s="247">
        <v>11.0</v>
      </c>
      <c r="C133" s="247">
        <v>1.16139079918354</v>
      </c>
      <c r="D133" s="247">
        <v>3.98470309727803</v>
      </c>
    </row>
    <row r="134">
      <c r="A134" s="247">
        <v>7.0</v>
      </c>
      <c r="B134" s="247">
        <v>12.0</v>
      </c>
      <c r="C134" s="247">
        <v>1.09509085574572</v>
      </c>
      <c r="D134" s="247">
        <v>4.18780128885681</v>
      </c>
    </row>
    <row r="135">
      <c r="A135" s="247">
        <v>7.0</v>
      </c>
      <c r="B135" s="247">
        <v>13.0</v>
      </c>
      <c r="C135" s="247">
        <v>1.03248502214118</v>
      </c>
      <c r="D135" s="247">
        <v>4.16263977999266</v>
      </c>
    </row>
    <row r="136">
      <c r="A136" s="247">
        <v>7.0</v>
      </c>
      <c r="B136" s="247">
        <v>14.0</v>
      </c>
      <c r="C136" s="247">
        <v>0.994456642800318</v>
      </c>
      <c r="D136" s="247">
        <v>4.22625963795697</v>
      </c>
    </row>
    <row r="137">
      <c r="A137" s="247">
        <v>7.0</v>
      </c>
      <c r="B137" s="247">
        <v>15.0</v>
      </c>
      <c r="C137" s="247">
        <v>0.904816295422136</v>
      </c>
      <c r="D137" s="247">
        <v>4.3032311564593</v>
      </c>
    </row>
    <row r="138">
      <c r="A138" s="247">
        <v>7.0</v>
      </c>
      <c r="B138" s="247">
        <v>16.0</v>
      </c>
      <c r="C138" s="247">
        <v>0.865386515585655</v>
      </c>
      <c r="D138" s="247">
        <v>4.43445077899216</v>
      </c>
    </row>
    <row r="139">
      <c r="A139" s="247">
        <v>7.0</v>
      </c>
      <c r="B139" s="247">
        <v>17.0</v>
      </c>
      <c r="C139" s="247">
        <v>0.837854815971544</v>
      </c>
      <c r="D139" s="247">
        <v>4.80576179297802</v>
      </c>
    </row>
    <row r="140">
      <c r="A140" s="247">
        <v>7.0</v>
      </c>
      <c r="B140" s="247">
        <v>18.0</v>
      </c>
      <c r="C140" s="247">
        <v>0.865399541055571</v>
      </c>
      <c r="D140" s="247">
        <v>5.36260216203036</v>
      </c>
    </row>
    <row r="141">
      <c r="A141" s="247">
        <v>7.0</v>
      </c>
      <c r="B141" s="247">
        <v>19.0</v>
      </c>
      <c r="C141" s="247">
        <v>0.890472594118319</v>
      </c>
      <c r="D141" s="247">
        <v>4.86156803348966</v>
      </c>
    </row>
    <row r="142">
      <c r="A142" s="247">
        <v>7.0</v>
      </c>
      <c r="B142" s="247">
        <v>20.0</v>
      </c>
      <c r="C142" s="247">
        <v>1.06494935627555</v>
      </c>
      <c r="D142" s="247">
        <v>4.37461087455849</v>
      </c>
    </row>
    <row r="143">
      <c r="A143" s="247">
        <v>7.0</v>
      </c>
      <c r="B143" s="247">
        <v>21.0</v>
      </c>
      <c r="C143" s="247">
        <v>1.12704235284689</v>
      </c>
      <c r="D143" s="247">
        <v>4.18533652951933</v>
      </c>
    </row>
    <row r="144">
      <c r="A144" s="247">
        <v>7.0</v>
      </c>
      <c r="B144" s="247">
        <v>22.0</v>
      </c>
      <c r="C144" s="247">
        <v>1.10276773375853</v>
      </c>
      <c r="D144" s="247">
        <v>4.13426214738383</v>
      </c>
    </row>
    <row r="145">
      <c r="A145" s="247">
        <v>7.0</v>
      </c>
      <c r="B145" s="247">
        <v>23.0</v>
      </c>
      <c r="C145" s="247">
        <v>1.11884831111748</v>
      </c>
      <c r="D145" s="247">
        <v>4.91561187457101</v>
      </c>
    </row>
    <row r="146">
      <c r="A146" s="247">
        <v>6.0</v>
      </c>
      <c r="B146" s="247">
        <v>0.0</v>
      </c>
      <c r="C146" s="247">
        <v>1.04611109141405</v>
      </c>
      <c r="D146" s="247">
        <v>4.53141650455616</v>
      </c>
    </row>
    <row r="147">
      <c r="A147" s="247">
        <v>6.0</v>
      </c>
      <c r="B147" s="247">
        <v>1.0</v>
      </c>
      <c r="C147" s="247">
        <v>1.03482360764754</v>
      </c>
      <c r="D147" s="247">
        <v>4.3960873219343</v>
      </c>
    </row>
    <row r="148">
      <c r="A148" s="247">
        <v>6.0</v>
      </c>
      <c r="B148" s="247">
        <v>2.0</v>
      </c>
      <c r="C148" s="247">
        <v>1.01194692702465</v>
      </c>
      <c r="D148" s="247">
        <v>4.51997423689089</v>
      </c>
    </row>
    <row r="149">
      <c r="A149" s="247">
        <v>6.0</v>
      </c>
      <c r="B149" s="247">
        <v>3.0</v>
      </c>
      <c r="C149" s="247">
        <v>1.03591061452513</v>
      </c>
      <c r="D149" s="247">
        <v>4.62516490216728</v>
      </c>
    </row>
    <row r="150">
      <c r="A150" s="247">
        <v>6.0</v>
      </c>
      <c r="B150" s="247">
        <v>4.0</v>
      </c>
      <c r="C150" s="247">
        <v>1.06384202682563</v>
      </c>
      <c r="D150" s="247">
        <v>4.27874925074925</v>
      </c>
    </row>
    <row r="151">
      <c r="A151" s="247">
        <v>6.0</v>
      </c>
      <c r="B151" s="247">
        <v>5.0</v>
      </c>
      <c r="C151" s="247">
        <v>1.39266666666666</v>
      </c>
      <c r="D151" s="247">
        <v>3.48001580527896</v>
      </c>
    </row>
    <row r="152">
      <c r="A152" s="247">
        <v>6.0</v>
      </c>
      <c r="B152" s="247">
        <v>6.0</v>
      </c>
      <c r="C152" s="247">
        <v>1.39066801165657</v>
      </c>
      <c r="D152" s="247">
        <v>3.46401290956603</v>
      </c>
    </row>
    <row r="153">
      <c r="A153" s="247">
        <v>6.0</v>
      </c>
      <c r="B153" s="247">
        <v>7.0</v>
      </c>
      <c r="C153" s="247">
        <v>1.09748765432098</v>
      </c>
      <c r="D153" s="247">
        <v>3.79757049321288</v>
      </c>
    </row>
    <row r="154">
      <c r="A154" s="247">
        <v>6.0</v>
      </c>
      <c r="B154" s="247">
        <v>8.0</v>
      </c>
      <c r="C154" s="247">
        <v>0.935124971994443</v>
      </c>
      <c r="D154" s="247">
        <v>4.25430268090667</v>
      </c>
    </row>
    <row r="155">
      <c r="A155" s="247">
        <v>6.0</v>
      </c>
      <c r="B155" s="247">
        <v>9.0</v>
      </c>
      <c r="C155" s="247">
        <v>0.974248149474689</v>
      </c>
      <c r="D155" s="247">
        <v>4.79885119996236</v>
      </c>
    </row>
    <row r="156">
      <c r="A156" s="247">
        <v>6.0</v>
      </c>
      <c r="B156" s="247">
        <v>10.0</v>
      </c>
      <c r="C156" s="247">
        <v>1.06956164125729</v>
      </c>
      <c r="D156" s="247">
        <v>4.32393667802621</v>
      </c>
    </row>
    <row r="157">
      <c r="A157" s="247">
        <v>6.0</v>
      </c>
      <c r="B157" s="247">
        <v>11.0</v>
      </c>
      <c r="C157" s="247">
        <v>1.16933538658966</v>
      </c>
      <c r="D157" s="247">
        <v>4.0307087854145</v>
      </c>
    </row>
    <row r="158">
      <c r="A158" s="247">
        <v>6.0</v>
      </c>
      <c r="B158" s="247">
        <v>12.0</v>
      </c>
      <c r="C158" s="247">
        <v>1.12895483280875</v>
      </c>
      <c r="D158" s="247">
        <v>4.27155266125716</v>
      </c>
    </row>
    <row r="159">
      <c r="A159" s="247">
        <v>6.0</v>
      </c>
      <c r="B159" s="247">
        <v>13.0</v>
      </c>
      <c r="C159" s="247">
        <v>1.03158793219686</v>
      </c>
      <c r="D159" s="247">
        <v>4.22158895408347</v>
      </c>
    </row>
    <row r="160">
      <c r="A160" s="247">
        <v>6.0</v>
      </c>
      <c r="B160" s="247">
        <v>14.0</v>
      </c>
      <c r="C160" s="247">
        <v>0.994594964499252</v>
      </c>
      <c r="D160" s="247">
        <v>4.11188711659664</v>
      </c>
    </row>
    <row r="161">
      <c r="A161" s="247">
        <v>6.0</v>
      </c>
      <c r="B161" s="247">
        <v>15.0</v>
      </c>
      <c r="C161" s="247">
        <v>0.917367748340261</v>
      </c>
      <c r="D161" s="247">
        <v>4.11054560336052</v>
      </c>
    </row>
    <row r="162">
      <c r="A162" s="247">
        <v>6.0</v>
      </c>
      <c r="B162" s="247">
        <v>16.0</v>
      </c>
      <c r="C162" s="247">
        <v>0.874073403074045</v>
      </c>
      <c r="D162" s="247">
        <v>4.44176246523068</v>
      </c>
    </row>
    <row r="163">
      <c r="A163" s="247">
        <v>6.0</v>
      </c>
      <c r="B163" s="247">
        <v>17.0</v>
      </c>
      <c r="C163" s="247">
        <v>0.842225847873706</v>
      </c>
      <c r="D163" s="247">
        <v>4.91834739849003</v>
      </c>
    </row>
    <row r="164">
      <c r="A164" s="247">
        <v>6.0</v>
      </c>
      <c r="B164" s="247">
        <v>18.0</v>
      </c>
      <c r="C164" s="247">
        <v>0.814826445114744</v>
      </c>
      <c r="D164" s="247">
        <v>4.84590685157066</v>
      </c>
    </row>
    <row r="165">
      <c r="A165" s="247">
        <v>6.0</v>
      </c>
      <c r="B165" s="247">
        <v>19.0</v>
      </c>
      <c r="C165" s="247">
        <v>0.89868047312371</v>
      </c>
      <c r="D165" s="247">
        <v>4.64930486747382</v>
      </c>
    </row>
    <row r="166">
      <c r="A166" s="247">
        <v>6.0</v>
      </c>
      <c r="B166" s="247">
        <v>20.0</v>
      </c>
      <c r="C166" s="247">
        <v>1.05212531666948</v>
      </c>
      <c r="D166" s="247">
        <v>4.36756593799514</v>
      </c>
    </row>
    <row r="167">
      <c r="A167" s="247">
        <v>6.0</v>
      </c>
      <c r="B167" s="247">
        <v>21.0</v>
      </c>
      <c r="C167" s="247">
        <v>1.19188511253041</v>
      </c>
      <c r="D167" s="247">
        <v>4.15994880364478</v>
      </c>
    </row>
    <row r="168">
      <c r="A168" s="247">
        <v>6.0</v>
      </c>
      <c r="B168" s="247">
        <v>22.0</v>
      </c>
      <c r="C168" s="247">
        <v>1.13854157799322</v>
      </c>
      <c r="D168" s="247">
        <v>4.26504173161318</v>
      </c>
    </row>
    <row r="169">
      <c r="A169" s="247">
        <v>6.0</v>
      </c>
      <c r="B169" s="247">
        <v>23.0</v>
      </c>
      <c r="C169" s="247">
        <v>1.08244668110587</v>
      </c>
      <c r="D169" s="247">
        <v>4.51967808048413</v>
      </c>
    </row>
    <row r="170">
      <c r="A170" s="247">
        <v>5.0</v>
      </c>
      <c r="B170" s="247">
        <v>0.0</v>
      </c>
      <c r="C170" s="247">
        <v>1.05828402635764</v>
      </c>
      <c r="D170" s="247">
        <v>4.51030080241091</v>
      </c>
    </row>
    <row r="171">
      <c r="A171" s="247">
        <v>5.0</v>
      </c>
      <c r="B171" s="247">
        <v>1.0</v>
      </c>
      <c r="C171" s="247">
        <v>1.12049713272859</v>
      </c>
      <c r="D171" s="247">
        <v>4.8252878104851</v>
      </c>
    </row>
    <row r="172">
      <c r="A172" s="247">
        <v>5.0</v>
      </c>
      <c r="B172" s="247">
        <v>2.0</v>
      </c>
      <c r="C172" s="247">
        <v>1.04980717948717</v>
      </c>
      <c r="D172" s="247">
        <v>4.45469659288734</v>
      </c>
    </row>
    <row r="173">
      <c r="A173" s="247">
        <v>5.0</v>
      </c>
      <c r="B173" s="247">
        <v>3.0</v>
      </c>
      <c r="C173" s="247">
        <v>1.06180695356187</v>
      </c>
      <c r="D173" s="247">
        <v>4.60220034986405</v>
      </c>
    </row>
    <row r="174">
      <c r="A174" s="247">
        <v>5.0</v>
      </c>
      <c r="B174" s="247">
        <v>4.0</v>
      </c>
      <c r="C174" s="247">
        <v>0.971265469061876</v>
      </c>
      <c r="D174" s="247">
        <v>4.41444252925701</v>
      </c>
    </row>
    <row r="175">
      <c r="A175" s="247">
        <v>5.0</v>
      </c>
      <c r="B175" s="247">
        <v>5.0</v>
      </c>
      <c r="C175" s="247">
        <v>1.19874842767295</v>
      </c>
      <c r="D175" s="247">
        <v>3.6359803742026</v>
      </c>
    </row>
    <row r="176">
      <c r="A176" s="247">
        <v>5.0</v>
      </c>
      <c r="B176" s="247">
        <v>6.0</v>
      </c>
      <c r="C176" s="247">
        <v>1.37591049113629</v>
      </c>
      <c r="D176" s="247">
        <v>3.32845062976471</v>
      </c>
    </row>
    <row r="177">
      <c r="A177" s="247">
        <v>5.0</v>
      </c>
      <c r="B177" s="247">
        <v>7.0</v>
      </c>
      <c r="C177" s="247">
        <v>1.05236757741347</v>
      </c>
      <c r="D177" s="247">
        <v>3.72860881378246</v>
      </c>
    </row>
    <row r="178">
      <c r="A178" s="247">
        <v>5.0</v>
      </c>
      <c r="B178" s="247">
        <v>8.0</v>
      </c>
      <c r="C178" s="247">
        <v>0.928753636093796</v>
      </c>
      <c r="D178" s="247">
        <v>4.33712482968068</v>
      </c>
    </row>
    <row r="179">
      <c r="A179" s="247">
        <v>5.0</v>
      </c>
      <c r="B179" s="247">
        <v>9.0</v>
      </c>
      <c r="C179" s="247">
        <v>0.914777712838495</v>
      </c>
      <c r="D179" s="247">
        <v>4.48965970259235</v>
      </c>
    </row>
    <row r="180">
      <c r="A180" s="247">
        <v>5.0</v>
      </c>
      <c r="B180" s="247">
        <v>10.0</v>
      </c>
      <c r="C180" s="247">
        <v>1.05902748574177</v>
      </c>
      <c r="D180" s="247">
        <v>4.18294830029347</v>
      </c>
    </row>
    <row r="181">
      <c r="A181" s="247">
        <v>5.0</v>
      </c>
      <c r="B181" s="247">
        <v>11.0</v>
      </c>
      <c r="C181" s="247">
        <v>1.18380177098772</v>
      </c>
      <c r="D181" s="247">
        <v>3.99968772278</v>
      </c>
    </row>
    <row r="182">
      <c r="A182" s="247">
        <v>5.0</v>
      </c>
      <c r="B182" s="247">
        <v>12.0</v>
      </c>
      <c r="C182" s="247">
        <v>1.14840320969151</v>
      </c>
      <c r="D182" s="247">
        <v>4.10002731043492</v>
      </c>
    </row>
    <row r="183">
      <c r="A183" s="247">
        <v>5.0</v>
      </c>
      <c r="B183" s="247">
        <v>13.0</v>
      </c>
      <c r="C183" s="247">
        <v>1.07507215935303</v>
      </c>
      <c r="D183" s="247">
        <v>4.12483220721799</v>
      </c>
    </row>
    <row r="184">
      <c r="A184" s="247">
        <v>5.0</v>
      </c>
      <c r="B184" s="247">
        <v>14.0</v>
      </c>
      <c r="C184" s="247">
        <v>1.06598846133204</v>
      </c>
      <c r="D184" s="247">
        <v>4.20139271099544</v>
      </c>
    </row>
    <row r="185">
      <c r="A185" s="247">
        <v>5.0</v>
      </c>
      <c r="B185" s="247">
        <v>15.0</v>
      </c>
      <c r="C185" s="247">
        <v>0.945590503088333</v>
      </c>
      <c r="D185" s="247">
        <v>4.00305185786562</v>
      </c>
    </row>
    <row r="186">
      <c r="A186" s="247">
        <v>5.0</v>
      </c>
      <c r="B186" s="247">
        <v>16.0</v>
      </c>
      <c r="C186" s="247">
        <v>0.865692077344284</v>
      </c>
      <c r="D186" s="247">
        <v>4.24341687396477</v>
      </c>
    </row>
    <row r="187">
      <c r="A187" s="247">
        <v>5.0</v>
      </c>
      <c r="B187" s="247">
        <v>17.0</v>
      </c>
      <c r="C187" s="247">
        <v>0.840332755632582</v>
      </c>
      <c r="D187" s="247">
        <v>4.61054370328243</v>
      </c>
    </row>
    <row r="188">
      <c r="A188" s="247">
        <v>5.0</v>
      </c>
      <c r="B188" s="247">
        <v>18.0</v>
      </c>
      <c r="C188" s="247">
        <v>0.813499283894127</v>
      </c>
      <c r="D188" s="247">
        <v>4.84917476966061</v>
      </c>
    </row>
    <row r="189">
      <c r="A189" s="247">
        <v>5.0</v>
      </c>
      <c r="B189" s="247">
        <v>19.0</v>
      </c>
      <c r="C189" s="247">
        <v>0.893623738016458</v>
      </c>
      <c r="D189" s="247">
        <v>4.57707219100293</v>
      </c>
    </row>
    <row r="190">
      <c r="A190" s="247">
        <v>5.0</v>
      </c>
      <c r="B190" s="247">
        <v>20.0</v>
      </c>
      <c r="C190" s="247">
        <v>1.03676644306995</v>
      </c>
      <c r="D190" s="247">
        <v>4.18823174730164</v>
      </c>
    </row>
    <row r="191">
      <c r="A191" s="247">
        <v>5.0</v>
      </c>
      <c r="B191" s="247">
        <v>21.0</v>
      </c>
      <c r="C191" s="247">
        <v>1.15691420758801</v>
      </c>
      <c r="D191" s="247">
        <v>3.95573656772836</v>
      </c>
    </row>
    <row r="192">
      <c r="A192" s="247">
        <v>5.0</v>
      </c>
      <c r="B192" s="247">
        <v>22.0</v>
      </c>
      <c r="C192" s="247">
        <v>1.19672222925902</v>
      </c>
      <c r="D192" s="247">
        <v>4.37315604362237</v>
      </c>
    </row>
    <row r="193">
      <c r="A193" s="247">
        <v>5.0</v>
      </c>
      <c r="B193" s="247">
        <v>23.0</v>
      </c>
      <c r="C193" s="247">
        <v>1.07576472392638</v>
      </c>
      <c r="D193" s="247">
        <v>4.06065991934242</v>
      </c>
    </row>
    <row r="194">
      <c r="A194" s="247">
        <v>4.0</v>
      </c>
      <c r="B194" s="247">
        <v>0.0</v>
      </c>
      <c r="C194" s="247">
        <v>1.06674569512416</v>
      </c>
      <c r="D194" s="247">
        <v>4.41585893828549</v>
      </c>
    </row>
    <row r="195">
      <c r="A195" s="247">
        <v>4.0</v>
      </c>
      <c r="B195" s="247">
        <v>1.0</v>
      </c>
      <c r="C195" s="247">
        <v>1.04459037775316</v>
      </c>
      <c r="D195" s="247">
        <v>4.21933060374091</v>
      </c>
    </row>
    <row r="196">
      <c r="A196" s="247">
        <v>4.0</v>
      </c>
      <c r="B196" s="247">
        <v>2.0</v>
      </c>
      <c r="C196" s="247">
        <v>1.03947250859106</v>
      </c>
      <c r="D196" s="247">
        <v>4.16584952693117</v>
      </c>
    </row>
    <row r="197">
      <c r="A197" s="247">
        <v>4.0</v>
      </c>
      <c r="B197" s="247">
        <v>3.0</v>
      </c>
      <c r="C197" s="247">
        <v>1.01698698698698</v>
      </c>
      <c r="D197" s="247">
        <v>4.56164691091954</v>
      </c>
    </row>
    <row r="198">
      <c r="A198" s="247">
        <v>4.0</v>
      </c>
      <c r="B198" s="247">
        <v>4.0</v>
      </c>
      <c r="C198" s="247">
        <v>1.05770642201834</v>
      </c>
      <c r="D198" s="247">
        <v>3.08053368484805</v>
      </c>
    </row>
    <row r="199">
      <c r="A199" s="247">
        <v>4.0</v>
      </c>
      <c r="B199" s="247">
        <v>5.0</v>
      </c>
      <c r="C199" s="247">
        <v>1.36095361380798</v>
      </c>
      <c r="D199" s="247">
        <v>3.66268348197696</v>
      </c>
    </row>
    <row r="200">
      <c r="A200" s="247">
        <v>4.0</v>
      </c>
      <c r="B200" s="247">
        <v>6.0</v>
      </c>
      <c r="C200" s="247">
        <v>1.36297299690128</v>
      </c>
      <c r="D200" s="247">
        <v>3.55416162604929</v>
      </c>
    </row>
    <row r="201">
      <c r="A201" s="247">
        <v>4.0</v>
      </c>
      <c r="B201" s="247">
        <v>7.0</v>
      </c>
      <c r="C201" s="247">
        <v>1.10567550550914</v>
      </c>
      <c r="D201" s="247">
        <v>3.76878205731397</v>
      </c>
    </row>
    <row r="202">
      <c r="A202" s="247">
        <v>4.0</v>
      </c>
      <c r="B202" s="247">
        <v>8.0</v>
      </c>
      <c r="C202" s="247">
        <v>0.918063577264865</v>
      </c>
      <c r="D202" s="247">
        <v>3.99194307142524</v>
      </c>
    </row>
    <row r="203">
      <c r="A203" s="247">
        <v>4.0</v>
      </c>
      <c r="B203" s="247">
        <v>9.0</v>
      </c>
      <c r="C203" s="247">
        <v>0.894624057193923</v>
      </c>
      <c r="D203" s="247">
        <v>4.54867627857473</v>
      </c>
    </row>
    <row r="204">
      <c r="A204" s="247">
        <v>4.0</v>
      </c>
      <c r="B204" s="247">
        <v>10.0</v>
      </c>
      <c r="C204" s="247">
        <v>1.07527277948717</v>
      </c>
      <c r="D204" s="247">
        <v>4.11230598958374</v>
      </c>
    </row>
    <row r="205">
      <c r="A205" s="247">
        <v>4.0</v>
      </c>
      <c r="B205" s="247">
        <v>11.0</v>
      </c>
      <c r="C205" s="247">
        <v>1.23508667760704</v>
      </c>
      <c r="D205" s="247">
        <v>3.94159208442719</v>
      </c>
    </row>
    <row r="206">
      <c r="A206" s="247">
        <v>4.0</v>
      </c>
      <c r="B206" s="247">
        <v>12.0</v>
      </c>
      <c r="C206" s="247">
        <v>1.21377390677558</v>
      </c>
      <c r="D206" s="247">
        <v>4.01147312609797</v>
      </c>
    </row>
    <row r="207">
      <c r="A207" s="247">
        <v>4.0</v>
      </c>
      <c r="B207" s="247">
        <v>13.0</v>
      </c>
      <c r="C207" s="247">
        <v>1.16206896551724</v>
      </c>
      <c r="D207" s="247">
        <v>3.98652296541303</v>
      </c>
    </row>
    <row r="208">
      <c r="A208" s="247">
        <v>4.0</v>
      </c>
      <c r="B208" s="247">
        <v>14.0</v>
      </c>
      <c r="C208" s="247">
        <v>1.11105104200294</v>
      </c>
      <c r="D208" s="247">
        <v>3.79284253999414</v>
      </c>
    </row>
    <row r="209">
      <c r="A209" s="247">
        <v>4.0</v>
      </c>
      <c r="B209" s="247">
        <v>15.0</v>
      </c>
      <c r="C209" s="247">
        <v>1.02211786336365</v>
      </c>
      <c r="D209" s="247">
        <v>3.95812031961052</v>
      </c>
    </row>
    <row r="210">
      <c r="A210" s="247">
        <v>4.0</v>
      </c>
      <c r="B210" s="247">
        <v>16.0</v>
      </c>
      <c r="C210" s="247">
        <v>0.930144315898104</v>
      </c>
      <c r="D210" s="247">
        <v>3.95240442792232</v>
      </c>
    </row>
    <row r="211">
      <c r="A211" s="247">
        <v>4.0</v>
      </c>
      <c r="B211" s="247">
        <v>17.0</v>
      </c>
      <c r="C211" s="247">
        <v>0.894786377077597</v>
      </c>
      <c r="D211" s="247">
        <v>4.3731067368709</v>
      </c>
    </row>
    <row r="212">
      <c r="A212" s="247">
        <v>4.0</v>
      </c>
      <c r="B212" s="247">
        <v>18.0</v>
      </c>
      <c r="C212" s="247">
        <v>0.866221649833932</v>
      </c>
      <c r="D212" s="247">
        <v>4.51310808427804</v>
      </c>
    </row>
    <row r="213">
      <c r="A213" s="247">
        <v>4.0</v>
      </c>
      <c r="B213" s="247">
        <v>19.0</v>
      </c>
      <c r="C213" s="247">
        <v>0.948857866221074</v>
      </c>
      <c r="D213" s="247">
        <v>4.29715381976485</v>
      </c>
    </row>
    <row r="214">
      <c r="A214" s="247">
        <v>4.0</v>
      </c>
      <c r="B214" s="247">
        <v>20.0</v>
      </c>
      <c r="C214" s="247">
        <v>1.10070216583365</v>
      </c>
      <c r="D214" s="247">
        <v>3.95200188839597</v>
      </c>
    </row>
    <row r="215">
      <c r="A215" s="247">
        <v>4.0</v>
      </c>
      <c r="B215" s="247">
        <v>21.0</v>
      </c>
      <c r="C215" s="247">
        <v>1.29485002091175</v>
      </c>
      <c r="D215" s="247">
        <v>4.33313076511165</v>
      </c>
    </row>
    <row r="216">
      <c r="A216" s="247">
        <v>4.0</v>
      </c>
      <c r="B216" s="247">
        <v>22.0</v>
      </c>
      <c r="C216" s="247">
        <v>1.15522305229455</v>
      </c>
      <c r="D216" s="247">
        <v>4.16056997769932</v>
      </c>
    </row>
    <row r="217">
      <c r="A217" s="247">
        <v>4.0</v>
      </c>
      <c r="B217" s="247">
        <v>23.0</v>
      </c>
      <c r="C217" s="247">
        <v>1.08574975600234</v>
      </c>
      <c r="D217" s="247">
        <v>4.25174840854564</v>
      </c>
    </row>
    <row r="218">
      <c r="A218" s="247">
        <v>3.0</v>
      </c>
      <c r="B218" s="247">
        <v>0.0</v>
      </c>
      <c r="C218" s="247">
        <v>1.03032100016894</v>
      </c>
      <c r="D218" s="247">
        <v>4.39420108153288</v>
      </c>
    </row>
    <row r="219">
      <c r="A219" s="247">
        <v>3.0</v>
      </c>
      <c r="B219" s="247">
        <v>1.0</v>
      </c>
      <c r="C219" s="247">
        <v>0.947678253672666</v>
      </c>
      <c r="D219" s="247">
        <v>4.22536717222037</v>
      </c>
    </row>
    <row r="220">
      <c r="A220" s="247">
        <v>3.0</v>
      </c>
      <c r="B220" s="247">
        <v>2.0</v>
      </c>
      <c r="C220" s="247">
        <v>1.00881526548672</v>
      </c>
      <c r="D220" s="247">
        <v>4.37562393944289</v>
      </c>
    </row>
    <row r="221">
      <c r="A221" s="247">
        <v>3.0</v>
      </c>
      <c r="B221" s="247">
        <v>3.0</v>
      </c>
      <c r="C221" s="247">
        <v>1.01841467304625</v>
      </c>
      <c r="D221" s="247">
        <v>4.07399285427831</v>
      </c>
    </row>
    <row r="222">
      <c r="A222" s="247">
        <v>3.0</v>
      </c>
      <c r="B222" s="247">
        <v>4.0</v>
      </c>
      <c r="C222" s="247">
        <v>1.04247740112994</v>
      </c>
      <c r="D222" s="247">
        <v>3.56502376444221</v>
      </c>
    </row>
    <row r="223">
      <c r="A223" s="247">
        <v>3.0</v>
      </c>
      <c r="B223" s="247">
        <v>5.0</v>
      </c>
      <c r="C223" s="247">
        <v>1.33347942905121</v>
      </c>
      <c r="D223" s="247">
        <v>3.53918527432366</v>
      </c>
    </row>
    <row r="224">
      <c r="A224" s="247">
        <v>3.0</v>
      </c>
      <c r="B224" s="247">
        <v>6.0</v>
      </c>
      <c r="C224" s="247">
        <v>1.37366214177978</v>
      </c>
      <c r="D224" s="247">
        <v>3.52486889211417</v>
      </c>
    </row>
    <row r="225">
      <c r="A225" s="247">
        <v>3.0</v>
      </c>
      <c r="B225" s="247">
        <v>7.0</v>
      </c>
      <c r="C225" s="247">
        <v>1.11634250091675</v>
      </c>
      <c r="D225" s="247">
        <v>3.4860961501318</v>
      </c>
    </row>
    <row r="226">
      <c r="A226" s="247">
        <v>3.0</v>
      </c>
      <c r="B226" s="247">
        <v>8.0</v>
      </c>
      <c r="C226" s="247">
        <v>0.946997076546745</v>
      </c>
      <c r="D226" s="247">
        <v>3.9441190385789</v>
      </c>
    </row>
    <row r="227">
      <c r="A227" s="247">
        <v>3.0</v>
      </c>
      <c r="B227" s="247">
        <v>9.0</v>
      </c>
      <c r="C227" s="247">
        <v>0.908224260730133</v>
      </c>
      <c r="D227" s="247">
        <v>4.65024255643485</v>
      </c>
    </row>
    <row r="228">
      <c r="A228" s="247">
        <v>3.0</v>
      </c>
      <c r="B228" s="247">
        <v>10.0</v>
      </c>
      <c r="C228" s="247">
        <v>1.05378151120026</v>
      </c>
      <c r="D228" s="247">
        <v>4.14700343702068</v>
      </c>
    </row>
    <row r="229">
      <c r="A229" s="247">
        <v>3.0</v>
      </c>
      <c r="B229" s="247">
        <v>11.0</v>
      </c>
      <c r="C229" s="247">
        <v>1.17348598180001</v>
      </c>
      <c r="D229" s="247">
        <v>3.9063432629359</v>
      </c>
    </row>
    <row r="230">
      <c r="A230" s="247">
        <v>3.0</v>
      </c>
      <c r="B230" s="247">
        <v>12.0</v>
      </c>
      <c r="C230" s="247">
        <v>1.18290093320461</v>
      </c>
      <c r="D230" s="247">
        <v>3.99425968573254</v>
      </c>
    </row>
    <row r="231">
      <c r="A231" s="247">
        <v>3.0</v>
      </c>
      <c r="B231" s="247">
        <v>13.0</v>
      </c>
      <c r="C231" s="247">
        <v>1.2127184964398</v>
      </c>
      <c r="D231" s="247">
        <v>4.01784702285369</v>
      </c>
    </row>
    <row r="232">
      <c r="A232" s="247">
        <v>3.0</v>
      </c>
      <c r="B232" s="247">
        <v>14.0</v>
      </c>
      <c r="C232" s="247">
        <v>1.13194252873563</v>
      </c>
      <c r="D232" s="247">
        <v>3.93301288563217</v>
      </c>
    </row>
    <row r="233">
      <c r="A233" s="247">
        <v>3.0</v>
      </c>
      <c r="B233" s="247">
        <v>15.0</v>
      </c>
      <c r="C233" s="247">
        <v>1.03759849582557</v>
      </c>
      <c r="D233" s="247">
        <v>3.97889069868848</v>
      </c>
    </row>
    <row r="234">
      <c r="A234" s="247">
        <v>3.0</v>
      </c>
      <c r="B234" s="247">
        <v>16.0</v>
      </c>
      <c r="C234" s="247">
        <v>0.973799919275788</v>
      </c>
      <c r="D234" s="247">
        <v>4.07915121562175</v>
      </c>
    </row>
    <row r="235">
      <c r="A235" s="247">
        <v>3.0</v>
      </c>
      <c r="B235" s="247">
        <v>17.0</v>
      </c>
      <c r="C235" s="247">
        <v>0.922968416163492</v>
      </c>
      <c r="D235" s="247">
        <v>4.2175466605667</v>
      </c>
    </row>
    <row r="236">
      <c r="A236" s="247">
        <v>3.0</v>
      </c>
      <c r="B236" s="247">
        <v>18.0</v>
      </c>
      <c r="C236" s="247">
        <v>0.875923670320746</v>
      </c>
      <c r="D236" s="247">
        <v>4.64828140843927</v>
      </c>
    </row>
    <row r="237">
      <c r="A237" s="247">
        <v>3.0</v>
      </c>
      <c r="B237" s="247">
        <v>19.0</v>
      </c>
      <c r="C237" s="247">
        <v>0.967732274071952</v>
      </c>
      <c r="D237" s="247">
        <v>4.42624526068859</v>
      </c>
    </row>
    <row r="238">
      <c r="A238" s="247">
        <v>3.0</v>
      </c>
      <c r="B238" s="247">
        <v>20.0</v>
      </c>
      <c r="C238" s="247">
        <v>1.08858064322212</v>
      </c>
      <c r="D238" s="247">
        <v>4.10707633087607</v>
      </c>
    </row>
    <row r="239">
      <c r="A239" s="247">
        <v>3.0</v>
      </c>
      <c r="B239" s="247">
        <v>21.0</v>
      </c>
      <c r="C239" s="247">
        <v>1.20538817294953</v>
      </c>
      <c r="D239" s="247">
        <v>4.09614063923502</v>
      </c>
    </row>
    <row r="240">
      <c r="A240" s="247">
        <v>3.0</v>
      </c>
      <c r="B240" s="247">
        <v>22.0</v>
      </c>
      <c r="C240" s="247">
        <v>1.17510979738264</v>
      </c>
      <c r="D240" s="247">
        <v>4.27095673508665</v>
      </c>
    </row>
    <row r="241">
      <c r="A241" s="247">
        <v>3.0</v>
      </c>
      <c r="B241" s="247">
        <v>23.0</v>
      </c>
      <c r="C241" s="247">
        <v>1.05224996884735</v>
      </c>
      <c r="D241" s="247">
        <v>4.29330377684171</v>
      </c>
    </row>
    <row r="242">
      <c r="A242" s="247">
        <v>2.0</v>
      </c>
      <c r="B242" s="247">
        <v>0.0</v>
      </c>
      <c r="C242" s="247">
        <v>1.01687673830594</v>
      </c>
      <c r="D242" s="247">
        <v>4.2409926851816</v>
      </c>
    </row>
    <row r="243">
      <c r="A243" s="247">
        <v>2.0</v>
      </c>
      <c r="B243" s="247">
        <v>1.0</v>
      </c>
      <c r="C243" s="247">
        <v>1.01540117416829</v>
      </c>
      <c r="D243" s="247">
        <v>4.50241230099962</v>
      </c>
    </row>
    <row r="244">
      <c r="A244" s="247">
        <v>2.0</v>
      </c>
      <c r="B244" s="247">
        <v>2.0</v>
      </c>
      <c r="C244" s="247">
        <v>1.00359194814056</v>
      </c>
      <c r="D244" s="247">
        <v>4.14854805725971</v>
      </c>
    </row>
    <row r="245">
      <c r="A245" s="247">
        <v>2.0</v>
      </c>
      <c r="B245" s="247">
        <v>3.0</v>
      </c>
      <c r="C245" s="247">
        <v>1.00273673202614</v>
      </c>
      <c r="D245" s="247">
        <v>4.38259061200237</v>
      </c>
    </row>
    <row r="246">
      <c r="A246" s="247">
        <v>2.0</v>
      </c>
      <c r="B246" s="247">
        <v>4.0</v>
      </c>
      <c r="C246" s="247">
        <v>1.04130303030303</v>
      </c>
      <c r="D246" s="247">
        <v>4.54728421052631</v>
      </c>
    </row>
    <row r="247">
      <c r="A247" s="247">
        <v>2.0</v>
      </c>
      <c r="B247" s="247">
        <v>5.0</v>
      </c>
      <c r="C247" s="247">
        <v>1.32012482269503</v>
      </c>
      <c r="D247" s="247">
        <v>3.48233181171892</v>
      </c>
    </row>
    <row r="248">
      <c r="A248" s="247">
        <v>2.0</v>
      </c>
      <c r="B248" s="247">
        <v>6.0</v>
      </c>
      <c r="C248" s="247">
        <v>1.395797657082</v>
      </c>
      <c r="D248" s="247">
        <v>3.82144950185582</v>
      </c>
    </row>
    <row r="249">
      <c r="A249" s="247">
        <v>2.0</v>
      </c>
      <c r="B249" s="247">
        <v>7.0</v>
      </c>
      <c r="C249" s="247">
        <v>1.11457996230245</v>
      </c>
      <c r="D249" s="247">
        <v>3.7391860551087</v>
      </c>
    </row>
    <row r="250">
      <c r="A250" s="247">
        <v>2.0</v>
      </c>
      <c r="B250" s="247">
        <v>8.0</v>
      </c>
      <c r="C250" s="247">
        <v>0.893204172024574</v>
      </c>
      <c r="D250" s="247">
        <v>4.08361982414047</v>
      </c>
    </row>
    <row r="251">
      <c r="A251" s="247">
        <v>2.0</v>
      </c>
      <c r="B251" s="247">
        <v>9.0</v>
      </c>
      <c r="C251" s="247">
        <v>0.87101230516817</v>
      </c>
      <c r="D251" s="247">
        <v>4.43230672183157</v>
      </c>
    </row>
    <row r="252">
      <c r="A252" s="247">
        <v>2.0</v>
      </c>
      <c r="B252" s="247">
        <v>10.0</v>
      </c>
      <c r="C252" s="247">
        <v>1.01453966124434</v>
      </c>
      <c r="D252" s="247">
        <v>4.3024474198259</v>
      </c>
    </row>
    <row r="253">
      <c r="A253" s="247">
        <v>2.0</v>
      </c>
      <c r="B253" s="247">
        <v>11.0</v>
      </c>
      <c r="C253" s="247">
        <v>1.17391888088734</v>
      </c>
      <c r="D253" s="247">
        <v>3.92572299488569</v>
      </c>
    </row>
    <row r="254">
      <c r="A254" s="247">
        <v>2.0</v>
      </c>
      <c r="B254" s="247">
        <v>12.0</v>
      </c>
      <c r="C254" s="247">
        <v>1.18850010731916</v>
      </c>
      <c r="D254" s="247">
        <v>3.90061680389074</v>
      </c>
    </row>
    <row r="255">
      <c r="A255" s="247">
        <v>2.0</v>
      </c>
      <c r="B255" s="247">
        <v>13.0</v>
      </c>
      <c r="C255" s="247">
        <v>1.16168450976834</v>
      </c>
      <c r="D255" s="247">
        <v>3.86491328051361</v>
      </c>
    </row>
    <row r="256">
      <c r="A256" s="247">
        <v>2.0</v>
      </c>
      <c r="B256" s="247">
        <v>14.0</v>
      </c>
      <c r="C256" s="247">
        <v>1.13383354728284</v>
      </c>
      <c r="D256" s="247">
        <v>3.64706793187371</v>
      </c>
    </row>
    <row r="257">
      <c r="A257" s="247">
        <v>2.0</v>
      </c>
      <c r="B257" s="247">
        <v>15.0</v>
      </c>
      <c r="C257" s="247">
        <v>1.08615823786905</v>
      </c>
      <c r="D257" s="247">
        <v>3.94391609006486</v>
      </c>
    </row>
    <row r="258">
      <c r="A258" s="247">
        <v>2.0</v>
      </c>
      <c r="B258" s="247">
        <v>16.0</v>
      </c>
      <c r="C258" s="247">
        <v>1.00202473688253</v>
      </c>
      <c r="D258" s="247">
        <v>3.62274487301019</v>
      </c>
    </row>
    <row r="259">
      <c r="A259" s="247">
        <v>2.0</v>
      </c>
      <c r="B259" s="247">
        <v>17.0</v>
      </c>
      <c r="C259" s="247">
        <v>0.916302024764187</v>
      </c>
      <c r="D259" s="247">
        <v>4.18908712009691</v>
      </c>
    </row>
    <row r="260">
      <c r="A260" s="247">
        <v>2.0</v>
      </c>
      <c r="B260" s="247">
        <v>18.0</v>
      </c>
      <c r="C260" s="247">
        <v>0.860266091227025</v>
      </c>
      <c r="D260" s="247">
        <v>4.54016162881295</v>
      </c>
    </row>
    <row r="261">
      <c r="A261" s="247">
        <v>2.0</v>
      </c>
      <c r="B261" s="247">
        <v>19.0</v>
      </c>
      <c r="C261" s="247">
        <v>0.926027402526084</v>
      </c>
      <c r="D261" s="247">
        <v>4.27536831184531</v>
      </c>
    </row>
    <row r="262">
      <c r="A262" s="247">
        <v>2.0</v>
      </c>
      <c r="B262" s="247">
        <v>20.0</v>
      </c>
      <c r="C262" s="247">
        <v>1.05376797966078</v>
      </c>
      <c r="D262" s="247">
        <v>4.01894867880199</v>
      </c>
    </row>
    <row r="263">
      <c r="A263" s="247">
        <v>2.0</v>
      </c>
      <c r="B263" s="247">
        <v>21.0</v>
      </c>
      <c r="C263" s="247">
        <v>1.14940030882069</v>
      </c>
      <c r="D263" s="247">
        <v>3.96853914164217</v>
      </c>
    </row>
    <row r="264">
      <c r="A264" s="247">
        <v>2.0</v>
      </c>
      <c r="B264" s="247">
        <v>22.0</v>
      </c>
      <c r="C264" s="247">
        <v>1.14592302531259</v>
      </c>
      <c r="D264" s="247">
        <v>4.1064834122394</v>
      </c>
    </row>
    <row r="265">
      <c r="A265" s="247">
        <v>2.0</v>
      </c>
      <c r="B265" s="247">
        <v>23.0</v>
      </c>
      <c r="C265" s="247">
        <v>1.03299428914938</v>
      </c>
      <c r="D265" s="247">
        <v>4.24360946818625</v>
      </c>
    </row>
    <row r="266">
      <c r="A266" s="247">
        <v>1.0</v>
      </c>
      <c r="B266" s="247">
        <v>0.0</v>
      </c>
      <c r="C266" s="247">
        <v>0.99374537037037</v>
      </c>
      <c r="D266" s="247">
        <v>4.103442013401</v>
      </c>
    </row>
    <row r="267">
      <c r="A267" s="247">
        <v>1.0</v>
      </c>
      <c r="B267" s="247">
        <v>1.0</v>
      </c>
      <c r="C267" s="247">
        <v>0.998476541390321</v>
      </c>
      <c r="D267" s="247">
        <v>4.25775966816105</v>
      </c>
    </row>
    <row r="268">
      <c r="A268" s="247">
        <v>1.0</v>
      </c>
      <c r="B268" s="247">
        <v>2.0</v>
      </c>
      <c r="C268" s="247">
        <v>0.985201151789386</v>
      </c>
      <c r="D268" s="247">
        <v>4.03465330967408</v>
      </c>
    </row>
    <row r="269">
      <c r="A269" s="247">
        <v>1.0</v>
      </c>
      <c r="B269" s="247">
        <v>3.0</v>
      </c>
      <c r="C269" s="247">
        <v>0.997007606787595</v>
      </c>
      <c r="D269" s="247">
        <v>3.98862167982771</v>
      </c>
    </row>
    <row r="270">
      <c r="A270" s="247">
        <v>1.0</v>
      </c>
      <c r="B270" s="247">
        <v>4.0</v>
      </c>
      <c r="C270" s="247">
        <v>1.00009671361502</v>
      </c>
      <c r="D270" s="247">
        <v>3.76467906121871</v>
      </c>
    </row>
    <row r="271">
      <c r="A271" s="247">
        <v>1.0</v>
      </c>
      <c r="B271" s="247">
        <v>5.0</v>
      </c>
      <c r="C271" s="247">
        <v>1.21675382803298</v>
      </c>
      <c r="D271" s="247">
        <v>3.85198001342382</v>
      </c>
    </row>
    <row r="272">
      <c r="A272" s="247">
        <v>1.0</v>
      </c>
      <c r="B272" s="247">
        <v>6.0</v>
      </c>
      <c r="C272" s="247">
        <v>1.3837258153676</v>
      </c>
      <c r="D272" s="247">
        <v>3.6640904034194</v>
      </c>
    </row>
    <row r="273">
      <c r="A273" s="247">
        <v>1.0</v>
      </c>
      <c r="B273" s="247">
        <v>7.0</v>
      </c>
      <c r="C273" s="247">
        <v>1.12975832918945</v>
      </c>
      <c r="D273" s="247">
        <v>3.65761006640314</v>
      </c>
    </row>
    <row r="274">
      <c r="A274" s="247">
        <v>1.0</v>
      </c>
      <c r="B274" s="247">
        <v>8.0</v>
      </c>
      <c r="C274" s="247">
        <v>0.930701516293876</v>
      </c>
      <c r="D274" s="247">
        <v>3.81500014422423</v>
      </c>
    </row>
    <row r="275">
      <c r="A275" s="247">
        <v>1.0</v>
      </c>
      <c r="B275" s="247">
        <v>9.0</v>
      </c>
      <c r="C275" s="247">
        <v>0.864317799452959</v>
      </c>
      <c r="D275" s="247">
        <v>4.64748884600634</v>
      </c>
    </row>
    <row r="276">
      <c r="A276" s="247">
        <v>1.0</v>
      </c>
      <c r="B276" s="247">
        <v>10.0</v>
      </c>
      <c r="C276" s="247">
        <v>1.00698952169625</v>
      </c>
      <c r="D276" s="247">
        <v>4.36728399352021</v>
      </c>
    </row>
    <row r="277">
      <c r="A277" s="247">
        <v>1.0</v>
      </c>
      <c r="B277" s="247">
        <v>11.0</v>
      </c>
      <c r="C277" s="247">
        <v>1.18022726304579</v>
      </c>
      <c r="D277" s="247">
        <v>3.62765273522402</v>
      </c>
    </row>
    <row r="278">
      <c r="A278" s="247">
        <v>1.0</v>
      </c>
      <c r="B278" s="247">
        <v>12.0</v>
      </c>
      <c r="C278" s="247">
        <v>1.18802083333333</v>
      </c>
      <c r="D278" s="247">
        <v>3.85560036922281</v>
      </c>
    </row>
    <row r="279">
      <c r="A279" s="247">
        <v>1.0</v>
      </c>
      <c r="B279" s="247">
        <v>13.0</v>
      </c>
      <c r="C279" s="247">
        <v>1.2302757260101</v>
      </c>
      <c r="D279" s="247">
        <v>3.8991784491978</v>
      </c>
    </row>
    <row r="280">
      <c r="A280" s="247">
        <v>1.0</v>
      </c>
      <c r="B280" s="247">
        <v>14.0</v>
      </c>
      <c r="C280" s="247">
        <v>1.22046178656569</v>
      </c>
      <c r="D280" s="247">
        <v>3.73766549895662</v>
      </c>
    </row>
    <row r="281">
      <c r="A281" s="247">
        <v>1.0</v>
      </c>
      <c r="B281" s="247">
        <v>15.0</v>
      </c>
      <c r="C281" s="247">
        <v>1.17141173209137</v>
      </c>
      <c r="D281" s="247">
        <v>3.84571651368198</v>
      </c>
    </row>
    <row r="282">
      <c r="A282" s="247">
        <v>1.0</v>
      </c>
      <c r="B282" s="247">
        <v>16.0</v>
      </c>
      <c r="C282" s="247">
        <v>1.07270548712206</v>
      </c>
      <c r="D282" s="247">
        <v>3.83827384539871</v>
      </c>
    </row>
    <row r="283">
      <c r="A283" s="247">
        <v>1.0</v>
      </c>
      <c r="B283" s="247">
        <v>17.0</v>
      </c>
      <c r="C283" s="247">
        <v>0.944939887105051</v>
      </c>
      <c r="D283" s="247">
        <v>3.99898271988871</v>
      </c>
    </row>
    <row r="284">
      <c r="A284" s="247">
        <v>1.0</v>
      </c>
      <c r="B284" s="247">
        <v>18.0</v>
      </c>
      <c r="C284" s="247">
        <v>0.895243083171164</v>
      </c>
      <c r="D284" s="247">
        <v>4.61976063068035</v>
      </c>
    </row>
    <row r="285">
      <c r="A285" s="247">
        <v>1.0</v>
      </c>
      <c r="B285" s="247">
        <v>19.0</v>
      </c>
      <c r="C285" s="247">
        <v>0.954923420027641</v>
      </c>
      <c r="D285" s="247">
        <v>4.38566802329641</v>
      </c>
    </row>
    <row r="286">
      <c r="A286" s="247">
        <v>1.0</v>
      </c>
      <c r="B286" s="247">
        <v>20.0</v>
      </c>
      <c r="C286" s="247">
        <v>1.10275730394669</v>
      </c>
      <c r="D286" s="247">
        <v>4.00917594173362</v>
      </c>
    </row>
    <row r="287">
      <c r="A287" s="247">
        <v>1.0</v>
      </c>
      <c r="B287" s="247">
        <v>21.0</v>
      </c>
      <c r="C287" s="247">
        <v>1.15809969881369</v>
      </c>
      <c r="D287" s="247">
        <v>3.89709067682883</v>
      </c>
    </row>
    <row r="288">
      <c r="A288" s="247">
        <v>1.0</v>
      </c>
      <c r="B288" s="247">
        <v>22.0</v>
      </c>
      <c r="C288" s="247">
        <v>1.11037221494102</v>
      </c>
      <c r="D288" s="247">
        <v>3.91175307235915</v>
      </c>
    </row>
    <row r="289">
      <c r="A289" s="247">
        <v>1.0</v>
      </c>
      <c r="B289" s="247">
        <v>23.0</v>
      </c>
      <c r="C289" s="247">
        <v>1.05224888127201</v>
      </c>
      <c r="D289" s="247">
        <v>4.11302111632961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13</v>
      </c>
      <c r="C1" s="1" t="s">
        <v>17</v>
      </c>
      <c r="D1" s="1" t="s">
        <v>18</v>
      </c>
    </row>
    <row r="2">
      <c r="A2" s="1" t="s">
        <v>8</v>
      </c>
      <c r="B2" s="247">
        <v>0.0</v>
      </c>
      <c r="C2" s="247">
        <v>1.40593467702768</v>
      </c>
      <c r="D2" s="247">
        <v>1.53435932572705</v>
      </c>
    </row>
    <row r="3">
      <c r="A3" s="1" t="s">
        <v>8</v>
      </c>
      <c r="B3" s="247">
        <v>1.0</v>
      </c>
      <c r="C3" s="247">
        <v>1.34033357997286</v>
      </c>
      <c r="D3" s="247">
        <v>1.46364988069483</v>
      </c>
    </row>
    <row r="4">
      <c r="A4" s="1" t="s">
        <v>8</v>
      </c>
      <c r="B4" s="247">
        <v>2.0</v>
      </c>
      <c r="C4" s="247">
        <v>1.28874085522926</v>
      </c>
      <c r="D4" s="247">
        <v>1.33313544676594</v>
      </c>
    </row>
    <row r="5">
      <c r="A5" s="1" t="s">
        <v>8</v>
      </c>
      <c r="B5" s="247">
        <v>3.0</v>
      </c>
      <c r="C5" s="247">
        <v>1.28341342412451</v>
      </c>
      <c r="D5" s="247">
        <v>1.3765822497732</v>
      </c>
    </row>
    <row r="6">
      <c r="A6" s="1" t="s">
        <v>8</v>
      </c>
      <c r="B6" s="247">
        <v>4.0</v>
      </c>
      <c r="C6" s="247">
        <v>1.3797505634861</v>
      </c>
      <c r="D6" s="247">
        <v>1.36059114115019</v>
      </c>
    </row>
    <row r="7">
      <c r="A7" s="1" t="s">
        <v>8</v>
      </c>
      <c r="B7" s="247">
        <v>5.0</v>
      </c>
      <c r="C7" s="247">
        <v>1.57189849231228</v>
      </c>
      <c r="D7" s="247">
        <v>1.63142429146649</v>
      </c>
    </row>
    <row r="8">
      <c r="A8" s="1" t="s">
        <v>8</v>
      </c>
      <c r="B8" s="247">
        <v>6.0</v>
      </c>
      <c r="C8" s="247">
        <v>1.37556935176358</v>
      </c>
      <c r="D8" s="247">
        <v>1.68576615337742</v>
      </c>
    </row>
    <row r="9">
      <c r="A9" s="1" t="s">
        <v>8</v>
      </c>
      <c r="B9" s="247">
        <v>7.0</v>
      </c>
      <c r="C9" s="247">
        <v>1.12187721071988</v>
      </c>
      <c r="D9" s="247">
        <v>1.67472740101134</v>
      </c>
    </row>
    <row r="10">
      <c r="A10" s="1" t="s">
        <v>8</v>
      </c>
      <c r="B10" s="247">
        <v>8.0</v>
      </c>
      <c r="C10" s="247">
        <v>0.994987859913675</v>
      </c>
      <c r="D10" s="247">
        <v>1.74108266153503</v>
      </c>
    </row>
    <row r="11">
      <c r="A11" s="1" t="s">
        <v>8</v>
      </c>
      <c r="B11" s="247">
        <v>9.0</v>
      </c>
      <c r="C11" s="247">
        <v>1.12394335070737</v>
      </c>
      <c r="D11" s="247">
        <v>1.75731346037113</v>
      </c>
    </row>
    <row r="12">
      <c r="A12" s="1" t="s">
        <v>8</v>
      </c>
      <c r="B12" s="247">
        <v>10.0</v>
      </c>
      <c r="C12" s="247">
        <v>1.36810772768057</v>
      </c>
      <c r="D12" s="247">
        <v>1.72317824456971</v>
      </c>
    </row>
    <row r="13">
      <c r="A13" s="1" t="s">
        <v>8</v>
      </c>
      <c r="B13" s="247">
        <v>11.0</v>
      </c>
      <c r="C13" s="247">
        <v>1.47058843846249</v>
      </c>
      <c r="D13" s="247">
        <v>1.71800778443265</v>
      </c>
    </row>
    <row r="14">
      <c r="A14" s="1" t="s">
        <v>8</v>
      </c>
      <c r="B14" s="247">
        <v>12.0</v>
      </c>
      <c r="C14" s="247">
        <v>1.43020282401768</v>
      </c>
      <c r="D14" s="247">
        <v>1.71098623139033</v>
      </c>
    </row>
    <row r="15">
      <c r="A15" s="1" t="s">
        <v>8</v>
      </c>
      <c r="B15" s="247">
        <v>13.0</v>
      </c>
      <c r="C15" s="247">
        <v>1.34751615486597</v>
      </c>
      <c r="D15" s="247">
        <v>1.72980705065003</v>
      </c>
    </row>
    <row r="16">
      <c r="A16" s="1" t="s">
        <v>8</v>
      </c>
      <c r="B16" s="247">
        <v>14.0</v>
      </c>
      <c r="C16" s="247">
        <v>1.24392660190713</v>
      </c>
      <c r="D16" s="247">
        <v>1.71853194803227</v>
      </c>
    </row>
    <row r="17">
      <c r="A17" s="1" t="s">
        <v>8</v>
      </c>
      <c r="B17" s="247">
        <v>15.0</v>
      </c>
      <c r="C17" s="247">
        <v>1.0887836495308</v>
      </c>
      <c r="D17" s="247">
        <v>1.71590540410714</v>
      </c>
    </row>
    <row r="18">
      <c r="A18" s="1" t="s">
        <v>8</v>
      </c>
      <c r="B18" s="247">
        <v>16.0</v>
      </c>
      <c r="C18" s="247">
        <v>0.989238831519727</v>
      </c>
      <c r="D18" s="247">
        <v>1.71138259505951</v>
      </c>
    </row>
    <row r="19">
      <c r="A19" s="1" t="s">
        <v>8</v>
      </c>
      <c r="B19" s="247">
        <v>17.0</v>
      </c>
      <c r="C19" s="247">
        <v>0.972442385181859</v>
      </c>
      <c r="D19" s="247">
        <v>1.73160042177982</v>
      </c>
    </row>
    <row r="20">
      <c r="A20" s="1" t="s">
        <v>8</v>
      </c>
      <c r="B20" s="247">
        <v>18.0</v>
      </c>
      <c r="C20" s="247">
        <v>1.01052655371597</v>
      </c>
      <c r="D20" s="247">
        <v>1.67674872831401</v>
      </c>
    </row>
    <row r="21">
      <c r="A21" s="1" t="s">
        <v>8</v>
      </c>
      <c r="B21" s="247">
        <v>19.0</v>
      </c>
      <c r="C21" s="247">
        <v>1.15036153868707</v>
      </c>
      <c r="D21" s="247">
        <v>1.65736973260432</v>
      </c>
    </row>
    <row r="22">
      <c r="A22" s="1" t="s">
        <v>8</v>
      </c>
      <c r="B22" s="247">
        <v>20.0</v>
      </c>
      <c r="C22" s="247">
        <v>1.34612478086005</v>
      </c>
      <c r="D22" s="247">
        <v>1.65502017414004</v>
      </c>
    </row>
    <row r="23">
      <c r="A23" s="1" t="s">
        <v>8</v>
      </c>
      <c r="B23" s="247">
        <v>21.0</v>
      </c>
      <c r="C23" s="247">
        <v>1.48016267262162</v>
      </c>
      <c r="D23" s="247">
        <v>1.642727160753</v>
      </c>
    </row>
    <row r="24">
      <c r="A24" s="1" t="s">
        <v>8</v>
      </c>
      <c r="B24" s="247">
        <v>22.0</v>
      </c>
      <c r="C24" s="247">
        <v>1.46398409267998</v>
      </c>
      <c r="D24" s="247">
        <v>1.61906520244815</v>
      </c>
    </row>
    <row r="25">
      <c r="A25" s="1" t="s">
        <v>8</v>
      </c>
      <c r="B25" s="247">
        <v>23.0</v>
      </c>
      <c r="C25" s="247">
        <v>1.43657052668207</v>
      </c>
      <c r="D25" s="247">
        <v>1.56585974283616</v>
      </c>
    </row>
    <row r="26">
      <c r="A26" s="1" t="s">
        <v>7</v>
      </c>
      <c r="B26" s="247">
        <v>0.0</v>
      </c>
      <c r="C26" s="247">
        <v>0.991441015488529</v>
      </c>
      <c r="D26" s="247">
        <v>2.16038035293948</v>
      </c>
    </row>
    <row r="27">
      <c r="A27" s="1" t="s">
        <v>7</v>
      </c>
      <c r="B27" s="247">
        <v>1.0</v>
      </c>
      <c r="C27" s="247">
        <v>0.992487027579162</v>
      </c>
      <c r="D27" s="247">
        <v>2.1568345481453</v>
      </c>
    </row>
    <row r="28">
      <c r="A28" s="1" t="s">
        <v>7</v>
      </c>
      <c r="B28" s="247">
        <v>2.0</v>
      </c>
      <c r="C28" s="247">
        <v>1.01204799479859</v>
      </c>
      <c r="D28" s="247">
        <v>2.16062670429556</v>
      </c>
    </row>
    <row r="29">
      <c r="A29" s="1" t="s">
        <v>7</v>
      </c>
      <c r="B29" s="247">
        <v>3.0</v>
      </c>
      <c r="C29" s="247">
        <v>1.01353525340477</v>
      </c>
      <c r="D29" s="247">
        <v>2.1463738356482</v>
      </c>
    </row>
    <row r="30">
      <c r="A30" s="1" t="s">
        <v>7</v>
      </c>
      <c r="B30" s="247">
        <v>4.0</v>
      </c>
      <c r="C30" s="247">
        <v>1.00592605430387</v>
      </c>
      <c r="D30" s="247">
        <v>2.12116425060337</v>
      </c>
    </row>
    <row r="31">
      <c r="A31" s="1" t="s">
        <v>7</v>
      </c>
      <c r="B31" s="247">
        <v>5.0</v>
      </c>
      <c r="C31" s="247">
        <v>1.01691641490433</v>
      </c>
      <c r="D31" s="247">
        <v>2.13248010713533</v>
      </c>
    </row>
    <row r="32">
      <c r="A32" s="1" t="s">
        <v>7</v>
      </c>
      <c r="B32" s="247">
        <v>6.0</v>
      </c>
      <c r="C32" s="247">
        <v>1.01276763177431</v>
      </c>
      <c r="D32" s="247">
        <v>2.20392970878319</v>
      </c>
    </row>
    <row r="33">
      <c r="A33" s="1" t="s">
        <v>7</v>
      </c>
      <c r="B33" s="247">
        <v>7.0</v>
      </c>
      <c r="C33" s="247">
        <v>0.992227369363321</v>
      </c>
      <c r="D33" s="247">
        <v>2.23245415267944</v>
      </c>
    </row>
    <row r="34">
      <c r="A34" s="1" t="s">
        <v>7</v>
      </c>
      <c r="B34" s="247">
        <v>8.0</v>
      </c>
      <c r="C34" s="247">
        <v>0.945996982726107</v>
      </c>
      <c r="D34" s="247">
        <v>2.26711501944556</v>
      </c>
    </row>
    <row r="35">
      <c r="A35" s="1" t="s">
        <v>7</v>
      </c>
      <c r="B35" s="247">
        <v>9.0</v>
      </c>
      <c r="C35" s="247">
        <v>0.911449801083858</v>
      </c>
      <c r="D35" s="247">
        <v>2.32929513743317</v>
      </c>
    </row>
    <row r="36">
      <c r="A36" s="1" t="s">
        <v>7</v>
      </c>
      <c r="B36" s="247">
        <v>10.0</v>
      </c>
      <c r="C36" s="247">
        <v>0.936363324764353</v>
      </c>
      <c r="D36" s="247">
        <v>2.2590845434549</v>
      </c>
    </row>
    <row r="37">
      <c r="A37" s="1" t="s">
        <v>7</v>
      </c>
      <c r="B37" s="247">
        <v>11.0</v>
      </c>
      <c r="C37" s="247">
        <v>0.954317555081734</v>
      </c>
      <c r="D37" s="247">
        <v>2.26778984485032</v>
      </c>
    </row>
    <row r="38">
      <c r="A38" s="1" t="s">
        <v>7</v>
      </c>
      <c r="B38" s="247">
        <v>12.0</v>
      </c>
      <c r="C38" s="247">
        <v>0.942334847233691</v>
      </c>
      <c r="D38" s="247">
        <v>2.2932564455686</v>
      </c>
    </row>
    <row r="39">
      <c r="A39" s="1" t="s">
        <v>7</v>
      </c>
      <c r="B39" s="247">
        <v>13.0</v>
      </c>
      <c r="C39" s="247">
        <v>0.934926049868766</v>
      </c>
      <c r="D39" s="247">
        <v>2.31328821974518</v>
      </c>
    </row>
    <row r="40">
      <c r="A40" s="1" t="s">
        <v>7</v>
      </c>
      <c r="B40" s="247">
        <v>14.0</v>
      </c>
      <c r="C40" s="247">
        <v>0.940012947658402</v>
      </c>
      <c r="D40" s="247">
        <v>2.32172014394435</v>
      </c>
    </row>
    <row r="41">
      <c r="A41" s="1" t="s">
        <v>7</v>
      </c>
      <c r="B41" s="247">
        <v>15.0</v>
      </c>
      <c r="C41" s="247">
        <v>0.920468260883596</v>
      </c>
      <c r="D41" s="247">
        <v>2.31585843954051</v>
      </c>
    </row>
    <row r="42">
      <c r="A42" s="1" t="s">
        <v>7</v>
      </c>
      <c r="B42" s="247">
        <v>16.0</v>
      </c>
      <c r="C42" s="247">
        <v>0.905157950065702</v>
      </c>
      <c r="D42" s="247">
        <v>2.33099387864951</v>
      </c>
    </row>
    <row r="43">
      <c r="A43" s="1" t="s">
        <v>7</v>
      </c>
      <c r="B43" s="247">
        <v>17.0</v>
      </c>
      <c r="C43" s="247">
        <v>0.863478433850546</v>
      </c>
      <c r="D43" s="247">
        <v>2.37267208375183</v>
      </c>
    </row>
    <row r="44">
      <c r="A44" s="1" t="s">
        <v>7</v>
      </c>
      <c r="B44" s="247">
        <v>18.0</v>
      </c>
      <c r="C44" s="247">
        <v>0.817487097366094</v>
      </c>
      <c r="D44" s="247">
        <v>2.43105936307907</v>
      </c>
    </row>
    <row r="45">
      <c r="A45" s="1" t="s">
        <v>7</v>
      </c>
      <c r="B45" s="247">
        <v>19.0</v>
      </c>
      <c r="C45" s="247">
        <v>0.88081508365296</v>
      </c>
      <c r="D45" s="247">
        <v>2.31080308982742</v>
      </c>
    </row>
    <row r="46">
      <c r="A46" s="1" t="s">
        <v>7</v>
      </c>
      <c r="B46" s="247">
        <v>20.0</v>
      </c>
      <c r="C46" s="247">
        <v>0.971117845387065</v>
      </c>
      <c r="D46" s="247">
        <v>2.20247076333731</v>
      </c>
    </row>
    <row r="47">
      <c r="A47" s="1" t="s">
        <v>7</v>
      </c>
      <c r="B47" s="247">
        <v>21.0</v>
      </c>
      <c r="C47" s="247">
        <v>1.00865709063996</v>
      </c>
      <c r="D47" s="247">
        <v>2.16774281104713</v>
      </c>
    </row>
    <row r="48">
      <c r="A48" s="1" t="s">
        <v>7</v>
      </c>
      <c r="B48" s="247">
        <v>22.0</v>
      </c>
      <c r="C48" s="247">
        <v>1.0205543695601</v>
      </c>
      <c r="D48" s="247">
        <v>2.19060502193302</v>
      </c>
    </row>
    <row r="49">
      <c r="A49" s="1" t="s">
        <v>7</v>
      </c>
      <c r="B49" s="247">
        <v>23.0</v>
      </c>
      <c r="C49" s="247">
        <v>0.999252513983792</v>
      </c>
      <c r="D49" s="247">
        <v>2.16685785740575</v>
      </c>
    </row>
    <row r="50">
      <c r="A50" s="1" t="s">
        <v>6</v>
      </c>
      <c r="B50" s="247">
        <v>0.0</v>
      </c>
      <c r="C50" s="247">
        <v>0.82019190565532</v>
      </c>
      <c r="D50" s="247">
        <v>2.91816352613388</v>
      </c>
    </row>
    <row r="51">
      <c r="A51" s="1" t="s">
        <v>6</v>
      </c>
      <c r="B51" s="247">
        <v>1.0</v>
      </c>
      <c r="C51" s="247">
        <v>0.808223079395692</v>
      </c>
      <c r="D51" s="247">
        <v>2.93451457129942</v>
      </c>
    </row>
    <row r="52">
      <c r="A52" s="1" t="s">
        <v>6</v>
      </c>
      <c r="B52" s="247">
        <v>2.0</v>
      </c>
      <c r="C52" s="247">
        <v>0.842594244451523</v>
      </c>
      <c r="D52" s="247">
        <v>2.95188322011099</v>
      </c>
    </row>
    <row r="53">
      <c r="A53" s="1" t="s">
        <v>6</v>
      </c>
      <c r="B53" s="247">
        <v>3.0</v>
      </c>
      <c r="C53" s="247">
        <v>0.838816217249952</v>
      </c>
      <c r="D53" s="247">
        <v>2.9696075925726</v>
      </c>
    </row>
    <row r="54">
      <c r="A54" s="1" t="s">
        <v>6</v>
      </c>
      <c r="B54" s="247">
        <v>4.0</v>
      </c>
      <c r="C54" s="247">
        <v>0.81169558101473</v>
      </c>
      <c r="D54" s="247">
        <v>3.03553312894528</v>
      </c>
    </row>
    <row r="55">
      <c r="A55" s="1" t="s">
        <v>6</v>
      </c>
      <c r="B55" s="247">
        <v>5.0</v>
      </c>
      <c r="C55" s="247">
        <v>0.822440476190476</v>
      </c>
      <c r="D55" s="247">
        <v>3.1212459169742</v>
      </c>
    </row>
    <row r="56">
      <c r="A56" s="1" t="s">
        <v>6</v>
      </c>
      <c r="B56" s="247">
        <v>6.0</v>
      </c>
      <c r="C56" s="247">
        <v>0.848907590759075</v>
      </c>
      <c r="D56" s="247">
        <v>3.67760869646402</v>
      </c>
    </row>
    <row r="57">
      <c r="A57" s="1" t="s">
        <v>6</v>
      </c>
      <c r="B57" s="247">
        <v>7.0</v>
      </c>
      <c r="C57" s="247">
        <v>0.851437821927888</v>
      </c>
      <c r="D57" s="247">
        <v>3.2316901100693</v>
      </c>
    </row>
    <row r="58">
      <c r="A58" s="1" t="s">
        <v>6</v>
      </c>
      <c r="B58" s="247">
        <v>8.0</v>
      </c>
      <c r="C58" s="247">
        <v>0.799075644949715</v>
      </c>
      <c r="D58" s="247">
        <v>3.09805147461544</v>
      </c>
    </row>
    <row r="59">
      <c r="A59" s="1" t="s">
        <v>6</v>
      </c>
      <c r="B59" s="247">
        <v>9.0</v>
      </c>
      <c r="C59" s="247">
        <v>0.802658521791872</v>
      </c>
      <c r="D59" s="247">
        <v>3.20858683843619</v>
      </c>
    </row>
    <row r="60">
      <c r="A60" s="1" t="s">
        <v>6</v>
      </c>
      <c r="B60" s="247">
        <v>10.0</v>
      </c>
      <c r="C60" s="247">
        <v>0.787490078622239</v>
      </c>
      <c r="D60" s="247">
        <v>3.07306872804229</v>
      </c>
    </row>
    <row r="61">
      <c r="A61" s="1" t="s">
        <v>6</v>
      </c>
      <c r="B61" s="247">
        <v>11.0</v>
      </c>
      <c r="C61" s="247">
        <v>0.820001570176771</v>
      </c>
      <c r="D61" s="247">
        <v>3.14963680715382</v>
      </c>
    </row>
    <row r="62">
      <c r="A62" s="1" t="s">
        <v>6</v>
      </c>
      <c r="B62" s="247">
        <v>12.0</v>
      </c>
      <c r="C62" s="247">
        <v>0.804232887684061</v>
      </c>
      <c r="D62" s="247">
        <v>3.11832089419917</v>
      </c>
    </row>
    <row r="63">
      <c r="A63" s="1" t="s">
        <v>6</v>
      </c>
      <c r="B63" s="247">
        <v>13.0</v>
      </c>
      <c r="C63" s="247">
        <v>0.795803936934415</v>
      </c>
      <c r="D63" s="247">
        <v>3.10900691039819</v>
      </c>
    </row>
    <row r="64">
      <c r="A64" s="1" t="s">
        <v>6</v>
      </c>
      <c r="B64" s="247">
        <v>14.0</v>
      </c>
      <c r="C64" s="247">
        <v>0.839404760567073</v>
      </c>
      <c r="D64" s="247">
        <v>3.24203417796381</v>
      </c>
    </row>
    <row r="65">
      <c r="A65" s="1" t="s">
        <v>6</v>
      </c>
      <c r="B65" s="247">
        <v>15.0</v>
      </c>
      <c r="C65" s="247">
        <v>0.800226915926461</v>
      </c>
      <c r="D65" s="247">
        <v>3.10229780447545</v>
      </c>
    </row>
    <row r="66">
      <c r="A66" s="1" t="s">
        <v>6</v>
      </c>
      <c r="B66" s="247">
        <v>16.0</v>
      </c>
      <c r="C66" s="247">
        <v>0.812833846504732</v>
      </c>
      <c r="D66" s="247">
        <v>3.18724930671548</v>
      </c>
    </row>
    <row r="67">
      <c r="A67" s="1" t="s">
        <v>6</v>
      </c>
      <c r="B67" s="247">
        <v>17.0</v>
      </c>
      <c r="C67" s="247">
        <v>0.784387037037036</v>
      </c>
      <c r="D67" s="247">
        <v>3.15905451031123</v>
      </c>
    </row>
    <row r="68">
      <c r="A68" s="1" t="s">
        <v>6</v>
      </c>
      <c r="B68" s="247">
        <v>18.0</v>
      </c>
      <c r="C68" s="247">
        <v>0.78084846352334</v>
      </c>
      <c r="D68" s="247">
        <v>3.22915829870425</v>
      </c>
    </row>
    <row r="69">
      <c r="A69" s="1" t="s">
        <v>6</v>
      </c>
      <c r="B69" s="247">
        <v>19.0</v>
      </c>
      <c r="C69" s="247">
        <v>0.78337261393064</v>
      </c>
      <c r="D69" s="247">
        <v>3.05850840255634</v>
      </c>
    </row>
    <row r="70">
      <c r="A70" s="1" t="s">
        <v>6</v>
      </c>
      <c r="B70" s="247">
        <v>20.0</v>
      </c>
      <c r="C70" s="247">
        <v>0.81245837506956</v>
      </c>
      <c r="D70" s="247">
        <v>2.99431336613182</v>
      </c>
    </row>
    <row r="71">
      <c r="A71" s="1" t="s">
        <v>6</v>
      </c>
      <c r="B71" s="247">
        <v>21.0</v>
      </c>
      <c r="C71" s="247">
        <v>0.816583255029514</v>
      </c>
      <c r="D71" s="247">
        <v>2.95225224062459</v>
      </c>
    </row>
    <row r="72">
      <c r="A72" s="1" t="s">
        <v>6</v>
      </c>
      <c r="B72" s="247">
        <v>22.0</v>
      </c>
      <c r="C72" s="247">
        <v>0.847489159540468</v>
      </c>
      <c r="D72" s="247">
        <v>3.03833942526541</v>
      </c>
    </row>
    <row r="73">
      <c r="A73" s="1" t="s">
        <v>6</v>
      </c>
      <c r="B73" s="247">
        <v>23.0</v>
      </c>
      <c r="C73" s="247">
        <v>0.824201437523037</v>
      </c>
      <c r="D73" s="247">
        <v>2.94770704680849</v>
      </c>
    </row>
    <row r="74">
      <c r="A74" s="1" t="s">
        <v>5</v>
      </c>
      <c r="B74" s="247">
        <v>0.0</v>
      </c>
      <c r="C74" s="247">
        <v>0.990458647748038</v>
      </c>
      <c r="D74" s="247">
        <v>26.8904180211206</v>
      </c>
    </row>
    <row r="75">
      <c r="A75" s="1" t="s">
        <v>5</v>
      </c>
      <c r="B75" s="247">
        <v>1.0</v>
      </c>
      <c r="C75" s="247">
        <v>1.01499953469435</v>
      </c>
      <c r="D75" s="247">
        <v>27.8473447310199</v>
      </c>
    </row>
    <row r="76">
      <c r="A76" s="1" t="s">
        <v>5</v>
      </c>
      <c r="B76" s="247">
        <v>2.0</v>
      </c>
      <c r="C76" s="247">
        <v>0.991671593176173</v>
      </c>
      <c r="D76" s="247">
        <v>28.956552072252</v>
      </c>
    </row>
    <row r="77">
      <c r="A77" s="1" t="s">
        <v>5</v>
      </c>
      <c r="B77" s="247">
        <v>3.0</v>
      </c>
      <c r="C77" s="247">
        <v>0.998632239622172</v>
      </c>
      <c r="D77" s="247">
        <v>29.3655265975621</v>
      </c>
    </row>
    <row r="78">
      <c r="A78" s="1" t="s">
        <v>5</v>
      </c>
      <c r="B78" s="247">
        <v>4.0</v>
      </c>
      <c r="C78" s="247">
        <v>0.983916008316008</v>
      </c>
      <c r="D78" s="247">
        <v>27.6315238933293</v>
      </c>
    </row>
    <row r="79">
      <c r="A79" s="1" t="s">
        <v>5</v>
      </c>
      <c r="B79" s="247">
        <v>5.0</v>
      </c>
      <c r="C79" s="247">
        <v>1.20052688172043</v>
      </c>
      <c r="D79" s="247">
        <v>26.5349568461328</v>
      </c>
    </row>
    <row r="80">
      <c r="A80" s="1" t="s">
        <v>5</v>
      </c>
      <c r="B80" s="247">
        <v>6.0</v>
      </c>
      <c r="C80" s="247">
        <v>1.3905618147448</v>
      </c>
      <c r="D80" s="247">
        <v>26.8937549401801</v>
      </c>
    </row>
    <row r="81">
      <c r="A81" s="1" t="s">
        <v>5</v>
      </c>
      <c r="B81" s="247">
        <v>7.0</v>
      </c>
      <c r="C81" s="247">
        <v>1.11601108387509</v>
      </c>
      <c r="D81" s="247">
        <v>26.3721979616688</v>
      </c>
    </row>
    <row r="82">
      <c r="A82" s="1" t="s">
        <v>5</v>
      </c>
      <c r="B82" s="247">
        <v>8.0</v>
      </c>
      <c r="C82" s="247">
        <v>0.86767382535355</v>
      </c>
      <c r="D82" s="247">
        <v>15.3887678635413</v>
      </c>
    </row>
    <row r="83">
      <c r="A83" s="1" t="s">
        <v>5</v>
      </c>
      <c r="B83" s="247">
        <v>9.0</v>
      </c>
      <c r="C83" s="247">
        <v>0.809903007200338</v>
      </c>
      <c r="D83" s="247">
        <v>10.27369137898</v>
      </c>
    </row>
    <row r="84">
      <c r="A84" s="1" t="s">
        <v>5</v>
      </c>
      <c r="B84" s="247">
        <v>10.0</v>
      </c>
      <c r="C84" s="247">
        <v>0.921206562774986</v>
      </c>
      <c r="D84" s="247">
        <v>12.9908790262679</v>
      </c>
    </row>
    <row r="85">
      <c r="A85" s="1" t="s">
        <v>5</v>
      </c>
      <c r="B85" s="247">
        <v>11.0</v>
      </c>
      <c r="C85" s="247">
        <v>1.06291808116083</v>
      </c>
      <c r="D85" s="247">
        <v>18.1955024499115</v>
      </c>
    </row>
    <row r="86">
      <c r="A86" s="1" t="s">
        <v>5</v>
      </c>
      <c r="B86" s="247">
        <v>12.0</v>
      </c>
      <c r="C86" s="247">
        <v>1.05086304237961</v>
      </c>
      <c r="D86" s="247">
        <v>17.0612509341889</v>
      </c>
    </row>
    <row r="87">
      <c r="A87" s="1" t="s">
        <v>5</v>
      </c>
      <c r="B87" s="247">
        <v>13.0</v>
      </c>
      <c r="C87" s="247">
        <v>1.00327539560285</v>
      </c>
      <c r="D87" s="247">
        <v>16.2257149090993</v>
      </c>
    </row>
    <row r="88">
      <c r="A88" s="1" t="s">
        <v>5</v>
      </c>
      <c r="B88" s="247">
        <v>14.0</v>
      </c>
      <c r="C88" s="247">
        <v>0.993614839692414</v>
      </c>
      <c r="D88" s="247">
        <v>17.4175237800246</v>
      </c>
    </row>
    <row r="89">
      <c r="A89" s="1" t="s">
        <v>5</v>
      </c>
      <c r="B89" s="247">
        <v>15.0</v>
      </c>
      <c r="C89" s="247">
        <v>0.924195714297411</v>
      </c>
      <c r="D89" s="247">
        <v>16.9865032833054</v>
      </c>
    </row>
    <row r="90">
      <c r="A90" s="1" t="s">
        <v>5</v>
      </c>
      <c r="B90" s="247">
        <v>16.0</v>
      </c>
      <c r="C90" s="247">
        <v>0.870052518005387</v>
      </c>
      <c r="D90" s="247">
        <v>15.8861750762607</v>
      </c>
    </row>
    <row r="91">
      <c r="A91" s="1" t="s">
        <v>5</v>
      </c>
      <c r="B91" s="247">
        <v>17.0</v>
      </c>
      <c r="C91" s="247">
        <v>0.823525718124586</v>
      </c>
      <c r="D91" s="247">
        <v>12.0443125107518</v>
      </c>
    </row>
    <row r="92">
      <c r="A92" s="1" t="s">
        <v>5</v>
      </c>
      <c r="B92" s="247">
        <v>18.0</v>
      </c>
      <c r="C92" s="247">
        <v>0.784099658167827</v>
      </c>
      <c r="D92" s="247">
        <v>9.9924912862541</v>
      </c>
    </row>
    <row r="93">
      <c r="A93" s="1" t="s">
        <v>5</v>
      </c>
      <c r="B93" s="247">
        <v>19.0</v>
      </c>
      <c r="C93" s="247">
        <v>0.8459384086444</v>
      </c>
      <c r="D93" s="247">
        <v>13.4845106920351</v>
      </c>
    </row>
    <row r="94">
      <c r="A94" s="1" t="s">
        <v>5</v>
      </c>
      <c r="B94" s="247">
        <v>20.0</v>
      </c>
      <c r="C94" s="247">
        <v>0.981542014013194</v>
      </c>
      <c r="D94" s="247">
        <v>22.1974136675819</v>
      </c>
    </row>
    <row r="95">
      <c r="A95" s="1" t="s">
        <v>5</v>
      </c>
      <c r="B95" s="247">
        <v>21.0</v>
      </c>
      <c r="C95" s="247">
        <v>1.13433037374033</v>
      </c>
      <c r="D95" s="247">
        <v>27.6113047033418</v>
      </c>
    </row>
    <row r="96">
      <c r="A96" s="1" t="s">
        <v>5</v>
      </c>
      <c r="B96" s="247">
        <v>22.0</v>
      </c>
      <c r="C96" s="247">
        <v>1.09586618509908</v>
      </c>
      <c r="D96" s="247">
        <v>27.7894129501728</v>
      </c>
    </row>
    <row r="97">
      <c r="A97" s="1" t="s">
        <v>5</v>
      </c>
      <c r="B97" s="247">
        <v>23.0</v>
      </c>
      <c r="C97" s="247">
        <v>1.03888345310046</v>
      </c>
      <c r="D97" s="247">
        <v>27.3741864809146</v>
      </c>
    </row>
  </sheetData>
  <drawing r:id="rId1"/>
</worksheet>
</file>