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ducts\Codes\Python\github_codes\Course-Data-Science-and-Supply-Chain-analytics-with-Python\Section 5 - Supply chain statistical analysis\"/>
    </mc:Choice>
  </mc:AlternateContent>
  <xr:revisionPtr revIDLastSave="0" documentId="13_ncr:1_{24D64828-3E3E-4C54-A66C-74BCCD32DF97}" xr6:coauthVersionLast="47" xr6:coauthVersionMax="47" xr10:uidLastSave="{00000000-0000-0000-0000-000000000000}"/>
  <bookViews>
    <workbookView minimized="1" xWindow="2120" yWindow="2120" windowWidth="14400" windowHeight="7360" xr2:uid="{00000000-000D-0000-FFFF-FFFF00000000}"/>
  </bookViews>
  <sheets>
    <sheet name="19.1 sku_distributions" sheetId="1" r:id="rId1"/>
  </sheets>
  <definedNames>
    <definedName name="_xlchart.v1.0" hidden="1">'19.1 sku_distributions'!$D$1</definedName>
    <definedName name="_xlchart.v1.1" hidden="1">'19.1 sku_distributions'!$D$2:$D$334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K24" i="1"/>
  <c r="L22" i="1"/>
  <c r="K22" i="1"/>
  <c r="K23" i="1"/>
  <c r="I22" i="1"/>
  <c r="H22" i="1"/>
  <c r="J2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K6" i="1"/>
  <c r="H7" i="1"/>
  <c r="I7" i="1" s="1"/>
  <c r="H8" i="1"/>
  <c r="I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I21" i="1" s="1"/>
  <c r="H6" i="1"/>
  <c r="I6" i="1" s="1"/>
  <c r="H2" i="1"/>
  <c r="H1" i="1"/>
  <c r="J7" i="1" s="1"/>
  <c r="I18" i="1" l="1"/>
  <c r="I14" i="1"/>
  <c r="I10" i="1"/>
  <c r="J6" i="1"/>
  <c r="J18" i="1"/>
  <c r="J14" i="1"/>
  <c r="J10" i="1"/>
  <c r="I20" i="1"/>
  <c r="I16" i="1"/>
  <c r="I12" i="1"/>
  <c r="J21" i="1"/>
  <c r="J17" i="1"/>
  <c r="J13" i="1"/>
  <c r="J9" i="1"/>
  <c r="I19" i="1"/>
  <c r="I15" i="1"/>
  <c r="I11" i="1"/>
  <c r="J20" i="1"/>
  <c r="J16" i="1"/>
  <c r="J12" i="1"/>
  <c r="J8" i="1"/>
  <c r="J19" i="1"/>
  <c r="J15" i="1"/>
  <c r="J11" i="1"/>
  <c r="I17" i="1"/>
  <c r="I13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abdelhameed khamis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Use the CDF to determine the probability that a random observation that is taken from the population will be less than or equal to a certain value. You can also use this information to determine the probability that an observation will be greater than a certain value, or between two values.
In order to calculate a p-value for an F-test, you must first calculate the cumulative distribution function (CDF). The p-value is 1 – CDF
Suppose you perform a multiple linear regression analysis with the following degrees of freedom: DF (Regression) = 3; DF (Error) = 25; and the F-statistic = 2.44.
Haitham ::This the expected values, based on my assumptions, that the dist is normally distributed, with a  mean has a vlue of ... &amp; std dev has a value of kza.</t>
        </r>
      </text>
    </comment>
    <comment ref="K5" authorId="0" shapeId="0" xr:uid="{2A446B6F-0B6A-4FB4-B18C-47414E23BFF6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I need to get the probability that my observation would lie in the bucket from (e.g 40:50)
</t>
        </r>
      </text>
    </comment>
    <comment ref="J8" authorId="0" shapeId="0" xr:uid="{DFDF5762-7AA6-45FB-9EF7-0FA4C602BC72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What is the probability of being under 60 or less?
It's 2.20%</t>
        </r>
      </text>
    </comment>
    <comment ref="K8" authorId="0" shapeId="0" xr:uid="{6C7A9DBF-E637-41E3-93C4-16D2A9962F8D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The Probability is following a normal distribution
</t>
        </r>
      </text>
    </comment>
    <comment ref="L8" authorId="0" shapeId="0" xr:uid="{490355C1-948B-46E3-9348-B751E1652E4F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at actual value of 5,
My expectation was 5.3
at actual value of 18,
My expectation was 14</t>
        </r>
      </text>
    </comment>
    <comment ref="K24" authorId="0" shapeId="0" xr:uid="{F037F77E-9C4B-4219-A1AF-A6A32A1183C0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This should reject the Null Hypotheis</t>
        </r>
      </text>
    </comment>
    <comment ref="K25" authorId="0" shapeId="0" xr:uid="{45409C45-D418-4C5E-BAFF-4B9EA927FA58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That means we don't reject the Null Hypothesis, and we can assume that our Demand is normally distributed
</t>
        </r>
      </text>
    </comment>
    <comment ref="M25" authorId="0" shapeId="0" xr:uid="{C6C895A3-0EB3-4D79-B19C-06B869452F92}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so to cover 90% OF My demand in any given day, based on the assumed normally distributed Demand, I should have in stock -&gt; 126 apple juice
</t>
        </r>
      </text>
    </comment>
  </commentList>
</comments>
</file>

<file path=xl/sharedStrings.xml><?xml version="1.0" encoding="utf-8"?>
<sst xmlns="http://schemas.openxmlformats.org/spreadsheetml/2006/main" count="29" uniqueCount="29">
  <si>
    <t>day</t>
  </si>
  <si>
    <t>grape_juice</t>
  </si>
  <si>
    <t>cantalop_juice</t>
  </si>
  <si>
    <t>apple_juice</t>
  </si>
  <si>
    <t>Average</t>
  </si>
  <si>
    <t>St dev</t>
  </si>
  <si>
    <t>We are trying to test the
distribution of apple juice
The Null Hypothesis: The dist of apple juice is Normally distributed</t>
  </si>
  <si>
    <t>NORM.DIST</t>
  </si>
  <si>
    <t>Expected Observations
= Exp Int Prob * Num of observation</t>
  </si>
  <si>
    <t>Expected Interval Probability
= cdf[num+1] - cdf1[num]</t>
  </si>
  <si>
    <t>Commulative density function
= NORM.DIST(No of buckets, demand mean, demand st dev)</t>
  </si>
  <si>
    <t>Actual observations
= Actual cum observations[num+1]
- Actual cum observations[num]</t>
  </si>
  <si>
    <t>Actual cumulative observations
= Count if the specified range, contains a specific value or condition</t>
  </si>
  <si>
    <t>Buckets =
Num of bins(Intervals)</t>
  </si>
  <si>
    <t xml:space="preserve">P-Value=
CHISQ.TEST(Actual range,Expected Range)
</t>
  </si>
  <si>
    <t>NORM.INV(0.9,mean,st dev.s)</t>
  </si>
  <si>
    <t>What if I want to cover 90%(prob) of my demand in any given day?
How much do I have to stock each day?</t>
  </si>
  <si>
    <t>1. We want to do a chi square test, 
to check our
Null Hypothesis, which assume that the demand I
Normally distributed with a mean = .. And st dev=..</t>
  </si>
  <si>
    <t>2. Demand Mean</t>
  </si>
  <si>
    <t>3. Demand St dev</t>
  </si>
  <si>
    <t>4. Assume the Intervals (number of buckets)</t>
  </si>
  <si>
    <t>5. Calc Actual cumulative observations
= Count if the specified range, contains a specific value or condition</t>
  </si>
  <si>
    <t>6. Calc Actual non-cumulative observations</t>
  </si>
  <si>
    <t>7. Calculate the CDF = 
NORM.DIST(No of buckets, demand mean, demand st dev)</t>
  </si>
  <si>
    <t>8. Calculate Expected Interval probability=
Cdf[num+1]  - cdf[num]</t>
  </si>
  <si>
    <t>9. Calculate Expected observations = 
Expected Interval Prob * Num of observations</t>
  </si>
  <si>
    <t xml:space="preserve">10. Calculate Chi-Square test value
=CHISQ.TEST(I5:I16,L5:L16) </t>
  </si>
  <si>
    <t>11. Calculate How much should I stock each day,
to cover 90% of my Demand?
=NORM.INV(0.9,mean,st dev.s)</t>
  </si>
  <si>
    <t>to cover 60% of my demand in any given day, I should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</si>
</sst>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42" applyNumberFormat="1" applyFont="1"/>
    <xf numFmtId="10" fontId="0" fillId="0" borderId="0" xfId="0" applyNumberFormat="1"/>
    <xf numFmtId="0" fontId="0" fillId="33" borderId="0" xfId="0" applyFill="1"/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0" borderId="10" xfId="0" applyBorder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Apple Juice Histogr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</a:t>
            </a:r>
          </a:p>
        </cx:rich>
      </cx:tx>
    </cx:title>
    <cx:plotArea>
      <cx:plotAreaRegion>
        <cx:series layoutId="clusteredColumn" uniqueId="{CD861906-EB84-435B-99C0-713A339A680E}">
          <cx:tx>
            <cx:txData>
              <cx:f>_xlchart.v1.0</cx:f>
              <cx:v>apple_juice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3</xdr:row>
      <xdr:rowOff>114300</xdr:rowOff>
    </xdr:from>
    <xdr:to>
      <xdr:col>22</xdr:col>
      <xdr:colOff>57150</xdr:colOff>
      <xdr:row>18</xdr:row>
      <xdr:rowOff>122682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EC4792-B3C3-4AE8-B43B-E02E353EBB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8850" y="1403350"/>
              <a:ext cx="4572000" cy="32659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4"/>
  <sheetViews>
    <sheetView tabSelected="1" topLeftCell="K15" workbookViewId="0">
      <selection activeCell="M25" sqref="M25"/>
    </sheetView>
  </sheetViews>
  <sheetFormatPr defaultRowHeight="14.5" x14ac:dyDescent="0.35"/>
  <cols>
    <col min="7" max="7" width="12.7265625" bestFit="1" customWidth="1"/>
    <col min="8" max="8" width="46.453125" customWidth="1"/>
    <col min="9" max="9" width="30.1796875" bestFit="1" customWidth="1"/>
    <col min="10" max="10" width="27.08984375" bestFit="1" customWidth="1"/>
    <col min="11" max="11" width="24.81640625" bestFit="1" customWidth="1"/>
    <col min="12" max="12" width="44.6328125" customWidth="1"/>
    <col min="13" max="13" width="34.26953125" customWidth="1"/>
  </cols>
  <sheetData>
    <row r="1" spans="1:12" ht="72.5" x14ac:dyDescent="0.35">
      <c r="A1" s="7" t="s">
        <v>0</v>
      </c>
      <c r="B1" s="7" t="s">
        <v>1</v>
      </c>
      <c r="C1" s="7" t="s">
        <v>2</v>
      </c>
      <c r="D1" s="7" t="s">
        <v>3</v>
      </c>
      <c r="G1" s="8" t="s">
        <v>4</v>
      </c>
      <c r="H1" s="8">
        <f>AVERAGE(D2:D334)</f>
        <v>100.73873873873873</v>
      </c>
      <c r="J1" s="1" t="s">
        <v>6</v>
      </c>
    </row>
    <row r="2" spans="1:12" x14ac:dyDescent="0.35">
      <c r="A2" s="7">
        <v>1</v>
      </c>
      <c r="B2" s="7">
        <v>0</v>
      </c>
      <c r="C2" s="7">
        <v>10</v>
      </c>
      <c r="D2" s="7">
        <v>96</v>
      </c>
      <c r="G2" s="8" t="s">
        <v>5</v>
      </c>
      <c r="H2" s="8">
        <f>_xlfn.STDEV.S(D2:D334)</f>
        <v>20.220640643732899</v>
      </c>
    </row>
    <row r="3" spans="1:12" x14ac:dyDescent="0.35">
      <c r="A3" s="7">
        <v>2</v>
      </c>
      <c r="B3" s="7">
        <v>3</v>
      </c>
      <c r="C3" s="7">
        <v>10</v>
      </c>
      <c r="D3" s="7">
        <v>92</v>
      </c>
    </row>
    <row r="4" spans="1:12" x14ac:dyDescent="0.35">
      <c r="A4" s="7">
        <v>3</v>
      </c>
      <c r="B4" s="7">
        <v>1</v>
      </c>
      <c r="C4" s="7">
        <v>9</v>
      </c>
      <c r="D4" s="7">
        <v>84</v>
      </c>
      <c r="J4" t="s">
        <v>7</v>
      </c>
    </row>
    <row r="5" spans="1:12" ht="53.5" customHeight="1" x14ac:dyDescent="0.35">
      <c r="A5" s="7">
        <v>4</v>
      </c>
      <c r="B5" s="7">
        <v>2</v>
      </c>
      <c r="C5" s="7">
        <v>10</v>
      </c>
      <c r="D5" s="7">
        <v>113</v>
      </c>
      <c r="G5" s="5" t="s">
        <v>13</v>
      </c>
      <c r="H5" s="5" t="s">
        <v>12</v>
      </c>
      <c r="I5" s="5" t="s">
        <v>11</v>
      </c>
      <c r="J5" s="5" t="s">
        <v>10</v>
      </c>
      <c r="K5" s="5" t="s">
        <v>9</v>
      </c>
      <c r="L5" s="5" t="s">
        <v>8</v>
      </c>
    </row>
    <row r="6" spans="1:12" x14ac:dyDescent="0.35">
      <c r="A6" s="7">
        <v>5</v>
      </c>
      <c r="B6" s="7">
        <v>1</v>
      </c>
      <c r="C6" s="7">
        <v>10</v>
      </c>
      <c r="D6" s="7">
        <v>65</v>
      </c>
      <c r="G6">
        <v>40</v>
      </c>
      <c r="H6">
        <f>COUNTIF($D$2:$D$334,"&lt;="&amp;G6)</f>
        <v>0</v>
      </c>
      <c r="I6">
        <f>H6</f>
        <v>0</v>
      </c>
      <c r="J6" s="2">
        <f>_xlfn.NORM.DIST(G6,$H$1,$H$2,TRUE)</f>
        <v>1.3331573642573875E-3</v>
      </c>
      <c r="K6" s="3">
        <f>J6</f>
        <v>1.3331573642573875E-3</v>
      </c>
      <c r="L6">
        <f>K6*COUNT($D$2:$D$334)</f>
        <v>0.44394140229771001</v>
      </c>
    </row>
    <row r="7" spans="1:12" x14ac:dyDescent="0.35">
      <c r="A7" s="7">
        <v>6</v>
      </c>
      <c r="B7" s="7">
        <v>3</v>
      </c>
      <c r="C7" s="7">
        <v>10</v>
      </c>
      <c r="D7" s="7">
        <v>95</v>
      </c>
      <c r="G7">
        <v>50</v>
      </c>
      <c r="H7">
        <f t="shared" ref="H7:H22" si="0">COUNTIF($D$2:$D$334,"&lt;="&amp;G7)</f>
        <v>2</v>
      </c>
      <c r="I7">
        <f>H7-H6</f>
        <v>2</v>
      </c>
      <c r="J7" s="2">
        <f t="shared" ref="J7:J22" si="1">_xlfn.NORM.DIST(G7,$H$1,$H$2,TRUE)</f>
        <v>6.0493096735880622E-3</v>
      </c>
      <c r="K7" s="3">
        <f>J7-J6</f>
        <v>4.7161523093306752E-3</v>
      </c>
      <c r="L7">
        <f t="shared" ref="L7:L22" si="2">K7*COUNT($D$2:$D$334)</f>
        <v>1.5704787190071148</v>
      </c>
    </row>
    <row r="8" spans="1:12" x14ac:dyDescent="0.35">
      <c r="A8" s="7">
        <v>7</v>
      </c>
      <c r="B8" s="7">
        <v>2</v>
      </c>
      <c r="C8" s="7">
        <v>9</v>
      </c>
      <c r="D8" s="7">
        <v>81</v>
      </c>
      <c r="G8">
        <v>60</v>
      </c>
      <c r="H8">
        <f t="shared" si="0"/>
        <v>7</v>
      </c>
      <c r="I8" s="4">
        <f t="shared" ref="I8:I22" si="3">H8-H7</f>
        <v>5</v>
      </c>
      <c r="J8" s="2">
        <f t="shared" si="1"/>
        <v>2.1967491241410477E-2</v>
      </c>
      <c r="K8" s="3">
        <f t="shared" ref="K8:K22" si="4">J8-J7</f>
        <v>1.5918181567822414E-2</v>
      </c>
      <c r="L8" s="4">
        <f t="shared" si="2"/>
        <v>5.3007544620848641</v>
      </c>
    </row>
    <row r="9" spans="1:12" x14ac:dyDescent="0.35">
      <c r="A9" s="7">
        <v>8</v>
      </c>
      <c r="B9" s="7">
        <v>2</v>
      </c>
      <c r="C9" s="7">
        <v>9</v>
      </c>
      <c r="D9" s="7">
        <v>97</v>
      </c>
      <c r="G9">
        <v>70</v>
      </c>
      <c r="H9">
        <f t="shared" si="0"/>
        <v>25</v>
      </c>
      <c r="I9">
        <f t="shared" si="3"/>
        <v>18</v>
      </c>
      <c r="J9" s="2">
        <f t="shared" si="1"/>
        <v>6.4234578341365159E-2</v>
      </c>
      <c r="K9" s="3">
        <f t="shared" si="4"/>
        <v>4.2267087099954678E-2</v>
      </c>
      <c r="L9">
        <f t="shared" si="2"/>
        <v>14.074940004284908</v>
      </c>
    </row>
    <row r="10" spans="1:12" x14ac:dyDescent="0.35">
      <c r="A10" s="7">
        <v>9</v>
      </c>
      <c r="B10" s="7">
        <v>1</v>
      </c>
      <c r="C10" s="7">
        <v>11</v>
      </c>
      <c r="D10" s="7">
        <v>93</v>
      </c>
      <c r="G10">
        <v>80</v>
      </c>
      <c r="H10">
        <f t="shared" si="0"/>
        <v>52</v>
      </c>
      <c r="I10">
        <f t="shared" si="3"/>
        <v>27</v>
      </c>
      <c r="J10" s="2">
        <f t="shared" si="1"/>
        <v>0.15253484024678346</v>
      </c>
      <c r="K10" s="3">
        <f t="shared" si="4"/>
        <v>8.8300261905418301E-2</v>
      </c>
      <c r="L10">
        <f t="shared" si="2"/>
        <v>29.403987214504294</v>
      </c>
    </row>
    <row r="11" spans="1:12" x14ac:dyDescent="0.35">
      <c r="A11" s="7">
        <v>10</v>
      </c>
      <c r="B11" s="7">
        <v>3</v>
      </c>
      <c r="C11" s="7">
        <v>10</v>
      </c>
      <c r="D11" s="7">
        <v>109</v>
      </c>
      <c r="G11">
        <v>90</v>
      </c>
      <c r="H11">
        <f t="shared" si="0"/>
        <v>94</v>
      </c>
      <c r="I11">
        <f t="shared" si="3"/>
        <v>42</v>
      </c>
      <c r="J11" s="2">
        <f t="shared" si="1"/>
        <v>0.29768234132122345</v>
      </c>
      <c r="K11" s="3">
        <f t="shared" si="4"/>
        <v>0.14514750107443999</v>
      </c>
      <c r="L11">
        <f t="shared" si="2"/>
        <v>48.33411785778852</v>
      </c>
    </row>
    <row r="12" spans="1:12" x14ac:dyDescent="0.35">
      <c r="A12" s="7">
        <v>11</v>
      </c>
      <c r="B12" s="7">
        <v>3</v>
      </c>
      <c r="C12" s="7">
        <v>10</v>
      </c>
      <c r="D12" s="7">
        <v>111</v>
      </c>
      <c r="G12">
        <v>100</v>
      </c>
      <c r="H12">
        <f t="shared" si="0"/>
        <v>175</v>
      </c>
      <c r="I12">
        <f t="shared" si="3"/>
        <v>81</v>
      </c>
      <c r="J12" s="2">
        <f t="shared" si="1"/>
        <v>0.48542832668037239</v>
      </c>
      <c r="K12" s="3">
        <f t="shared" si="4"/>
        <v>0.18774598535914894</v>
      </c>
      <c r="L12">
        <f t="shared" si="2"/>
        <v>62.519413124596596</v>
      </c>
    </row>
    <row r="13" spans="1:12" x14ac:dyDescent="0.35">
      <c r="A13" s="7">
        <v>12</v>
      </c>
      <c r="B13" s="7">
        <v>1</v>
      </c>
      <c r="C13" s="7">
        <v>10</v>
      </c>
      <c r="D13" s="7">
        <v>64</v>
      </c>
      <c r="G13">
        <v>110</v>
      </c>
      <c r="H13">
        <f t="shared" si="0"/>
        <v>229</v>
      </c>
      <c r="I13">
        <f t="shared" si="3"/>
        <v>54</v>
      </c>
      <c r="J13" s="2">
        <f t="shared" si="1"/>
        <v>0.67652747175154326</v>
      </c>
      <c r="K13" s="3">
        <f t="shared" si="4"/>
        <v>0.19109914507117087</v>
      </c>
      <c r="L13">
        <f t="shared" si="2"/>
        <v>63.636015308699903</v>
      </c>
    </row>
    <row r="14" spans="1:12" x14ac:dyDescent="0.35">
      <c r="A14" s="7">
        <v>21</v>
      </c>
      <c r="B14" s="7">
        <v>3</v>
      </c>
      <c r="C14" s="7">
        <v>10</v>
      </c>
      <c r="D14" s="7">
        <v>89</v>
      </c>
      <c r="G14">
        <v>120</v>
      </c>
      <c r="H14">
        <f t="shared" si="0"/>
        <v>275</v>
      </c>
      <c r="I14">
        <f t="shared" si="3"/>
        <v>46</v>
      </c>
      <c r="J14" s="2">
        <f t="shared" si="1"/>
        <v>0.8295920677591303</v>
      </c>
      <c r="K14" s="3">
        <f t="shared" si="4"/>
        <v>0.15306459600758704</v>
      </c>
      <c r="L14">
        <f t="shared" si="2"/>
        <v>50.970510470526484</v>
      </c>
    </row>
    <row r="15" spans="1:12" x14ac:dyDescent="0.35">
      <c r="A15" s="7">
        <v>22</v>
      </c>
      <c r="B15" s="7">
        <v>1</v>
      </c>
      <c r="C15" s="7">
        <v>9</v>
      </c>
      <c r="D15" s="7">
        <v>114</v>
      </c>
      <c r="G15">
        <v>130</v>
      </c>
      <c r="H15">
        <f t="shared" si="0"/>
        <v>312</v>
      </c>
      <c r="I15">
        <f t="shared" si="3"/>
        <v>37</v>
      </c>
      <c r="J15" s="2">
        <f t="shared" si="1"/>
        <v>0.92606534838053856</v>
      </c>
      <c r="K15" s="3">
        <f t="shared" si="4"/>
        <v>9.6473280621408253E-2</v>
      </c>
      <c r="L15">
        <f t="shared" si="2"/>
        <v>32.125602446928951</v>
      </c>
    </row>
    <row r="16" spans="1:12" x14ac:dyDescent="0.35">
      <c r="A16" s="7">
        <v>23</v>
      </c>
      <c r="B16" s="7">
        <v>2</v>
      </c>
      <c r="C16" s="7">
        <v>11</v>
      </c>
      <c r="D16" s="7">
        <v>117</v>
      </c>
      <c r="G16">
        <v>140</v>
      </c>
      <c r="H16">
        <f t="shared" si="0"/>
        <v>325</v>
      </c>
      <c r="I16">
        <f t="shared" si="3"/>
        <v>13</v>
      </c>
      <c r="J16" s="2">
        <f t="shared" si="1"/>
        <v>0.97390982096256118</v>
      </c>
      <c r="K16" s="3">
        <f t="shared" si="4"/>
        <v>4.7844472582022624E-2</v>
      </c>
      <c r="L16">
        <f t="shared" si="2"/>
        <v>15.932209369813533</v>
      </c>
    </row>
    <row r="17" spans="1:13" x14ac:dyDescent="0.35">
      <c r="A17" s="7">
        <v>24</v>
      </c>
      <c r="B17" s="7">
        <v>3</v>
      </c>
      <c r="C17" s="7">
        <v>9</v>
      </c>
      <c r="D17" s="7">
        <v>111</v>
      </c>
      <c r="G17">
        <v>150</v>
      </c>
      <c r="H17">
        <f t="shared" si="0"/>
        <v>329</v>
      </c>
      <c r="I17">
        <f t="shared" si="3"/>
        <v>4</v>
      </c>
      <c r="J17" s="2">
        <f t="shared" si="1"/>
        <v>0.99257849490185746</v>
      </c>
      <c r="K17" s="3">
        <f t="shared" si="4"/>
        <v>1.8668673939296276E-2</v>
      </c>
      <c r="L17">
        <f t="shared" si="2"/>
        <v>6.21666842178566</v>
      </c>
    </row>
    <row r="18" spans="1:13" x14ac:dyDescent="0.35">
      <c r="A18" s="7">
        <v>25</v>
      </c>
      <c r="B18" s="7">
        <v>2</v>
      </c>
      <c r="C18" s="7">
        <v>10</v>
      </c>
      <c r="D18" s="7">
        <v>125</v>
      </c>
      <c r="G18">
        <v>160</v>
      </c>
      <c r="H18">
        <f t="shared" si="0"/>
        <v>330</v>
      </c>
      <c r="I18">
        <f t="shared" si="3"/>
        <v>1</v>
      </c>
      <c r="J18" s="2">
        <f t="shared" si="1"/>
        <v>0.99830917343434522</v>
      </c>
      <c r="K18" s="3">
        <f t="shared" si="4"/>
        <v>5.7306785324877652E-3</v>
      </c>
      <c r="L18">
        <f t="shared" si="2"/>
        <v>1.9083159513184258</v>
      </c>
    </row>
    <row r="19" spans="1:13" x14ac:dyDescent="0.35">
      <c r="A19" s="7">
        <v>26</v>
      </c>
      <c r="B19" s="7">
        <v>0</v>
      </c>
      <c r="C19" s="7">
        <v>11</v>
      </c>
      <c r="D19" s="7">
        <v>67</v>
      </c>
      <c r="G19">
        <v>170</v>
      </c>
      <c r="H19">
        <f t="shared" si="0"/>
        <v>333</v>
      </c>
      <c r="I19">
        <f t="shared" si="3"/>
        <v>3</v>
      </c>
      <c r="J19" s="2">
        <f t="shared" si="1"/>
        <v>0.99969291164995344</v>
      </c>
      <c r="K19" s="3">
        <f t="shared" si="4"/>
        <v>1.3837382156082212E-3</v>
      </c>
      <c r="L19">
        <f t="shared" si="2"/>
        <v>0.46078482579753766</v>
      </c>
    </row>
    <row r="20" spans="1:13" x14ac:dyDescent="0.35">
      <c r="A20" s="7">
        <v>27</v>
      </c>
      <c r="B20" s="7">
        <v>2</v>
      </c>
      <c r="C20" s="7">
        <v>10</v>
      </c>
      <c r="D20" s="7">
        <v>52</v>
      </c>
      <c r="G20">
        <v>180</v>
      </c>
      <c r="H20">
        <f t="shared" si="0"/>
        <v>333</v>
      </c>
      <c r="I20">
        <f t="shared" si="3"/>
        <v>0</v>
      </c>
      <c r="J20" s="2">
        <f t="shared" si="1"/>
        <v>0.99995569234169757</v>
      </c>
      <c r="K20" s="3">
        <f t="shared" si="4"/>
        <v>2.6278069174412444E-4</v>
      </c>
      <c r="L20">
        <f t="shared" si="2"/>
        <v>8.7505970350793438E-2</v>
      </c>
    </row>
    <row r="21" spans="1:13" x14ac:dyDescent="0.35">
      <c r="A21" s="7">
        <v>28</v>
      </c>
      <c r="B21" s="7">
        <v>1</v>
      </c>
      <c r="C21" s="7">
        <v>10</v>
      </c>
      <c r="D21" s="7">
        <v>105</v>
      </c>
      <c r="G21">
        <v>190</v>
      </c>
      <c r="H21">
        <f t="shared" si="0"/>
        <v>333</v>
      </c>
      <c r="I21">
        <f t="shared" si="3"/>
        <v>0</v>
      </c>
      <c r="J21" s="2">
        <f t="shared" si="1"/>
        <v>0.99999493462312594</v>
      </c>
      <c r="K21" s="3">
        <f t="shared" si="4"/>
        <v>3.9242281428375492E-5</v>
      </c>
      <c r="L21">
        <f t="shared" si="2"/>
        <v>1.3067679715649039E-2</v>
      </c>
    </row>
    <row r="22" spans="1:13" x14ac:dyDescent="0.35">
      <c r="A22" s="7">
        <v>29</v>
      </c>
      <c r="B22" s="7">
        <v>2</v>
      </c>
      <c r="C22" s="7">
        <v>11</v>
      </c>
      <c r="D22" s="7">
        <v>70</v>
      </c>
      <c r="G22">
        <v>200</v>
      </c>
      <c r="H22">
        <f t="shared" si="0"/>
        <v>333</v>
      </c>
      <c r="I22">
        <f t="shared" si="3"/>
        <v>0</v>
      </c>
      <c r="J22" s="2">
        <f t="shared" si="1"/>
        <v>0.9999995420749771</v>
      </c>
      <c r="K22" s="3">
        <f t="shared" si="4"/>
        <v>4.607451851157407E-6</v>
      </c>
      <c r="L22">
        <f t="shared" si="2"/>
        <v>1.5342814664354165E-3</v>
      </c>
    </row>
    <row r="23" spans="1:13" x14ac:dyDescent="0.35">
      <c r="A23" s="7">
        <v>30</v>
      </c>
      <c r="B23" s="7">
        <v>0</v>
      </c>
      <c r="C23" s="7">
        <v>9</v>
      </c>
      <c r="D23" s="7">
        <v>94</v>
      </c>
      <c r="K23" s="3">
        <f>SUM(K6:K22)</f>
        <v>0.9999995420749771</v>
      </c>
    </row>
    <row r="24" spans="1:13" ht="58" x14ac:dyDescent="0.35">
      <c r="A24" s="7">
        <v>31</v>
      </c>
      <c r="B24" s="7">
        <v>5</v>
      </c>
      <c r="C24" s="7">
        <v>10</v>
      </c>
      <c r="D24" s="7">
        <v>127</v>
      </c>
      <c r="H24" s="5" t="s">
        <v>17</v>
      </c>
      <c r="J24" s="1" t="s">
        <v>14</v>
      </c>
      <c r="K24">
        <f>_xlfn.CHISQ.TEST(I6:I22,L6:L22)</f>
        <v>4.4903594341059311E-2</v>
      </c>
      <c r="L24" t="s">
        <v>15</v>
      </c>
    </row>
    <row r="25" spans="1:13" ht="43.5" x14ac:dyDescent="0.35">
      <c r="A25" s="7">
        <v>32</v>
      </c>
      <c r="B25" s="7">
        <v>1</v>
      </c>
      <c r="C25" s="7">
        <v>10</v>
      </c>
      <c r="D25" s="7">
        <v>69</v>
      </c>
      <c r="H25" s="6" t="s">
        <v>18</v>
      </c>
      <c r="K25">
        <v>0.14000000000000001</v>
      </c>
      <c r="L25" s="1" t="s">
        <v>16</v>
      </c>
      <c r="M25">
        <f>_xlfn.NORM.INV(0.9,$H$1,$H$2)</f>
        <v>126.65253241202942</v>
      </c>
    </row>
    <row r="26" spans="1:13" x14ac:dyDescent="0.35">
      <c r="A26" s="7">
        <v>33</v>
      </c>
      <c r="B26" s="7">
        <v>3</v>
      </c>
      <c r="C26" s="7">
        <v>8</v>
      </c>
      <c r="D26" s="7">
        <v>94</v>
      </c>
      <c r="H26" s="6" t="s">
        <v>19</v>
      </c>
      <c r="L26" t="s">
        <v>28</v>
      </c>
      <c r="M26">
        <f>_xlfn.NORM.INV(0.6,$H$1,H2)</f>
        <v>105.86157946937847</v>
      </c>
    </row>
    <row r="27" spans="1:13" x14ac:dyDescent="0.35">
      <c r="A27" s="7">
        <v>34</v>
      </c>
      <c r="B27" s="7">
        <v>1</v>
      </c>
      <c r="C27" s="7">
        <v>10</v>
      </c>
      <c r="D27" s="7">
        <v>93</v>
      </c>
      <c r="H27" s="6" t="s">
        <v>20</v>
      </c>
    </row>
    <row r="28" spans="1:13" ht="43.5" x14ac:dyDescent="0.35">
      <c r="A28" s="7">
        <v>35</v>
      </c>
      <c r="B28" s="7">
        <v>0</v>
      </c>
      <c r="C28" s="7">
        <v>10</v>
      </c>
      <c r="D28" s="7">
        <v>111</v>
      </c>
      <c r="H28" s="5" t="s">
        <v>21</v>
      </c>
    </row>
    <row r="29" spans="1:13" x14ac:dyDescent="0.35">
      <c r="A29" s="7">
        <v>36</v>
      </c>
      <c r="B29" s="7">
        <v>1</v>
      </c>
      <c r="C29" s="7">
        <v>9</v>
      </c>
      <c r="D29" s="7">
        <v>157</v>
      </c>
      <c r="H29" s="6" t="s">
        <v>22</v>
      </c>
    </row>
    <row r="30" spans="1:13" ht="43.5" x14ac:dyDescent="0.35">
      <c r="A30" s="7">
        <v>37</v>
      </c>
      <c r="B30" s="7">
        <v>1</v>
      </c>
      <c r="C30" s="7">
        <v>11</v>
      </c>
      <c r="D30" s="7">
        <v>84</v>
      </c>
      <c r="H30" s="5" t="s">
        <v>23</v>
      </c>
    </row>
    <row r="31" spans="1:13" ht="29" x14ac:dyDescent="0.35">
      <c r="A31" s="7">
        <v>38</v>
      </c>
      <c r="B31" s="7">
        <v>2</v>
      </c>
      <c r="C31" s="7">
        <v>10</v>
      </c>
      <c r="D31" s="7">
        <v>91</v>
      </c>
      <c r="H31" s="5" t="s">
        <v>24</v>
      </c>
    </row>
    <row r="32" spans="1:13" ht="29" x14ac:dyDescent="0.35">
      <c r="A32" s="7">
        <v>39</v>
      </c>
      <c r="B32" s="7">
        <v>4</v>
      </c>
      <c r="C32" s="7">
        <v>10</v>
      </c>
      <c r="D32" s="7">
        <v>91</v>
      </c>
      <c r="H32" s="5" t="s">
        <v>25</v>
      </c>
    </row>
    <row r="33" spans="1:8" ht="29" x14ac:dyDescent="0.35">
      <c r="A33" s="7">
        <v>40</v>
      </c>
      <c r="B33" s="7">
        <v>0</v>
      </c>
      <c r="C33" s="7">
        <v>10</v>
      </c>
      <c r="D33" s="7">
        <v>77</v>
      </c>
      <c r="H33" s="5" t="s">
        <v>26</v>
      </c>
    </row>
    <row r="34" spans="1:8" ht="43.5" x14ac:dyDescent="0.35">
      <c r="A34" s="7">
        <v>41</v>
      </c>
      <c r="B34" s="7">
        <v>3</v>
      </c>
      <c r="C34" s="7">
        <v>9</v>
      </c>
      <c r="D34" s="7">
        <v>109</v>
      </c>
      <c r="H34" s="5" t="s">
        <v>27</v>
      </c>
    </row>
    <row r="35" spans="1:8" x14ac:dyDescent="0.35">
      <c r="A35" s="7">
        <v>42</v>
      </c>
      <c r="B35" s="7">
        <v>3</v>
      </c>
      <c r="C35" s="7">
        <v>9</v>
      </c>
      <c r="D35" s="7">
        <v>79</v>
      </c>
    </row>
    <row r="36" spans="1:8" x14ac:dyDescent="0.35">
      <c r="A36" s="7">
        <v>43</v>
      </c>
      <c r="B36" s="7">
        <v>3</v>
      </c>
      <c r="C36" s="7">
        <v>11</v>
      </c>
      <c r="D36" s="7">
        <v>121</v>
      </c>
    </row>
    <row r="37" spans="1:8" x14ac:dyDescent="0.35">
      <c r="A37" s="7">
        <v>44</v>
      </c>
      <c r="B37" s="7">
        <v>2</v>
      </c>
      <c r="C37" s="7">
        <v>9</v>
      </c>
      <c r="D37" s="7">
        <v>97</v>
      </c>
    </row>
    <row r="38" spans="1:8" x14ac:dyDescent="0.35">
      <c r="A38" s="7">
        <v>45</v>
      </c>
      <c r="B38" s="7">
        <v>2</v>
      </c>
      <c r="C38" s="7">
        <v>9</v>
      </c>
      <c r="D38" s="7">
        <v>99</v>
      </c>
    </row>
    <row r="39" spans="1:8" x14ac:dyDescent="0.35">
      <c r="A39" s="7">
        <v>46</v>
      </c>
      <c r="B39" s="7">
        <v>3</v>
      </c>
      <c r="C39" s="7">
        <v>10</v>
      </c>
      <c r="D39" s="7">
        <v>90</v>
      </c>
    </row>
    <row r="40" spans="1:8" x14ac:dyDescent="0.35">
      <c r="A40" s="7">
        <v>47</v>
      </c>
      <c r="B40" s="7">
        <v>1</v>
      </c>
      <c r="C40" s="7">
        <v>10</v>
      </c>
      <c r="D40" s="7">
        <v>98</v>
      </c>
    </row>
    <row r="41" spans="1:8" x14ac:dyDescent="0.35">
      <c r="A41" s="7">
        <v>48</v>
      </c>
      <c r="B41" s="7">
        <v>3</v>
      </c>
      <c r="C41" s="7">
        <v>10</v>
      </c>
      <c r="D41" s="7">
        <v>73</v>
      </c>
    </row>
    <row r="42" spans="1:8" x14ac:dyDescent="0.35">
      <c r="A42" s="7">
        <v>49</v>
      </c>
      <c r="B42" s="7">
        <v>0</v>
      </c>
      <c r="C42" s="7">
        <v>11</v>
      </c>
      <c r="D42" s="7">
        <v>89</v>
      </c>
    </row>
    <row r="43" spans="1:8" x14ac:dyDescent="0.35">
      <c r="A43" s="7">
        <v>50</v>
      </c>
      <c r="B43" s="7">
        <v>4</v>
      </c>
      <c r="C43" s="7">
        <v>9</v>
      </c>
      <c r="D43" s="7">
        <v>105</v>
      </c>
    </row>
    <row r="44" spans="1:8" x14ac:dyDescent="0.35">
      <c r="A44" s="7">
        <v>51</v>
      </c>
      <c r="B44" s="7">
        <v>1</v>
      </c>
      <c r="C44" s="7">
        <v>10</v>
      </c>
      <c r="D44" s="7">
        <v>78</v>
      </c>
    </row>
    <row r="45" spans="1:8" x14ac:dyDescent="0.35">
      <c r="A45" s="7">
        <v>52</v>
      </c>
      <c r="B45" s="7">
        <v>1</v>
      </c>
      <c r="C45" s="7">
        <v>9</v>
      </c>
      <c r="D45" s="7">
        <v>109</v>
      </c>
    </row>
    <row r="46" spans="1:8" x14ac:dyDescent="0.35">
      <c r="A46" s="7">
        <v>53</v>
      </c>
      <c r="B46" s="7">
        <v>1</v>
      </c>
      <c r="C46" s="7">
        <v>10</v>
      </c>
      <c r="D46" s="7">
        <v>100</v>
      </c>
    </row>
    <row r="47" spans="1:8" x14ac:dyDescent="0.35">
      <c r="A47" s="7">
        <v>54</v>
      </c>
      <c r="B47" s="7">
        <v>1</v>
      </c>
      <c r="C47" s="7">
        <v>10</v>
      </c>
      <c r="D47" s="7">
        <v>107</v>
      </c>
    </row>
    <row r="48" spans="1:8" x14ac:dyDescent="0.35">
      <c r="A48" s="7">
        <v>55</v>
      </c>
      <c r="B48" s="7">
        <v>1</v>
      </c>
      <c r="C48" s="7">
        <v>9</v>
      </c>
      <c r="D48" s="7">
        <v>123</v>
      </c>
    </row>
    <row r="49" spans="1:4" x14ac:dyDescent="0.35">
      <c r="A49" s="7">
        <v>56</v>
      </c>
      <c r="B49" s="7">
        <v>1</v>
      </c>
      <c r="C49" s="7">
        <v>10</v>
      </c>
      <c r="D49" s="7">
        <v>101</v>
      </c>
    </row>
    <row r="50" spans="1:4" x14ac:dyDescent="0.35">
      <c r="A50" s="7">
        <v>57</v>
      </c>
      <c r="B50" s="7">
        <v>2</v>
      </c>
      <c r="C50" s="7">
        <v>10</v>
      </c>
      <c r="D50" s="7">
        <v>129</v>
      </c>
    </row>
    <row r="51" spans="1:4" x14ac:dyDescent="0.35">
      <c r="A51" s="7">
        <v>58</v>
      </c>
      <c r="B51" s="7">
        <v>2</v>
      </c>
      <c r="C51" s="7">
        <v>10</v>
      </c>
      <c r="D51" s="7">
        <v>93</v>
      </c>
    </row>
    <row r="52" spans="1:4" x14ac:dyDescent="0.35">
      <c r="A52" s="7">
        <v>59</v>
      </c>
      <c r="B52" s="7">
        <v>3</v>
      </c>
      <c r="C52" s="7">
        <v>8</v>
      </c>
      <c r="D52" s="7">
        <v>90</v>
      </c>
    </row>
    <row r="53" spans="1:4" x14ac:dyDescent="0.35">
      <c r="A53" s="7">
        <v>60</v>
      </c>
      <c r="B53" s="7">
        <v>0</v>
      </c>
      <c r="C53" s="7">
        <v>9</v>
      </c>
      <c r="D53" s="7">
        <v>79</v>
      </c>
    </row>
    <row r="54" spans="1:4" x14ac:dyDescent="0.35">
      <c r="A54" s="7">
        <v>61</v>
      </c>
      <c r="B54" s="7">
        <v>2</v>
      </c>
      <c r="C54" s="7">
        <v>9</v>
      </c>
      <c r="D54" s="7">
        <v>92</v>
      </c>
    </row>
    <row r="55" spans="1:4" x14ac:dyDescent="0.35">
      <c r="A55" s="7">
        <v>62</v>
      </c>
      <c r="B55" s="7">
        <v>2</v>
      </c>
      <c r="C55" s="7">
        <v>10</v>
      </c>
      <c r="D55" s="7">
        <v>107</v>
      </c>
    </row>
    <row r="56" spans="1:4" x14ac:dyDescent="0.35">
      <c r="A56" s="7">
        <v>63</v>
      </c>
      <c r="B56" s="7">
        <v>5</v>
      </c>
      <c r="C56" s="7">
        <v>9</v>
      </c>
      <c r="D56" s="7">
        <v>119</v>
      </c>
    </row>
    <row r="57" spans="1:4" x14ac:dyDescent="0.35">
      <c r="A57" s="7">
        <v>64</v>
      </c>
      <c r="B57" s="7">
        <v>3</v>
      </c>
      <c r="C57" s="7">
        <v>10</v>
      </c>
      <c r="D57" s="7">
        <v>68</v>
      </c>
    </row>
    <row r="58" spans="1:4" x14ac:dyDescent="0.35">
      <c r="A58" s="7">
        <v>65</v>
      </c>
      <c r="B58" s="7">
        <v>0</v>
      </c>
      <c r="C58" s="7">
        <v>11</v>
      </c>
      <c r="D58" s="7">
        <v>86</v>
      </c>
    </row>
    <row r="59" spans="1:4" x14ac:dyDescent="0.35">
      <c r="A59" s="7">
        <v>66</v>
      </c>
      <c r="B59" s="7">
        <v>3</v>
      </c>
      <c r="C59" s="7">
        <v>10</v>
      </c>
      <c r="D59" s="7">
        <v>80</v>
      </c>
    </row>
    <row r="60" spans="1:4" x14ac:dyDescent="0.35">
      <c r="A60" s="7">
        <v>67</v>
      </c>
      <c r="B60" s="7">
        <v>2</v>
      </c>
      <c r="C60" s="7">
        <v>10</v>
      </c>
      <c r="D60" s="7">
        <v>94</v>
      </c>
    </row>
    <row r="61" spans="1:4" x14ac:dyDescent="0.35">
      <c r="A61" s="7">
        <v>68</v>
      </c>
      <c r="B61" s="7">
        <v>1</v>
      </c>
      <c r="C61" s="7">
        <v>11</v>
      </c>
      <c r="D61" s="7">
        <v>90</v>
      </c>
    </row>
    <row r="62" spans="1:4" x14ac:dyDescent="0.35">
      <c r="A62" s="7">
        <v>69</v>
      </c>
      <c r="B62" s="7">
        <v>1</v>
      </c>
      <c r="C62" s="7">
        <v>10</v>
      </c>
      <c r="D62" s="7">
        <v>93</v>
      </c>
    </row>
    <row r="63" spans="1:4" x14ac:dyDescent="0.35">
      <c r="A63" s="7">
        <v>70</v>
      </c>
      <c r="B63" s="7">
        <v>3</v>
      </c>
      <c r="C63" s="7">
        <v>10</v>
      </c>
      <c r="D63" s="7">
        <v>104</v>
      </c>
    </row>
    <row r="64" spans="1:4" x14ac:dyDescent="0.35">
      <c r="A64" s="7">
        <v>71</v>
      </c>
      <c r="B64" s="7">
        <v>2</v>
      </c>
      <c r="C64" s="7">
        <v>9</v>
      </c>
      <c r="D64" s="7">
        <v>123</v>
      </c>
    </row>
    <row r="65" spans="1:4" x14ac:dyDescent="0.35">
      <c r="A65" s="7">
        <v>72</v>
      </c>
      <c r="B65" s="7">
        <v>0</v>
      </c>
      <c r="C65" s="7">
        <v>9</v>
      </c>
      <c r="D65" s="7">
        <v>135</v>
      </c>
    </row>
    <row r="66" spans="1:4" x14ac:dyDescent="0.35">
      <c r="A66" s="7">
        <v>73</v>
      </c>
      <c r="B66" s="7">
        <v>2</v>
      </c>
      <c r="C66" s="7">
        <v>10</v>
      </c>
      <c r="D66" s="7">
        <v>121</v>
      </c>
    </row>
    <row r="67" spans="1:4" x14ac:dyDescent="0.35">
      <c r="A67" s="7">
        <v>74</v>
      </c>
      <c r="B67" s="7">
        <v>1</v>
      </c>
      <c r="C67" s="7">
        <v>10</v>
      </c>
      <c r="D67" s="7">
        <v>100</v>
      </c>
    </row>
    <row r="68" spans="1:4" x14ac:dyDescent="0.35">
      <c r="A68" s="7">
        <v>75</v>
      </c>
      <c r="B68" s="7">
        <v>1</v>
      </c>
      <c r="C68" s="7">
        <v>12</v>
      </c>
      <c r="D68" s="7">
        <v>96</v>
      </c>
    </row>
    <row r="69" spans="1:4" x14ac:dyDescent="0.35">
      <c r="A69" s="7">
        <v>76</v>
      </c>
      <c r="B69" s="7">
        <v>3</v>
      </c>
      <c r="C69" s="7">
        <v>10</v>
      </c>
      <c r="D69" s="7">
        <v>84</v>
      </c>
    </row>
    <row r="70" spans="1:4" x14ac:dyDescent="0.35">
      <c r="A70" s="7">
        <v>77</v>
      </c>
      <c r="B70" s="7">
        <v>1</v>
      </c>
      <c r="C70" s="7">
        <v>10</v>
      </c>
      <c r="D70" s="7">
        <v>107</v>
      </c>
    </row>
    <row r="71" spans="1:4" x14ac:dyDescent="0.35">
      <c r="A71" s="7">
        <v>78</v>
      </c>
      <c r="B71" s="7">
        <v>1</v>
      </c>
      <c r="C71" s="7">
        <v>9</v>
      </c>
      <c r="D71" s="7">
        <v>125</v>
      </c>
    </row>
    <row r="72" spans="1:4" x14ac:dyDescent="0.35">
      <c r="A72" s="7">
        <v>79</v>
      </c>
      <c r="B72" s="7">
        <v>2</v>
      </c>
      <c r="C72" s="7">
        <v>10</v>
      </c>
      <c r="D72" s="7">
        <v>103</v>
      </c>
    </row>
    <row r="73" spans="1:4" x14ac:dyDescent="0.35">
      <c r="A73" s="7">
        <v>80</v>
      </c>
      <c r="B73" s="7">
        <v>1</v>
      </c>
      <c r="C73" s="7">
        <v>9</v>
      </c>
      <c r="D73" s="7">
        <v>99</v>
      </c>
    </row>
    <row r="74" spans="1:4" x14ac:dyDescent="0.35">
      <c r="A74" s="7">
        <v>81</v>
      </c>
      <c r="B74" s="7">
        <v>2</v>
      </c>
      <c r="C74" s="7">
        <v>9</v>
      </c>
      <c r="D74" s="7">
        <v>69</v>
      </c>
    </row>
    <row r="75" spans="1:4" x14ac:dyDescent="0.35">
      <c r="A75" s="7">
        <v>82</v>
      </c>
      <c r="B75" s="7">
        <v>1</v>
      </c>
      <c r="C75" s="7">
        <v>9</v>
      </c>
      <c r="D75" s="7">
        <v>103</v>
      </c>
    </row>
    <row r="76" spans="1:4" x14ac:dyDescent="0.35">
      <c r="A76" s="7">
        <v>83</v>
      </c>
      <c r="B76" s="7">
        <v>1</v>
      </c>
      <c r="C76" s="7">
        <v>8</v>
      </c>
      <c r="D76" s="7">
        <v>129</v>
      </c>
    </row>
    <row r="77" spans="1:4" x14ac:dyDescent="0.35">
      <c r="A77" s="7">
        <v>84</v>
      </c>
      <c r="B77" s="7">
        <v>1</v>
      </c>
      <c r="C77" s="7">
        <v>10</v>
      </c>
      <c r="D77" s="7">
        <v>100</v>
      </c>
    </row>
    <row r="78" spans="1:4" x14ac:dyDescent="0.35">
      <c r="A78" s="7">
        <v>85</v>
      </c>
      <c r="B78" s="7">
        <v>2</v>
      </c>
      <c r="C78" s="7">
        <v>9</v>
      </c>
      <c r="D78" s="7">
        <v>163</v>
      </c>
    </row>
    <row r="79" spans="1:4" x14ac:dyDescent="0.35">
      <c r="A79" s="7">
        <v>86</v>
      </c>
      <c r="B79" s="7">
        <v>1</v>
      </c>
      <c r="C79" s="7">
        <v>10</v>
      </c>
      <c r="D79" s="7">
        <v>72</v>
      </c>
    </row>
    <row r="80" spans="1:4" x14ac:dyDescent="0.35">
      <c r="A80" s="7">
        <v>87</v>
      </c>
      <c r="B80" s="7">
        <v>3</v>
      </c>
      <c r="C80" s="7">
        <v>10</v>
      </c>
      <c r="D80" s="7">
        <v>98</v>
      </c>
    </row>
    <row r="81" spans="1:4" x14ac:dyDescent="0.35">
      <c r="A81" s="7">
        <v>88</v>
      </c>
      <c r="B81" s="7">
        <v>1</v>
      </c>
      <c r="C81" s="7">
        <v>10</v>
      </c>
      <c r="D81" s="7">
        <v>129</v>
      </c>
    </row>
    <row r="82" spans="1:4" x14ac:dyDescent="0.35">
      <c r="A82" s="7">
        <v>89</v>
      </c>
      <c r="B82" s="7">
        <v>2</v>
      </c>
      <c r="C82" s="7">
        <v>10</v>
      </c>
      <c r="D82" s="7">
        <v>98</v>
      </c>
    </row>
    <row r="83" spans="1:4" x14ac:dyDescent="0.35">
      <c r="A83" s="7">
        <v>90</v>
      </c>
      <c r="B83" s="7">
        <v>3</v>
      </c>
      <c r="C83" s="7">
        <v>9</v>
      </c>
      <c r="D83" s="7">
        <v>102</v>
      </c>
    </row>
    <row r="84" spans="1:4" x14ac:dyDescent="0.35">
      <c r="A84" s="7">
        <v>91</v>
      </c>
      <c r="B84" s="7">
        <v>0</v>
      </c>
      <c r="C84" s="7">
        <v>9</v>
      </c>
      <c r="D84" s="7">
        <v>102</v>
      </c>
    </row>
    <row r="85" spans="1:4" x14ac:dyDescent="0.35">
      <c r="A85" s="7">
        <v>92</v>
      </c>
      <c r="B85" s="7">
        <v>1</v>
      </c>
      <c r="C85" s="7">
        <v>10</v>
      </c>
      <c r="D85" s="7">
        <v>65</v>
      </c>
    </row>
    <row r="86" spans="1:4" x14ac:dyDescent="0.35">
      <c r="A86" s="7">
        <v>93</v>
      </c>
      <c r="B86" s="7">
        <v>4</v>
      </c>
      <c r="C86" s="7">
        <v>7</v>
      </c>
      <c r="D86" s="7">
        <v>124</v>
      </c>
    </row>
    <row r="87" spans="1:4" x14ac:dyDescent="0.35">
      <c r="A87" s="7">
        <v>94</v>
      </c>
      <c r="B87" s="7">
        <v>0</v>
      </c>
      <c r="C87" s="7">
        <v>10</v>
      </c>
      <c r="D87" s="7">
        <v>133</v>
      </c>
    </row>
    <row r="88" spans="1:4" x14ac:dyDescent="0.35">
      <c r="A88" s="7">
        <v>95</v>
      </c>
      <c r="B88" s="7">
        <v>1</v>
      </c>
      <c r="C88" s="7">
        <v>10</v>
      </c>
      <c r="D88" s="7">
        <v>109</v>
      </c>
    </row>
    <row r="89" spans="1:4" x14ac:dyDescent="0.35">
      <c r="A89" s="7">
        <v>96</v>
      </c>
      <c r="B89" s="7">
        <v>2</v>
      </c>
      <c r="C89" s="7">
        <v>9</v>
      </c>
      <c r="D89" s="7">
        <v>93</v>
      </c>
    </row>
    <row r="90" spans="1:4" x14ac:dyDescent="0.35">
      <c r="A90" s="7">
        <v>97</v>
      </c>
      <c r="B90" s="7">
        <v>1</v>
      </c>
      <c r="C90" s="7">
        <v>9</v>
      </c>
      <c r="D90" s="7">
        <v>73</v>
      </c>
    </row>
    <row r="91" spans="1:4" x14ac:dyDescent="0.35">
      <c r="A91" s="7">
        <v>98</v>
      </c>
      <c r="B91" s="7">
        <v>2</v>
      </c>
      <c r="C91" s="7">
        <v>11</v>
      </c>
      <c r="D91" s="7">
        <v>110</v>
      </c>
    </row>
    <row r="92" spans="1:4" x14ac:dyDescent="0.35">
      <c r="A92" s="7">
        <v>99</v>
      </c>
      <c r="B92" s="7">
        <v>3</v>
      </c>
      <c r="C92" s="7">
        <v>10</v>
      </c>
      <c r="D92" s="7">
        <v>111</v>
      </c>
    </row>
    <row r="93" spans="1:4" x14ac:dyDescent="0.35">
      <c r="A93" s="7">
        <v>100</v>
      </c>
      <c r="B93" s="7">
        <v>0</v>
      </c>
      <c r="C93" s="7">
        <v>9</v>
      </c>
      <c r="D93" s="7">
        <v>116</v>
      </c>
    </row>
    <row r="94" spans="1:4" x14ac:dyDescent="0.35">
      <c r="A94" s="7">
        <v>101</v>
      </c>
      <c r="B94" s="7">
        <v>0</v>
      </c>
      <c r="C94" s="7">
        <v>10</v>
      </c>
      <c r="D94" s="7">
        <v>53</v>
      </c>
    </row>
    <row r="95" spans="1:4" x14ac:dyDescent="0.35">
      <c r="A95" s="7">
        <v>102</v>
      </c>
      <c r="B95" s="7">
        <v>4</v>
      </c>
      <c r="C95" s="7">
        <v>8</v>
      </c>
      <c r="D95" s="7">
        <v>91</v>
      </c>
    </row>
    <row r="96" spans="1:4" x14ac:dyDescent="0.35">
      <c r="A96" s="7">
        <v>103</v>
      </c>
      <c r="B96" s="7">
        <v>2</v>
      </c>
      <c r="C96" s="7">
        <v>11</v>
      </c>
      <c r="D96" s="7">
        <v>133</v>
      </c>
    </row>
    <row r="97" spans="1:4" x14ac:dyDescent="0.35">
      <c r="A97" s="7">
        <v>104</v>
      </c>
      <c r="B97" s="7">
        <v>2</v>
      </c>
      <c r="C97" s="7">
        <v>9</v>
      </c>
      <c r="D97" s="7">
        <v>86</v>
      </c>
    </row>
    <row r="98" spans="1:4" x14ac:dyDescent="0.35">
      <c r="A98" s="7">
        <v>105</v>
      </c>
      <c r="B98" s="7">
        <v>1</v>
      </c>
      <c r="C98" s="7">
        <v>11</v>
      </c>
      <c r="D98" s="7">
        <v>107</v>
      </c>
    </row>
    <row r="99" spans="1:4" x14ac:dyDescent="0.35">
      <c r="A99" s="7">
        <v>106</v>
      </c>
      <c r="B99" s="7">
        <v>3</v>
      </c>
      <c r="C99" s="7">
        <v>11</v>
      </c>
      <c r="D99" s="7">
        <v>111</v>
      </c>
    </row>
    <row r="100" spans="1:4" x14ac:dyDescent="0.35">
      <c r="A100" s="7">
        <v>107</v>
      </c>
      <c r="B100" s="7">
        <v>1</v>
      </c>
      <c r="C100" s="7">
        <v>10</v>
      </c>
      <c r="D100" s="7">
        <v>77</v>
      </c>
    </row>
    <row r="101" spans="1:4" x14ac:dyDescent="0.35">
      <c r="A101" s="7">
        <v>108</v>
      </c>
      <c r="B101" s="7">
        <v>2</v>
      </c>
      <c r="C101" s="7">
        <v>11</v>
      </c>
      <c r="D101" s="7">
        <v>136</v>
      </c>
    </row>
    <row r="102" spans="1:4" x14ac:dyDescent="0.35">
      <c r="A102" s="7">
        <v>109</v>
      </c>
      <c r="B102" s="7">
        <v>3</v>
      </c>
      <c r="C102" s="7">
        <v>9</v>
      </c>
      <c r="D102" s="7">
        <v>79</v>
      </c>
    </row>
    <row r="103" spans="1:4" x14ac:dyDescent="0.35">
      <c r="A103" s="7">
        <v>110</v>
      </c>
      <c r="B103" s="7">
        <v>2</v>
      </c>
      <c r="C103" s="7">
        <v>9</v>
      </c>
      <c r="D103" s="7">
        <v>86</v>
      </c>
    </row>
    <row r="104" spans="1:4" x14ac:dyDescent="0.35">
      <c r="A104" s="7">
        <v>111</v>
      </c>
      <c r="B104" s="7">
        <v>4</v>
      </c>
      <c r="C104" s="7">
        <v>10</v>
      </c>
      <c r="D104" s="7">
        <v>136</v>
      </c>
    </row>
    <row r="105" spans="1:4" x14ac:dyDescent="0.35">
      <c r="A105" s="7">
        <v>112</v>
      </c>
      <c r="B105" s="7">
        <v>0</v>
      </c>
      <c r="C105" s="7">
        <v>10</v>
      </c>
      <c r="D105" s="7">
        <v>82</v>
      </c>
    </row>
    <row r="106" spans="1:4" x14ac:dyDescent="0.35">
      <c r="A106" s="7">
        <v>113</v>
      </c>
      <c r="B106" s="7">
        <v>2</v>
      </c>
      <c r="C106" s="7">
        <v>10</v>
      </c>
      <c r="D106" s="7">
        <v>127</v>
      </c>
    </row>
    <row r="107" spans="1:4" x14ac:dyDescent="0.35">
      <c r="A107" s="7">
        <v>114</v>
      </c>
      <c r="B107" s="7">
        <v>0</v>
      </c>
      <c r="C107" s="7">
        <v>10</v>
      </c>
      <c r="D107" s="7">
        <v>124</v>
      </c>
    </row>
    <row r="108" spans="1:4" x14ac:dyDescent="0.35">
      <c r="A108" s="7">
        <v>115</v>
      </c>
      <c r="B108" s="7">
        <v>1</v>
      </c>
      <c r="C108" s="7">
        <v>10</v>
      </c>
      <c r="D108" s="7">
        <v>139</v>
      </c>
    </row>
    <row r="109" spans="1:4" x14ac:dyDescent="0.35">
      <c r="A109" s="7">
        <v>116</v>
      </c>
      <c r="B109" s="7">
        <v>2</v>
      </c>
      <c r="C109" s="7">
        <v>9</v>
      </c>
      <c r="D109" s="7">
        <v>96</v>
      </c>
    </row>
    <row r="110" spans="1:4" x14ac:dyDescent="0.35">
      <c r="A110" s="7">
        <v>117</v>
      </c>
      <c r="B110" s="7">
        <v>4</v>
      </c>
      <c r="C110" s="7">
        <v>9</v>
      </c>
      <c r="D110" s="7">
        <v>90</v>
      </c>
    </row>
    <row r="111" spans="1:4" x14ac:dyDescent="0.35">
      <c r="A111" s="7">
        <v>118</v>
      </c>
      <c r="B111" s="7">
        <v>1</v>
      </c>
      <c r="C111" s="7">
        <v>9</v>
      </c>
      <c r="D111" s="7">
        <v>98</v>
      </c>
    </row>
    <row r="112" spans="1:4" x14ac:dyDescent="0.35">
      <c r="A112" s="7">
        <v>119</v>
      </c>
      <c r="B112" s="7">
        <v>2</v>
      </c>
      <c r="C112" s="7">
        <v>9</v>
      </c>
      <c r="D112" s="7">
        <v>97</v>
      </c>
    </row>
    <row r="113" spans="1:4" x14ac:dyDescent="0.35">
      <c r="A113" s="7">
        <v>120</v>
      </c>
      <c r="B113" s="7">
        <v>2</v>
      </c>
      <c r="C113" s="7">
        <v>10</v>
      </c>
      <c r="D113" s="7">
        <v>85</v>
      </c>
    </row>
    <row r="114" spans="1:4" x14ac:dyDescent="0.35">
      <c r="A114" s="7">
        <v>121</v>
      </c>
      <c r="B114" s="7">
        <v>3</v>
      </c>
      <c r="C114" s="7">
        <v>10</v>
      </c>
      <c r="D114" s="7">
        <v>103</v>
      </c>
    </row>
    <row r="115" spans="1:4" x14ac:dyDescent="0.35">
      <c r="A115" s="7">
        <v>122</v>
      </c>
      <c r="B115" s="7">
        <v>1</v>
      </c>
      <c r="C115" s="7">
        <v>9</v>
      </c>
      <c r="D115" s="7">
        <v>128</v>
      </c>
    </row>
    <row r="116" spans="1:4" x14ac:dyDescent="0.35">
      <c r="A116" s="7">
        <v>123</v>
      </c>
      <c r="B116" s="7">
        <v>4</v>
      </c>
      <c r="C116" s="7">
        <v>10</v>
      </c>
      <c r="D116" s="7">
        <v>59</v>
      </c>
    </row>
    <row r="117" spans="1:4" x14ac:dyDescent="0.35">
      <c r="A117" s="7">
        <v>124</v>
      </c>
      <c r="B117" s="7">
        <v>1</v>
      </c>
      <c r="C117" s="7">
        <v>9</v>
      </c>
      <c r="D117" s="7">
        <v>112</v>
      </c>
    </row>
    <row r="118" spans="1:4" x14ac:dyDescent="0.35">
      <c r="A118" s="7">
        <v>125</v>
      </c>
      <c r="B118" s="7">
        <v>2</v>
      </c>
      <c r="C118" s="7">
        <v>9</v>
      </c>
      <c r="D118" s="7">
        <v>122</v>
      </c>
    </row>
    <row r="119" spans="1:4" x14ac:dyDescent="0.35">
      <c r="A119" s="7">
        <v>126</v>
      </c>
      <c r="B119" s="7">
        <v>1</v>
      </c>
      <c r="C119" s="7">
        <v>9</v>
      </c>
      <c r="D119" s="7">
        <v>95</v>
      </c>
    </row>
    <row r="120" spans="1:4" x14ac:dyDescent="0.35">
      <c r="A120" s="7">
        <v>127</v>
      </c>
      <c r="B120" s="7">
        <v>0</v>
      </c>
      <c r="C120" s="7">
        <v>8</v>
      </c>
      <c r="D120" s="7">
        <v>94</v>
      </c>
    </row>
    <row r="121" spans="1:4" x14ac:dyDescent="0.35">
      <c r="A121" s="7">
        <v>128</v>
      </c>
      <c r="B121" s="7">
        <v>2</v>
      </c>
      <c r="C121" s="7">
        <v>10</v>
      </c>
      <c r="D121" s="7">
        <v>116</v>
      </c>
    </row>
    <row r="122" spans="1:4" x14ac:dyDescent="0.35">
      <c r="A122" s="7">
        <v>129</v>
      </c>
      <c r="B122" s="7">
        <v>1</v>
      </c>
      <c r="C122" s="7">
        <v>9</v>
      </c>
      <c r="D122" s="7">
        <v>95</v>
      </c>
    </row>
    <row r="123" spans="1:4" x14ac:dyDescent="0.35">
      <c r="A123" s="7">
        <v>130</v>
      </c>
      <c r="B123" s="7">
        <v>3</v>
      </c>
      <c r="C123" s="7">
        <v>10</v>
      </c>
      <c r="D123" s="7">
        <v>108</v>
      </c>
    </row>
    <row r="124" spans="1:4" x14ac:dyDescent="0.35">
      <c r="A124" s="7">
        <v>131</v>
      </c>
      <c r="B124" s="7">
        <v>5</v>
      </c>
      <c r="C124" s="7">
        <v>10</v>
      </c>
      <c r="D124" s="7">
        <v>82</v>
      </c>
    </row>
    <row r="125" spans="1:4" x14ac:dyDescent="0.35">
      <c r="A125" s="7">
        <v>132</v>
      </c>
      <c r="B125" s="7">
        <v>0</v>
      </c>
      <c r="C125" s="7">
        <v>11</v>
      </c>
      <c r="D125" s="7">
        <v>78</v>
      </c>
    </row>
    <row r="126" spans="1:4" x14ac:dyDescent="0.35">
      <c r="A126" s="7">
        <v>133</v>
      </c>
      <c r="B126" s="7">
        <v>1</v>
      </c>
      <c r="C126" s="7">
        <v>9</v>
      </c>
      <c r="D126" s="7">
        <v>136</v>
      </c>
    </row>
    <row r="127" spans="1:4" x14ac:dyDescent="0.35">
      <c r="A127" s="7">
        <v>134</v>
      </c>
      <c r="B127" s="7">
        <v>3</v>
      </c>
      <c r="C127" s="7">
        <v>9</v>
      </c>
      <c r="D127" s="7">
        <v>86</v>
      </c>
    </row>
    <row r="128" spans="1:4" x14ac:dyDescent="0.35">
      <c r="A128" s="7">
        <v>135</v>
      </c>
      <c r="B128" s="7">
        <v>3</v>
      </c>
      <c r="C128" s="7">
        <v>11</v>
      </c>
      <c r="D128" s="7">
        <v>47</v>
      </c>
    </row>
    <row r="129" spans="1:4" x14ac:dyDescent="0.35">
      <c r="A129" s="7">
        <v>136</v>
      </c>
      <c r="B129" s="7">
        <v>2</v>
      </c>
      <c r="C129" s="7">
        <v>11</v>
      </c>
      <c r="D129" s="7">
        <v>106</v>
      </c>
    </row>
    <row r="130" spans="1:4" x14ac:dyDescent="0.35">
      <c r="A130" s="7">
        <v>137</v>
      </c>
      <c r="B130" s="7">
        <v>1</v>
      </c>
      <c r="C130" s="7">
        <v>10</v>
      </c>
      <c r="D130" s="7">
        <v>105</v>
      </c>
    </row>
    <row r="131" spans="1:4" x14ac:dyDescent="0.35">
      <c r="A131" s="7">
        <v>138</v>
      </c>
      <c r="B131" s="7">
        <v>2</v>
      </c>
      <c r="C131" s="7">
        <v>9</v>
      </c>
      <c r="D131" s="7">
        <v>121</v>
      </c>
    </row>
    <row r="132" spans="1:4" x14ac:dyDescent="0.35">
      <c r="A132" s="7">
        <v>139</v>
      </c>
      <c r="B132" s="7">
        <v>1</v>
      </c>
      <c r="C132" s="7">
        <v>9</v>
      </c>
      <c r="D132" s="7">
        <v>166</v>
      </c>
    </row>
    <row r="133" spans="1:4" x14ac:dyDescent="0.35">
      <c r="A133" s="7">
        <v>140</v>
      </c>
      <c r="B133" s="7">
        <v>2</v>
      </c>
      <c r="C133" s="7">
        <v>10</v>
      </c>
      <c r="D133" s="7">
        <v>123</v>
      </c>
    </row>
    <row r="134" spans="1:4" x14ac:dyDescent="0.35">
      <c r="A134" s="7">
        <v>141</v>
      </c>
      <c r="B134" s="7">
        <v>1</v>
      </c>
      <c r="C134" s="7">
        <v>10</v>
      </c>
      <c r="D134" s="7">
        <v>105</v>
      </c>
    </row>
    <row r="135" spans="1:4" x14ac:dyDescent="0.35">
      <c r="A135" s="7">
        <v>142</v>
      </c>
      <c r="B135" s="7">
        <v>0</v>
      </c>
      <c r="C135" s="7">
        <v>11</v>
      </c>
      <c r="D135" s="7">
        <v>111</v>
      </c>
    </row>
    <row r="136" spans="1:4" x14ac:dyDescent="0.35">
      <c r="A136" s="7">
        <v>143</v>
      </c>
      <c r="B136" s="7">
        <v>2</v>
      </c>
      <c r="C136" s="7">
        <v>10</v>
      </c>
      <c r="D136" s="7">
        <v>97</v>
      </c>
    </row>
    <row r="137" spans="1:4" x14ac:dyDescent="0.35">
      <c r="A137" s="7">
        <v>144</v>
      </c>
      <c r="B137" s="7">
        <v>9</v>
      </c>
      <c r="C137" s="7">
        <v>10</v>
      </c>
      <c r="D137" s="7">
        <v>47</v>
      </c>
    </row>
    <row r="138" spans="1:4" x14ac:dyDescent="0.35">
      <c r="A138" s="7">
        <v>145</v>
      </c>
      <c r="B138" s="7">
        <v>1</v>
      </c>
      <c r="C138" s="7">
        <v>8</v>
      </c>
      <c r="D138" s="7">
        <v>103</v>
      </c>
    </row>
    <row r="139" spans="1:4" x14ac:dyDescent="0.35">
      <c r="A139" s="7">
        <v>146</v>
      </c>
      <c r="B139" s="7">
        <v>2</v>
      </c>
      <c r="C139" s="7">
        <v>9</v>
      </c>
      <c r="D139" s="7">
        <v>114</v>
      </c>
    </row>
    <row r="140" spans="1:4" x14ac:dyDescent="0.35">
      <c r="A140" s="7">
        <v>147</v>
      </c>
      <c r="B140" s="7">
        <v>3</v>
      </c>
      <c r="C140" s="7">
        <v>11</v>
      </c>
      <c r="D140" s="7">
        <v>90</v>
      </c>
    </row>
    <row r="141" spans="1:4" x14ac:dyDescent="0.35">
      <c r="A141" s="7">
        <v>148</v>
      </c>
      <c r="B141" s="7">
        <v>2</v>
      </c>
      <c r="C141" s="7">
        <v>10</v>
      </c>
      <c r="D141" s="7">
        <v>95</v>
      </c>
    </row>
    <row r="142" spans="1:4" x14ac:dyDescent="0.35">
      <c r="A142" s="7">
        <v>149</v>
      </c>
      <c r="B142" s="7">
        <v>3</v>
      </c>
      <c r="C142" s="7">
        <v>11</v>
      </c>
      <c r="D142" s="7">
        <v>114</v>
      </c>
    </row>
    <row r="143" spans="1:4" x14ac:dyDescent="0.35">
      <c r="A143" s="7">
        <v>150</v>
      </c>
      <c r="B143" s="7">
        <v>3</v>
      </c>
      <c r="C143" s="7">
        <v>9</v>
      </c>
      <c r="D143" s="7">
        <v>137</v>
      </c>
    </row>
    <row r="144" spans="1:4" x14ac:dyDescent="0.35">
      <c r="A144" s="7">
        <v>151</v>
      </c>
      <c r="B144" s="7">
        <v>0</v>
      </c>
      <c r="C144" s="7">
        <v>11</v>
      </c>
      <c r="D144" s="7">
        <v>86</v>
      </c>
    </row>
    <row r="145" spans="1:4" x14ac:dyDescent="0.35">
      <c r="A145" s="7">
        <v>152</v>
      </c>
      <c r="B145" s="7">
        <v>2</v>
      </c>
      <c r="C145" s="7">
        <v>9</v>
      </c>
      <c r="D145" s="7">
        <v>99</v>
      </c>
    </row>
    <row r="146" spans="1:4" x14ac:dyDescent="0.35">
      <c r="A146" s="7">
        <v>153</v>
      </c>
      <c r="B146" s="7">
        <v>1</v>
      </c>
      <c r="C146" s="7">
        <v>10</v>
      </c>
      <c r="D146" s="7">
        <v>101</v>
      </c>
    </row>
    <row r="147" spans="1:4" x14ac:dyDescent="0.35">
      <c r="A147" s="7">
        <v>154</v>
      </c>
      <c r="B147" s="7">
        <v>1</v>
      </c>
      <c r="C147" s="7">
        <v>8</v>
      </c>
      <c r="D147" s="7">
        <v>88</v>
      </c>
    </row>
    <row r="148" spans="1:4" x14ac:dyDescent="0.35">
      <c r="A148" s="7">
        <v>155</v>
      </c>
      <c r="B148" s="7">
        <v>1</v>
      </c>
      <c r="C148" s="7">
        <v>10</v>
      </c>
      <c r="D148" s="7">
        <v>114</v>
      </c>
    </row>
    <row r="149" spans="1:4" x14ac:dyDescent="0.35">
      <c r="A149" s="7">
        <v>156</v>
      </c>
      <c r="B149" s="7">
        <v>7</v>
      </c>
      <c r="C149" s="7">
        <v>10</v>
      </c>
      <c r="D149" s="7">
        <v>107</v>
      </c>
    </row>
    <row r="150" spans="1:4" x14ac:dyDescent="0.35">
      <c r="A150" s="7">
        <v>157</v>
      </c>
      <c r="B150" s="7">
        <v>1</v>
      </c>
      <c r="C150" s="7">
        <v>11</v>
      </c>
      <c r="D150" s="7">
        <v>92</v>
      </c>
    </row>
    <row r="151" spans="1:4" x14ac:dyDescent="0.35">
      <c r="A151" s="7">
        <v>158</v>
      </c>
      <c r="B151" s="7">
        <v>3</v>
      </c>
      <c r="C151" s="7">
        <v>10</v>
      </c>
      <c r="D151" s="7">
        <v>77</v>
      </c>
    </row>
    <row r="152" spans="1:4" x14ac:dyDescent="0.35">
      <c r="A152" s="7">
        <v>159</v>
      </c>
      <c r="B152" s="7">
        <v>4</v>
      </c>
      <c r="C152" s="7">
        <v>9</v>
      </c>
      <c r="D152" s="7">
        <v>141</v>
      </c>
    </row>
    <row r="153" spans="1:4" x14ac:dyDescent="0.35">
      <c r="A153" s="7">
        <v>160</v>
      </c>
      <c r="B153" s="7">
        <v>2</v>
      </c>
      <c r="C153" s="7">
        <v>10</v>
      </c>
      <c r="D153" s="7">
        <v>106</v>
      </c>
    </row>
    <row r="154" spans="1:4" x14ac:dyDescent="0.35">
      <c r="A154" s="7">
        <v>161</v>
      </c>
      <c r="B154" s="7">
        <v>1</v>
      </c>
      <c r="C154" s="7">
        <v>10</v>
      </c>
      <c r="D154" s="7">
        <v>98</v>
      </c>
    </row>
    <row r="155" spans="1:4" x14ac:dyDescent="0.35">
      <c r="A155" s="7">
        <v>162</v>
      </c>
      <c r="B155" s="7">
        <v>1</v>
      </c>
      <c r="C155" s="7">
        <v>11</v>
      </c>
      <c r="D155" s="7">
        <v>135</v>
      </c>
    </row>
    <row r="156" spans="1:4" x14ac:dyDescent="0.35">
      <c r="A156" s="7">
        <v>163</v>
      </c>
      <c r="B156" s="7">
        <v>7</v>
      </c>
      <c r="C156" s="7">
        <v>10</v>
      </c>
      <c r="D156" s="7">
        <v>81</v>
      </c>
    </row>
    <row r="157" spans="1:4" x14ac:dyDescent="0.35">
      <c r="A157" s="7">
        <v>164</v>
      </c>
      <c r="B157" s="7">
        <v>2</v>
      </c>
      <c r="C157" s="7">
        <v>9</v>
      </c>
      <c r="D157" s="7">
        <v>90</v>
      </c>
    </row>
    <row r="158" spans="1:4" x14ac:dyDescent="0.35">
      <c r="A158" s="7">
        <v>165</v>
      </c>
      <c r="B158" s="7">
        <v>5</v>
      </c>
      <c r="C158" s="7">
        <v>10</v>
      </c>
      <c r="D158" s="7">
        <v>111</v>
      </c>
    </row>
    <row r="159" spans="1:4" x14ac:dyDescent="0.35">
      <c r="A159" s="7">
        <v>166</v>
      </c>
      <c r="B159" s="7">
        <v>0</v>
      </c>
      <c r="C159" s="7">
        <v>11</v>
      </c>
      <c r="D159" s="7">
        <v>98</v>
      </c>
    </row>
    <row r="160" spans="1:4" x14ac:dyDescent="0.35">
      <c r="A160" s="7">
        <v>167</v>
      </c>
      <c r="B160" s="7">
        <v>4</v>
      </c>
      <c r="C160" s="7">
        <v>10</v>
      </c>
      <c r="D160" s="7">
        <v>121</v>
      </c>
    </row>
    <row r="161" spans="1:4" x14ac:dyDescent="0.35">
      <c r="A161" s="7">
        <v>168</v>
      </c>
      <c r="B161" s="7">
        <v>3</v>
      </c>
      <c r="C161" s="7">
        <v>10</v>
      </c>
      <c r="D161" s="7">
        <v>93</v>
      </c>
    </row>
    <row r="162" spans="1:4" x14ac:dyDescent="0.35">
      <c r="A162" s="7">
        <v>169</v>
      </c>
      <c r="B162" s="7">
        <v>1</v>
      </c>
      <c r="C162" s="7">
        <v>9</v>
      </c>
      <c r="D162" s="7">
        <v>118</v>
      </c>
    </row>
    <row r="163" spans="1:4" x14ac:dyDescent="0.35">
      <c r="A163" s="7">
        <v>170</v>
      </c>
      <c r="B163" s="7">
        <v>4</v>
      </c>
      <c r="C163" s="7">
        <v>10</v>
      </c>
      <c r="D163" s="7">
        <v>66</v>
      </c>
    </row>
    <row r="164" spans="1:4" x14ac:dyDescent="0.35">
      <c r="A164" s="7">
        <v>171</v>
      </c>
      <c r="B164" s="7">
        <v>4</v>
      </c>
      <c r="C164" s="7">
        <v>9</v>
      </c>
      <c r="D164" s="7">
        <v>98</v>
      </c>
    </row>
    <row r="165" spans="1:4" x14ac:dyDescent="0.35">
      <c r="A165" s="7">
        <v>172</v>
      </c>
      <c r="B165" s="7">
        <v>1</v>
      </c>
      <c r="C165" s="7">
        <v>9</v>
      </c>
      <c r="D165" s="7">
        <v>104</v>
      </c>
    </row>
    <row r="166" spans="1:4" x14ac:dyDescent="0.35">
      <c r="A166" s="7">
        <v>173</v>
      </c>
      <c r="B166" s="7">
        <v>4</v>
      </c>
      <c r="C166" s="7">
        <v>9</v>
      </c>
      <c r="D166" s="7">
        <v>100</v>
      </c>
    </row>
    <row r="167" spans="1:4" x14ac:dyDescent="0.35">
      <c r="A167" s="7">
        <v>174</v>
      </c>
      <c r="B167" s="7">
        <v>4</v>
      </c>
      <c r="C167" s="7">
        <v>11</v>
      </c>
      <c r="D167" s="7">
        <v>79</v>
      </c>
    </row>
    <row r="168" spans="1:4" x14ac:dyDescent="0.35">
      <c r="A168" s="7">
        <v>175</v>
      </c>
      <c r="B168" s="7">
        <v>2</v>
      </c>
      <c r="C168" s="7">
        <v>8</v>
      </c>
      <c r="D168" s="7">
        <v>92</v>
      </c>
    </row>
    <row r="169" spans="1:4" x14ac:dyDescent="0.35">
      <c r="A169" s="7">
        <v>176</v>
      </c>
      <c r="B169" s="7">
        <v>3</v>
      </c>
      <c r="C169" s="7">
        <v>10</v>
      </c>
      <c r="D169" s="7">
        <v>77</v>
      </c>
    </row>
    <row r="170" spans="1:4" x14ac:dyDescent="0.35">
      <c r="A170" s="7">
        <v>177</v>
      </c>
      <c r="B170" s="7">
        <v>3</v>
      </c>
      <c r="C170" s="7">
        <v>10</v>
      </c>
      <c r="D170" s="7">
        <v>113</v>
      </c>
    </row>
    <row r="171" spans="1:4" x14ac:dyDescent="0.35">
      <c r="A171" s="7">
        <v>178</v>
      </c>
      <c r="B171" s="7">
        <v>1</v>
      </c>
      <c r="C171" s="7">
        <v>9</v>
      </c>
      <c r="D171" s="7">
        <v>104</v>
      </c>
    </row>
    <row r="172" spans="1:4" x14ac:dyDescent="0.35">
      <c r="A172" s="7">
        <v>179</v>
      </c>
      <c r="B172" s="7">
        <v>4</v>
      </c>
      <c r="C172" s="7">
        <v>9</v>
      </c>
      <c r="D172" s="7">
        <v>58</v>
      </c>
    </row>
    <row r="173" spans="1:4" x14ac:dyDescent="0.35">
      <c r="A173" s="7">
        <v>180</v>
      </c>
      <c r="B173" s="7">
        <v>1</v>
      </c>
      <c r="C173" s="7">
        <v>10</v>
      </c>
      <c r="D173" s="7">
        <v>112</v>
      </c>
    </row>
    <row r="174" spans="1:4" x14ac:dyDescent="0.35">
      <c r="A174" s="7">
        <v>181</v>
      </c>
      <c r="B174" s="7">
        <v>2</v>
      </c>
      <c r="C174" s="7">
        <v>10</v>
      </c>
      <c r="D174" s="7">
        <v>93</v>
      </c>
    </row>
    <row r="175" spans="1:4" x14ac:dyDescent="0.35">
      <c r="A175" s="7">
        <v>182</v>
      </c>
      <c r="B175" s="7">
        <v>2</v>
      </c>
      <c r="C175" s="7">
        <v>10</v>
      </c>
      <c r="D175" s="7">
        <v>105</v>
      </c>
    </row>
    <row r="176" spans="1:4" x14ac:dyDescent="0.35">
      <c r="A176" s="7">
        <v>183</v>
      </c>
      <c r="B176" s="7">
        <v>4</v>
      </c>
      <c r="C176" s="7">
        <v>10</v>
      </c>
      <c r="D176" s="7">
        <v>82</v>
      </c>
    </row>
    <row r="177" spans="1:4" x14ac:dyDescent="0.35">
      <c r="A177" s="7">
        <v>184</v>
      </c>
      <c r="B177" s="7">
        <v>1</v>
      </c>
      <c r="C177" s="7">
        <v>10</v>
      </c>
      <c r="D177" s="7">
        <v>86</v>
      </c>
    </row>
    <row r="178" spans="1:4" x14ac:dyDescent="0.35">
      <c r="A178" s="7">
        <v>185</v>
      </c>
      <c r="B178" s="7">
        <v>3</v>
      </c>
      <c r="C178" s="7">
        <v>10</v>
      </c>
      <c r="D178" s="7">
        <v>121</v>
      </c>
    </row>
    <row r="179" spans="1:4" x14ac:dyDescent="0.35">
      <c r="A179" s="7">
        <v>186</v>
      </c>
      <c r="B179" s="7">
        <v>1</v>
      </c>
      <c r="C179" s="7">
        <v>10</v>
      </c>
      <c r="D179" s="7">
        <v>104</v>
      </c>
    </row>
    <row r="180" spans="1:4" x14ac:dyDescent="0.35">
      <c r="A180" s="7">
        <v>187</v>
      </c>
      <c r="B180" s="7">
        <v>1</v>
      </c>
      <c r="C180" s="7">
        <v>11</v>
      </c>
      <c r="D180" s="7">
        <v>97</v>
      </c>
    </row>
    <row r="181" spans="1:4" x14ac:dyDescent="0.35">
      <c r="A181" s="7">
        <v>188</v>
      </c>
      <c r="B181" s="7">
        <v>1</v>
      </c>
      <c r="C181" s="7">
        <v>11</v>
      </c>
      <c r="D181" s="7">
        <v>109</v>
      </c>
    </row>
    <row r="182" spans="1:4" x14ac:dyDescent="0.35">
      <c r="A182" s="7">
        <v>189</v>
      </c>
      <c r="B182" s="7">
        <v>2</v>
      </c>
      <c r="C182" s="7">
        <v>10</v>
      </c>
      <c r="D182" s="7">
        <v>108</v>
      </c>
    </row>
    <row r="183" spans="1:4" x14ac:dyDescent="0.35">
      <c r="A183" s="7">
        <v>190</v>
      </c>
      <c r="B183" s="7">
        <v>2</v>
      </c>
      <c r="C183" s="7">
        <v>10</v>
      </c>
      <c r="D183" s="7">
        <v>68</v>
      </c>
    </row>
    <row r="184" spans="1:4" x14ac:dyDescent="0.35">
      <c r="A184" s="7">
        <v>191</v>
      </c>
      <c r="B184" s="7">
        <v>0</v>
      </c>
      <c r="C184" s="7">
        <v>10</v>
      </c>
      <c r="D184" s="7">
        <v>100</v>
      </c>
    </row>
    <row r="185" spans="1:4" x14ac:dyDescent="0.35">
      <c r="A185" s="7">
        <v>192</v>
      </c>
      <c r="B185" s="7">
        <v>4</v>
      </c>
      <c r="C185" s="7">
        <v>10</v>
      </c>
      <c r="D185" s="7">
        <v>106</v>
      </c>
    </row>
    <row r="186" spans="1:4" x14ac:dyDescent="0.35">
      <c r="A186" s="7">
        <v>193</v>
      </c>
      <c r="B186" s="7">
        <v>1</v>
      </c>
      <c r="C186" s="7">
        <v>8</v>
      </c>
      <c r="D186" s="7">
        <v>69</v>
      </c>
    </row>
    <row r="187" spans="1:4" x14ac:dyDescent="0.35">
      <c r="A187" s="7">
        <v>194</v>
      </c>
      <c r="B187" s="7">
        <v>5</v>
      </c>
      <c r="C187" s="7">
        <v>11</v>
      </c>
      <c r="D187" s="7">
        <v>99</v>
      </c>
    </row>
    <row r="188" spans="1:4" x14ac:dyDescent="0.35">
      <c r="A188" s="7">
        <v>195</v>
      </c>
      <c r="B188" s="7">
        <v>1</v>
      </c>
      <c r="C188" s="7">
        <v>10</v>
      </c>
      <c r="D188" s="7">
        <v>144</v>
      </c>
    </row>
    <row r="189" spans="1:4" x14ac:dyDescent="0.35">
      <c r="A189" s="7">
        <v>196</v>
      </c>
      <c r="B189" s="7">
        <v>3</v>
      </c>
      <c r="C189" s="7">
        <v>10</v>
      </c>
      <c r="D189" s="7">
        <v>95</v>
      </c>
    </row>
    <row r="190" spans="1:4" x14ac:dyDescent="0.35">
      <c r="A190" s="7">
        <v>197</v>
      </c>
      <c r="B190" s="7">
        <v>2</v>
      </c>
      <c r="C190" s="7">
        <v>9</v>
      </c>
      <c r="D190" s="7">
        <v>89</v>
      </c>
    </row>
    <row r="191" spans="1:4" x14ac:dyDescent="0.35">
      <c r="A191" s="7">
        <v>198</v>
      </c>
      <c r="B191" s="7">
        <v>1</v>
      </c>
      <c r="C191" s="7">
        <v>10</v>
      </c>
      <c r="D191" s="7">
        <v>92</v>
      </c>
    </row>
    <row r="192" spans="1:4" x14ac:dyDescent="0.35">
      <c r="A192" s="7">
        <v>199</v>
      </c>
      <c r="B192" s="7">
        <v>2</v>
      </c>
      <c r="C192" s="7">
        <v>9</v>
      </c>
      <c r="D192" s="7">
        <v>121</v>
      </c>
    </row>
    <row r="193" spans="1:4" x14ac:dyDescent="0.35">
      <c r="A193" s="7">
        <v>200</v>
      </c>
      <c r="B193" s="7">
        <v>4</v>
      </c>
      <c r="C193" s="7">
        <v>10</v>
      </c>
      <c r="D193" s="7">
        <v>90</v>
      </c>
    </row>
    <row r="194" spans="1:4" x14ac:dyDescent="0.35">
      <c r="A194" s="7">
        <v>201</v>
      </c>
      <c r="B194" s="7">
        <v>4</v>
      </c>
      <c r="C194" s="7">
        <v>9</v>
      </c>
      <c r="D194" s="7">
        <v>85</v>
      </c>
    </row>
    <row r="195" spans="1:4" x14ac:dyDescent="0.35">
      <c r="A195" s="7">
        <v>202</v>
      </c>
      <c r="B195" s="7">
        <v>2</v>
      </c>
      <c r="C195" s="7">
        <v>10</v>
      </c>
      <c r="D195" s="7">
        <v>119</v>
      </c>
    </row>
    <row r="196" spans="1:4" x14ac:dyDescent="0.35">
      <c r="A196" s="7">
        <v>203</v>
      </c>
      <c r="B196" s="7">
        <v>1</v>
      </c>
      <c r="C196" s="7">
        <v>11</v>
      </c>
      <c r="D196" s="7">
        <v>123</v>
      </c>
    </row>
    <row r="197" spans="1:4" x14ac:dyDescent="0.35">
      <c r="A197" s="7">
        <v>204</v>
      </c>
      <c r="B197" s="7">
        <v>2</v>
      </c>
      <c r="C197" s="7">
        <v>10</v>
      </c>
      <c r="D197" s="7">
        <v>95</v>
      </c>
    </row>
    <row r="198" spans="1:4" x14ac:dyDescent="0.35">
      <c r="A198" s="7">
        <v>205</v>
      </c>
      <c r="B198" s="7">
        <v>2</v>
      </c>
      <c r="C198" s="7">
        <v>9</v>
      </c>
      <c r="D198" s="7">
        <v>106</v>
      </c>
    </row>
    <row r="199" spans="1:4" x14ac:dyDescent="0.35">
      <c r="A199" s="7">
        <v>206</v>
      </c>
      <c r="B199" s="7">
        <v>3</v>
      </c>
      <c r="C199" s="7">
        <v>9</v>
      </c>
      <c r="D199" s="7">
        <v>112</v>
      </c>
    </row>
    <row r="200" spans="1:4" x14ac:dyDescent="0.35">
      <c r="A200" s="7">
        <v>207</v>
      </c>
      <c r="B200" s="7">
        <v>2</v>
      </c>
      <c r="C200" s="7">
        <v>11</v>
      </c>
      <c r="D200" s="7">
        <v>161</v>
      </c>
    </row>
    <row r="201" spans="1:4" x14ac:dyDescent="0.35">
      <c r="A201" s="7">
        <v>208</v>
      </c>
      <c r="B201" s="7">
        <v>3</v>
      </c>
      <c r="C201" s="7">
        <v>10</v>
      </c>
      <c r="D201" s="7">
        <v>110</v>
      </c>
    </row>
    <row r="202" spans="1:4" x14ac:dyDescent="0.35">
      <c r="A202" s="7">
        <v>209</v>
      </c>
      <c r="B202" s="7">
        <v>1</v>
      </c>
      <c r="C202" s="7">
        <v>10</v>
      </c>
      <c r="D202" s="7">
        <v>107</v>
      </c>
    </row>
    <row r="203" spans="1:4" x14ac:dyDescent="0.35">
      <c r="A203" s="7">
        <v>210</v>
      </c>
      <c r="B203" s="7">
        <v>1</v>
      </c>
      <c r="C203" s="7">
        <v>11</v>
      </c>
      <c r="D203" s="7">
        <v>74</v>
      </c>
    </row>
    <row r="204" spans="1:4" x14ac:dyDescent="0.35">
      <c r="A204" s="7">
        <v>211</v>
      </c>
      <c r="B204" s="7">
        <v>2</v>
      </c>
      <c r="C204" s="7">
        <v>11</v>
      </c>
      <c r="D204" s="7">
        <v>101</v>
      </c>
    </row>
    <row r="205" spans="1:4" x14ac:dyDescent="0.35">
      <c r="A205" s="7">
        <v>212</v>
      </c>
      <c r="B205" s="7">
        <v>3</v>
      </c>
      <c r="C205" s="7">
        <v>10</v>
      </c>
      <c r="D205" s="7">
        <v>108</v>
      </c>
    </row>
    <row r="206" spans="1:4" x14ac:dyDescent="0.35">
      <c r="A206" s="7">
        <v>213</v>
      </c>
      <c r="B206" s="7">
        <v>3</v>
      </c>
      <c r="C206" s="7">
        <v>10</v>
      </c>
      <c r="D206" s="7">
        <v>125</v>
      </c>
    </row>
    <row r="207" spans="1:4" x14ac:dyDescent="0.35">
      <c r="A207" s="7">
        <v>214</v>
      </c>
      <c r="B207" s="7">
        <v>2</v>
      </c>
      <c r="C207" s="7">
        <v>10</v>
      </c>
      <c r="D207" s="7">
        <v>106</v>
      </c>
    </row>
    <row r="208" spans="1:4" x14ac:dyDescent="0.35">
      <c r="A208" s="7">
        <v>215</v>
      </c>
      <c r="B208" s="7">
        <v>0</v>
      </c>
      <c r="C208" s="7">
        <v>10</v>
      </c>
      <c r="D208" s="7">
        <v>86</v>
      </c>
    </row>
    <row r="209" spans="1:4" x14ac:dyDescent="0.35">
      <c r="A209" s="7">
        <v>216</v>
      </c>
      <c r="B209" s="7">
        <v>3</v>
      </c>
      <c r="C209" s="7">
        <v>10</v>
      </c>
      <c r="D209" s="7">
        <v>60</v>
      </c>
    </row>
    <row r="210" spans="1:4" x14ac:dyDescent="0.35">
      <c r="A210" s="7">
        <v>217</v>
      </c>
      <c r="B210" s="7">
        <v>3</v>
      </c>
      <c r="C210" s="7">
        <v>11</v>
      </c>
      <c r="D210" s="7">
        <v>116</v>
      </c>
    </row>
    <row r="211" spans="1:4" x14ac:dyDescent="0.35">
      <c r="A211" s="7">
        <v>218</v>
      </c>
      <c r="B211" s="7">
        <v>2</v>
      </c>
      <c r="C211" s="7">
        <v>10</v>
      </c>
      <c r="D211" s="7">
        <v>92</v>
      </c>
    </row>
    <row r="212" spans="1:4" x14ac:dyDescent="0.35">
      <c r="A212" s="7">
        <v>219</v>
      </c>
      <c r="B212" s="7">
        <v>1</v>
      </c>
      <c r="C212" s="7">
        <v>9</v>
      </c>
      <c r="D212" s="7">
        <v>105</v>
      </c>
    </row>
    <row r="213" spans="1:4" x14ac:dyDescent="0.35">
      <c r="A213" s="7">
        <v>220</v>
      </c>
      <c r="B213" s="7">
        <v>0</v>
      </c>
      <c r="C213" s="7">
        <v>9</v>
      </c>
      <c r="D213" s="7">
        <v>129</v>
      </c>
    </row>
    <row r="214" spans="1:4" x14ac:dyDescent="0.35">
      <c r="A214" s="7">
        <v>221</v>
      </c>
      <c r="B214" s="7">
        <v>5</v>
      </c>
      <c r="C214" s="7">
        <v>8</v>
      </c>
      <c r="D214" s="7">
        <v>98</v>
      </c>
    </row>
    <row r="215" spans="1:4" x14ac:dyDescent="0.35">
      <c r="A215" s="7">
        <v>222</v>
      </c>
      <c r="B215" s="7">
        <v>2</v>
      </c>
      <c r="C215" s="7">
        <v>10</v>
      </c>
      <c r="D215" s="7">
        <v>128</v>
      </c>
    </row>
    <row r="216" spans="1:4" x14ac:dyDescent="0.35">
      <c r="A216" s="7">
        <v>223</v>
      </c>
      <c r="B216" s="7">
        <v>3</v>
      </c>
      <c r="C216" s="7">
        <v>9</v>
      </c>
      <c r="D216" s="7">
        <v>123</v>
      </c>
    </row>
    <row r="217" spans="1:4" x14ac:dyDescent="0.35">
      <c r="A217" s="7">
        <v>224</v>
      </c>
      <c r="B217" s="7">
        <v>1</v>
      </c>
      <c r="C217" s="7">
        <v>10</v>
      </c>
      <c r="D217" s="7">
        <v>134</v>
      </c>
    </row>
    <row r="218" spans="1:4" x14ac:dyDescent="0.35">
      <c r="A218" s="7">
        <v>225</v>
      </c>
      <c r="B218" s="7">
        <v>2</v>
      </c>
      <c r="C218" s="7">
        <v>10</v>
      </c>
      <c r="D218" s="7">
        <v>103</v>
      </c>
    </row>
    <row r="219" spans="1:4" x14ac:dyDescent="0.35">
      <c r="A219" s="7">
        <v>226</v>
      </c>
      <c r="B219" s="7">
        <v>0</v>
      </c>
      <c r="C219" s="7">
        <v>9</v>
      </c>
      <c r="D219" s="7">
        <v>93</v>
      </c>
    </row>
    <row r="220" spans="1:4" x14ac:dyDescent="0.35">
      <c r="A220" s="7">
        <v>227</v>
      </c>
      <c r="B220" s="7">
        <v>3</v>
      </c>
      <c r="C220" s="7">
        <v>11</v>
      </c>
      <c r="D220" s="7">
        <v>96</v>
      </c>
    </row>
    <row r="221" spans="1:4" x14ac:dyDescent="0.35">
      <c r="A221" s="7">
        <v>228</v>
      </c>
      <c r="B221" s="7">
        <v>0</v>
      </c>
      <c r="C221" s="7">
        <v>9</v>
      </c>
      <c r="D221" s="7">
        <v>116</v>
      </c>
    </row>
    <row r="222" spans="1:4" x14ac:dyDescent="0.35">
      <c r="A222" s="7">
        <v>229</v>
      </c>
      <c r="B222" s="7">
        <v>2</v>
      </c>
      <c r="C222" s="7">
        <v>11</v>
      </c>
      <c r="D222" s="7">
        <v>84</v>
      </c>
    </row>
    <row r="223" spans="1:4" x14ac:dyDescent="0.35">
      <c r="A223" s="7">
        <v>230</v>
      </c>
      <c r="B223" s="7">
        <v>3</v>
      </c>
      <c r="C223" s="7">
        <v>10</v>
      </c>
      <c r="D223" s="7">
        <v>80</v>
      </c>
    </row>
    <row r="224" spans="1:4" x14ac:dyDescent="0.35">
      <c r="A224" s="7">
        <v>231</v>
      </c>
      <c r="B224" s="7">
        <v>7</v>
      </c>
      <c r="C224" s="7">
        <v>10</v>
      </c>
      <c r="D224" s="7">
        <v>104</v>
      </c>
    </row>
    <row r="225" spans="1:4" x14ac:dyDescent="0.35">
      <c r="A225" s="7">
        <v>232</v>
      </c>
      <c r="B225" s="7">
        <v>2</v>
      </c>
      <c r="C225" s="7">
        <v>10</v>
      </c>
      <c r="D225" s="7">
        <v>73</v>
      </c>
    </row>
    <row r="226" spans="1:4" x14ac:dyDescent="0.35">
      <c r="A226" s="7">
        <v>233</v>
      </c>
      <c r="B226" s="7">
        <v>4</v>
      </c>
      <c r="C226" s="7">
        <v>10</v>
      </c>
      <c r="D226" s="7">
        <v>107</v>
      </c>
    </row>
    <row r="227" spans="1:4" x14ac:dyDescent="0.35">
      <c r="A227" s="7">
        <v>234</v>
      </c>
      <c r="B227" s="7">
        <v>1</v>
      </c>
      <c r="C227" s="7">
        <v>10</v>
      </c>
      <c r="D227" s="7">
        <v>112</v>
      </c>
    </row>
    <row r="228" spans="1:4" x14ac:dyDescent="0.35">
      <c r="A228" s="7">
        <v>235</v>
      </c>
      <c r="B228" s="7">
        <v>1</v>
      </c>
      <c r="C228" s="7">
        <v>10</v>
      </c>
      <c r="D228" s="7">
        <v>62</v>
      </c>
    </row>
    <row r="229" spans="1:4" x14ac:dyDescent="0.35">
      <c r="A229" s="7">
        <v>236</v>
      </c>
      <c r="B229" s="7">
        <v>0</v>
      </c>
      <c r="C229" s="7">
        <v>10</v>
      </c>
      <c r="D229" s="7">
        <v>78</v>
      </c>
    </row>
    <row r="230" spans="1:4" x14ac:dyDescent="0.35">
      <c r="A230" s="7">
        <v>237</v>
      </c>
      <c r="B230" s="7">
        <v>0</v>
      </c>
      <c r="C230" s="7">
        <v>10</v>
      </c>
      <c r="D230" s="7">
        <v>91</v>
      </c>
    </row>
    <row r="231" spans="1:4" x14ac:dyDescent="0.35">
      <c r="A231" s="7">
        <v>238</v>
      </c>
      <c r="B231" s="7">
        <v>2</v>
      </c>
      <c r="C231" s="7">
        <v>11</v>
      </c>
      <c r="D231" s="7">
        <v>120</v>
      </c>
    </row>
    <row r="232" spans="1:4" x14ac:dyDescent="0.35">
      <c r="A232" s="7">
        <v>239</v>
      </c>
      <c r="B232" s="7">
        <v>4</v>
      </c>
      <c r="C232" s="7">
        <v>11</v>
      </c>
      <c r="D232" s="7">
        <v>96</v>
      </c>
    </row>
    <row r="233" spans="1:4" x14ac:dyDescent="0.35">
      <c r="A233" s="7">
        <v>240</v>
      </c>
      <c r="B233" s="7">
        <v>0</v>
      </c>
      <c r="C233" s="7">
        <v>11</v>
      </c>
      <c r="D233" s="7">
        <v>105</v>
      </c>
    </row>
    <row r="234" spans="1:4" x14ac:dyDescent="0.35">
      <c r="A234" s="7">
        <v>241</v>
      </c>
      <c r="B234" s="7">
        <v>1</v>
      </c>
      <c r="C234" s="7">
        <v>10</v>
      </c>
      <c r="D234" s="7">
        <v>92</v>
      </c>
    </row>
    <row r="235" spans="1:4" x14ac:dyDescent="0.35">
      <c r="A235" s="7">
        <v>242</v>
      </c>
      <c r="B235" s="7">
        <v>0</v>
      </c>
      <c r="C235" s="7">
        <v>10</v>
      </c>
      <c r="D235" s="7">
        <v>131</v>
      </c>
    </row>
    <row r="236" spans="1:4" x14ac:dyDescent="0.35">
      <c r="A236" s="7">
        <v>243</v>
      </c>
      <c r="B236" s="7">
        <v>5</v>
      </c>
      <c r="C236" s="7">
        <v>10</v>
      </c>
      <c r="D236" s="7">
        <v>120</v>
      </c>
    </row>
    <row r="237" spans="1:4" x14ac:dyDescent="0.35">
      <c r="A237" s="7">
        <v>244</v>
      </c>
      <c r="B237" s="7">
        <v>3</v>
      </c>
      <c r="C237" s="7">
        <v>10</v>
      </c>
      <c r="D237" s="7">
        <v>120</v>
      </c>
    </row>
    <row r="238" spans="1:4" x14ac:dyDescent="0.35">
      <c r="A238" s="7">
        <v>245</v>
      </c>
      <c r="B238" s="7">
        <v>2</v>
      </c>
      <c r="C238" s="7">
        <v>9</v>
      </c>
      <c r="D238" s="7">
        <v>94</v>
      </c>
    </row>
    <row r="239" spans="1:4" x14ac:dyDescent="0.35">
      <c r="A239" s="7">
        <v>246</v>
      </c>
      <c r="B239" s="7">
        <v>2</v>
      </c>
      <c r="C239" s="7">
        <v>10</v>
      </c>
      <c r="D239" s="7">
        <v>101</v>
      </c>
    </row>
    <row r="240" spans="1:4" x14ac:dyDescent="0.35">
      <c r="A240" s="7">
        <v>247</v>
      </c>
      <c r="B240" s="7">
        <v>1</v>
      </c>
      <c r="C240" s="7">
        <v>10</v>
      </c>
      <c r="D240" s="7">
        <v>134</v>
      </c>
    </row>
    <row r="241" spans="1:4" x14ac:dyDescent="0.35">
      <c r="A241" s="7">
        <v>248</v>
      </c>
      <c r="B241" s="7">
        <v>0</v>
      </c>
      <c r="C241" s="7">
        <v>10</v>
      </c>
      <c r="D241" s="7">
        <v>88</v>
      </c>
    </row>
    <row r="242" spans="1:4" x14ac:dyDescent="0.35">
      <c r="A242" s="7">
        <v>249</v>
      </c>
      <c r="B242" s="7">
        <v>3</v>
      </c>
      <c r="C242" s="7">
        <v>9</v>
      </c>
      <c r="D242" s="7">
        <v>142</v>
      </c>
    </row>
    <row r="243" spans="1:4" x14ac:dyDescent="0.35">
      <c r="A243" s="7">
        <v>250</v>
      </c>
      <c r="B243" s="7">
        <v>3</v>
      </c>
      <c r="C243" s="7">
        <v>10</v>
      </c>
      <c r="D243" s="7">
        <v>123</v>
      </c>
    </row>
    <row r="244" spans="1:4" x14ac:dyDescent="0.35">
      <c r="A244" s="7">
        <v>251</v>
      </c>
      <c r="B244" s="7">
        <v>1</v>
      </c>
      <c r="C244" s="7">
        <v>7</v>
      </c>
      <c r="D244" s="7">
        <v>118</v>
      </c>
    </row>
    <row r="245" spans="1:4" x14ac:dyDescent="0.35">
      <c r="A245" s="7">
        <v>252</v>
      </c>
      <c r="B245" s="7">
        <v>0</v>
      </c>
      <c r="C245" s="7">
        <v>9</v>
      </c>
      <c r="D245" s="7">
        <v>121</v>
      </c>
    </row>
    <row r="246" spans="1:4" x14ac:dyDescent="0.35">
      <c r="A246" s="7">
        <v>253</v>
      </c>
      <c r="B246" s="7">
        <v>4</v>
      </c>
      <c r="C246" s="7">
        <v>9</v>
      </c>
      <c r="D246" s="7">
        <v>119</v>
      </c>
    </row>
    <row r="247" spans="1:4" x14ac:dyDescent="0.35">
      <c r="A247" s="7">
        <v>254</v>
      </c>
      <c r="B247" s="7">
        <v>1</v>
      </c>
      <c r="C247" s="7">
        <v>9</v>
      </c>
      <c r="D247" s="7">
        <v>121</v>
      </c>
    </row>
    <row r="248" spans="1:4" x14ac:dyDescent="0.35">
      <c r="A248" s="7">
        <v>255</v>
      </c>
      <c r="B248" s="7">
        <v>2</v>
      </c>
      <c r="C248" s="7">
        <v>9</v>
      </c>
      <c r="D248" s="7">
        <v>104</v>
      </c>
    </row>
    <row r="249" spans="1:4" x14ac:dyDescent="0.35">
      <c r="A249" s="7">
        <v>256</v>
      </c>
      <c r="B249" s="7">
        <v>0</v>
      </c>
      <c r="C249" s="7">
        <v>10</v>
      </c>
      <c r="D249" s="7">
        <v>115</v>
      </c>
    </row>
    <row r="250" spans="1:4" x14ac:dyDescent="0.35">
      <c r="A250" s="7">
        <v>257</v>
      </c>
      <c r="B250" s="7">
        <v>3</v>
      </c>
      <c r="C250" s="7">
        <v>9</v>
      </c>
      <c r="D250" s="7">
        <v>111</v>
      </c>
    </row>
    <row r="251" spans="1:4" x14ac:dyDescent="0.35">
      <c r="A251" s="7">
        <v>258</v>
      </c>
      <c r="B251" s="7">
        <v>3</v>
      </c>
      <c r="C251" s="7">
        <v>8</v>
      </c>
      <c r="D251" s="7">
        <v>115</v>
      </c>
    </row>
    <row r="252" spans="1:4" x14ac:dyDescent="0.35">
      <c r="A252" s="7">
        <v>259</v>
      </c>
      <c r="B252" s="7">
        <v>4</v>
      </c>
      <c r="C252" s="7">
        <v>10</v>
      </c>
      <c r="D252" s="7">
        <v>119</v>
      </c>
    </row>
    <row r="253" spans="1:4" x14ac:dyDescent="0.35">
      <c r="A253" s="7">
        <v>260</v>
      </c>
      <c r="B253" s="7">
        <v>2</v>
      </c>
      <c r="C253" s="7">
        <v>10</v>
      </c>
      <c r="D253" s="7">
        <v>119</v>
      </c>
    </row>
    <row r="254" spans="1:4" x14ac:dyDescent="0.35">
      <c r="A254" s="7">
        <v>261</v>
      </c>
      <c r="B254" s="7">
        <v>0</v>
      </c>
      <c r="C254" s="7">
        <v>10</v>
      </c>
      <c r="D254" s="7">
        <v>119</v>
      </c>
    </row>
    <row r="255" spans="1:4" x14ac:dyDescent="0.35">
      <c r="A255" s="7">
        <v>262</v>
      </c>
      <c r="B255" s="7">
        <v>2</v>
      </c>
      <c r="C255" s="7">
        <v>10</v>
      </c>
      <c r="D255" s="7">
        <v>99</v>
      </c>
    </row>
    <row r="256" spans="1:4" x14ac:dyDescent="0.35">
      <c r="A256" s="7">
        <v>263</v>
      </c>
      <c r="B256" s="7">
        <v>1</v>
      </c>
      <c r="C256" s="7">
        <v>9</v>
      </c>
      <c r="D256" s="7">
        <v>105</v>
      </c>
    </row>
    <row r="257" spans="1:4" x14ac:dyDescent="0.35">
      <c r="A257" s="7">
        <v>264</v>
      </c>
      <c r="B257" s="7">
        <v>1</v>
      </c>
      <c r="C257" s="7">
        <v>10</v>
      </c>
      <c r="D257" s="7">
        <v>125</v>
      </c>
    </row>
    <row r="258" spans="1:4" x14ac:dyDescent="0.35">
      <c r="A258" s="7">
        <v>265</v>
      </c>
      <c r="B258" s="7">
        <v>3</v>
      </c>
      <c r="C258" s="7">
        <v>10</v>
      </c>
      <c r="D258" s="7">
        <v>100</v>
      </c>
    </row>
    <row r="259" spans="1:4" x14ac:dyDescent="0.35">
      <c r="A259" s="7">
        <v>266</v>
      </c>
      <c r="B259" s="7">
        <v>4</v>
      </c>
      <c r="C259" s="7">
        <v>10</v>
      </c>
      <c r="D259" s="7">
        <v>91</v>
      </c>
    </row>
    <row r="260" spans="1:4" x14ac:dyDescent="0.35">
      <c r="A260" s="7">
        <v>267</v>
      </c>
      <c r="B260" s="7">
        <v>4</v>
      </c>
      <c r="C260" s="7">
        <v>8</v>
      </c>
      <c r="D260" s="7">
        <v>85</v>
      </c>
    </row>
    <row r="261" spans="1:4" x14ac:dyDescent="0.35">
      <c r="A261" s="7">
        <v>268</v>
      </c>
      <c r="B261" s="7">
        <v>2</v>
      </c>
      <c r="C261" s="7">
        <v>9</v>
      </c>
      <c r="D261" s="7">
        <v>98</v>
      </c>
    </row>
    <row r="262" spans="1:4" x14ac:dyDescent="0.35">
      <c r="A262" s="7">
        <v>269</v>
      </c>
      <c r="B262" s="7">
        <v>3</v>
      </c>
      <c r="C262" s="7">
        <v>11</v>
      </c>
      <c r="D262" s="7">
        <v>91</v>
      </c>
    </row>
    <row r="263" spans="1:4" x14ac:dyDescent="0.35">
      <c r="A263" s="7">
        <v>270</v>
      </c>
      <c r="B263" s="7">
        <v>2</v>
      </c>
      <c r="C263" s="7">
        <v>8</v>
      </c>
      <c r="D263" s="7">
        <v>109</v>
      </c>
    </row>
    <row r="264" spans="1:4" x14ac:dyDescent="0.35">
      <c r="A264" s="7">
        <v>271</v>
      </c>
      <c r="B264" s="7">
        <v>3</v>
      </c>
      <c r="C264" s="7">
        <v>10</v>
      </c>
      <c r="D264" s="7">
        <v>100</v>
      </c>
    </row>
    <row r="265" spans="1:4" x14ac:dyDescent="0.35">
      <c r="A265" s="7">
        <v>272</v>
      </c>
      <c r="B265" s="7">
        <v>3</v>
      </c>
      <c r="C265" s="7">
        <v>10</v>
      </c>
      <c r="D265" s="7">
        <v>93</v>
      </c>
    </row>
    <row r="266" spans="1:4" x14ac:dyDescent="0.35">
      <c r="A266" s="7">
        <v>273</v>
      </c>
      <c r="B266" s="7">
        <v>2</v>
      </c>
      <c r="C266" s="7">
        <v>9</v>
      </c>
      <c r="D266" s="7">
        <v>110</v>
      </c>
    </row>
    <row r="267" spans="1:4" x14ac:dyDescent="0.35">
      <c r="A267" s="7">
        <v>274</v>
      </c>
      <c r="B267" s="7">
        <v>1</v>
      </c>
      <c r="C267" s="7">
        <v>11</v>
      </c>
      <c r="D267" s="7">
        <v>126</v>
      </c>
    </row>
    <row r="268" spans="1:4" x14ac:dyDescent="0.35">
      <c r="A268" s="7">
        <v>275</v>
      </c>
      <c r="B268" s="7">
        <v>2</v>
      </c>
      <c r="C268" s="7">
        <v>10</v>
      </c>
      <c r="D268" s="7">
        <v>119</v>
      </c>
    </row>
    <row r="269" spans="1:4" x14ac:dyDescent="0.35">
      <c r="A269" s="7">
        <v>276</v>
      </c>
      <c r="B269" s="7">
        <v>4</v>
      </c>
      <c r="C269" s="7">
        <v>9</v>
      </c>
      <c r="D269" s="7">
        <v>98</v>
      </c>
    </row>
    <row r="270" spans="1:4" x14ac:dyDescent="0.35">
      <c r="A270" s="7">
        <v>277</v>
      </c>
      <c r="B270" s="7">
        <v>1</v>
      </c>
      <c r="C270" s="7">
        <v>9</v>
      </c>
      <c r="D270" s="7">
        <v>73</v>
      </c>
    </row>
    <row r="271" spans="1:4" x14ac:dyDescent="0.35">
      <c r="A271" s="7">
        <v>278</v>
      </c>
      <c r="B271" s="7">
        <v>1</v>
      </c>
      <c r="C271" s="7">
        <v>10</v>
      </c>
      <c r="D271" s="7">
        <v>67</v>
      </c>
    </row>
    <row r="272" spans="1:4" x14ac:dyDescent="0.35">
      <c r="A272" s="7">
        <v>279</v>
      </c>
      <c r="B272" s="7">
        <v>0</v>
      </c>
      <c r="C272" s="7">
        <v>10</v>
      </c>
      <c r="D272" s="7">
        <v>112</v>
      </c>
    </row>
    <row r="273" spans="1:4" x14ac:dyDescent="0.35">
      <c r="A273" s="7">
        <v>280</v>
      </c>
      <c r="B273" s="7">
        <v>2</v>
      </c>
      <c r="C273" s="7">
        <v>10</v>
      </c>
      <c r="D273" s="7">
        <v>77</v>
      </c>
    </row>
    <row r="274" spans="1:4" x14ac:dyDescent="0.35">
      <c r="A274" s="7">
        <v>281</v>
      </c>
      <c r="B274" s="7">
        <v>1</v>
      </c>
      <c r="C274" s="7">
        <v>10</v>
      </c>
      <c r="D274" s="7">
        <v>81</v>
      </c>
    </row>
    <row r="275" spans="1:4" x14ac:dyDescent="0.35">
      <c r="A275" s="7">
        <v>282</v>
      </c>
      <c r="B275" s="7">
        <v>0</v>
      </c>
      <c r="C275" s="7">
        <v>9</v>
      </c>
      <c r="D275" s="7">
        <v>93</v>
      </c>
    </row>
    <row r="276" spans="1:4" x14ac:dyDescent="0.35">
      <c r="A276" s="7">
        <v>283</v>
      </c>
      <c r="B276" s="7">
        <v>3</v>
      </c>
      <c r="C276" s="7">
        <v>7</v>
      </c>
      <c r="D276" s="7">
        <v>86</v>
      </c>
    </row>
    <row r="277" spans="1:4" x14ac:dyDescent="0.35">
      <c r="A277" s="7">
        <v>284</v>
      </c>
      <c r="B277" s="7">
        <v>0</v>
      </c>
      <c r="C277" s="7">
        <v>11</v>
      </c>
      <c r="D277" s="7">
        <v>87</v>
      </c>
    </row>
    <row r="278" spans="1:4" x14ac:dyDescent="0.35">
      <c r="A278" s="7">
        <v>285</v>
      </c>
      <c r="B278" s="7">
        <v>1</v>
      </c>
      <c r="C278" s="7">
        <v>11</v>
      </c>
      <c r="D278" s="7">
        <v>124</v>
      </c>
    </row>
    <row r="279" spans="1:4" x14ac:dyDescent="0.35">
      <c r="A279" s="7">
        <v>286</v>
      </c>
      <c r="B279" s="7">
        <v>1</v>
      </c>
      <c r="C279" s="7">
        <v>11</v>
      </c>
      <c r="D279" s="7">
        <v>120</v>
      </c>
    </row>
    <row r="280" spans="1:4" x14ac:dyDescent="0.35">
      <c r="A280" s="7">
        <v>287</v>
      </c>
      <c r="B280" s="7">
        <v>2</v>
      </c>
      <c r="C280" s="7">
        <v>10</v>
      </c>
      <c r="D280" s="7">
        <v>92</v>
      </c>
    </row>
    <row r="281" spans="1:4" x14ac:dyDescent="0.35">
      <c r="A281" s="7">
        <v>288</v>
      </c>
      <c r="B281" s="7">
        <v>3</v>
      </c>
      <c r="C281" s="7">
        <v>10</v>
      </c>
      <c r="D281" s="7">
        <v>71</v>
      </c>
    </row>
    <row r="282" spans="1:4" x14ac:dyDescent="0.35">
      <c r="A282" s="7">
        <v>289</v>
      </c>
      <c r="B282" s="7">
        <v>1</v>
      </c>
      <c r="C282" s="7">
        <v>10</v>
      </c>
      <c r="D282" s="7">
        <v>141</v>
      </c>
    </row>
    <row r="283" spans="1:4" x14ac:dyDescent="0.35">
      <c r="A283" s="7">
        <v>290</v>
      </c>
      <c r="B283" s="7">
        <v>1</v>
      </c>
      <c r="C283" s="7">
        <v>10</v>
      </c>
      <c r="D283" s="7">
        <v>100</v>
      </c>
    </row>
    <row r="284" spans="1:4" x14ac:dyDescent="0.35">
      <c r="A284" s="7">
        <v>291</v>
      </c>
      <c r="B284" s="7">
        <v>1</v>
      </c>
      <c r="C284" s="7">
        <v>9</v>
      </c>
      <c r="D284" s="7">
        <v>68</v>
      </c>
    </row>
    <row r="285" spans="1:4" x14ac:dyDescent="0.35">
      <c r="A285" s="7">
        <v>292</v>
      </c>
      <c r="B285" s="7">
        <v>0</v>
      </c>
      <c r="C285" s="7">
        <v>11</v>
      </c>
      <c r="D285" s="7">
        <v>63</v>
      </c>
    </row>
    <row r="286" spans="1:4" x14ac:dyDescent="0.35">
      <c r="A286" s="7">
        <v>293</v>
      </c>
      <c r="B286" s="7">
        <v>3</v>
      </c>
      <c r="C286" s="7">
        <v>11</v>
      </c>
      <c r="D286" s="7">
        <v>92</v>
      </c>
    </row>
    <row r="287" spans="1:4" x14ac:dyDescent="0.35">
      <c r="A287" s="7">
        <v>294</v>
      </c>
      <c r="B287" s="7">
        <v>1</v>
      </c>
      <c r="C287" s="7">
        <v>10</v>
      </c>
      <c r="D287" s="7">
        <v>90</v>
      </c>
    </row>
    <row r="288" spans="1:4" x14ac:dyDescent="0.35">
      <c r="A288" s="7">
        <v>295</v>
      </c>
      <c r="B288" s="7">
        <v>7</v>
      </c>
      <c r="C288" s="7">
        <v>10</v>
      </c>
      <c r="D288" s="7">
        <v>79</v>
      </c>
    </row>
    <row r="289" spans="1:4" x14ac:dyDescent="0.35">
      <c r="A289" s="7">
        <v>296</v>
      </c>
      <c r="B289" s="7">
        <v>5</v>
      </c>
      <c r="C289" s="7">
        <v>9</v>
      </c>
      <c r="D289" s="7">
        <v>116</v>
      </c>
    </row>
    <row r="290" spans="1:4" x14ac:dyDescent="0.35">
      <c r="A290" s="7">
        <v>297</v>
      </c>
      <c r="B290" s="7">
        <v>3</v>
      </c>
      <c r="C290" s="7">
        <v>10</v>
      </c>
      <c r="D290" s="7">
        <v>96</v>
      </c>
    </row>
    <row r="291" spans="1:4" x14ac:dyDescent="0.35">
      <c r="A291" s="7">
        <v>298</v>
      </c>
      <c r="B291" s="7">
        <v>1</v>
      </c>
      <c r="C291" s="7">
        <v>9</v>
      </c>
      <c r="D291" s="7">
        <v>102</v>
      </c>
    </row>
    <row r="292" spans="1:4" x14ac:dyDescent="0.35">
      <c r="A292" s="7">
        <v>299</v>
      </c>
      <c r="B292" s="7">
        <v>2</v>
      </c>
      <c r="C292" s="7">
        <v>10</v>
      </c>
      <c r="D292" s="7">
        <v>62</v>
      </c>
    </row>
    <row r="293" spans="1:4" x14ac:dyDescent="0.35">
      <c r="A293" s="7">
        <v>300</v>
      </c>
      <c r="B293" s="7">
        <v>2</v>
      </c>
      <c r="C293" s="7">
        <v>10</v>
      </c>
      <c r="D293" s="7">
        <v>128</v>
      </c>
    </row>
    <row r="294" spans="1:4" x14ac:dyDescent="0.35">
      <c r="A294" s="7">
        <v>301</v>
      </c>
      <c r="B294" s="7">
        <v>3</v>
      </c>
      <c r="C294" s="7">
        <v>10</v>
      </c>
      <c r="D294" s="7">
        <v>63</v>
      </c>
    </row>
    <row r="295" spans="1:4" x14ac:dyDescent="0.35">
      <c r="A295" s="7">
        <v>302</v>
      </c>
      <c r="B295" s="7">
        <v>3</v>
      </c>
      <c r="C295" s="7">
        <v>10</v>
      </c>
      <c r="D295" s="7">
        <v>97</v>
      </c>
    </row>
    <row r="296" spans="1:4" x14ac:dyDescent="0.35">
      <c r="A296" s="7">
        <v>303</v>
      </c>
      <c r="B296" s="7">
        <v>2</v>
      </c>
      <c r="C296" s="7">
        <v>10</v>
      </c>
      <c r="D296" s="7">
        <v>73</v>
      </c>
    </row>
    <row r="297" spans="1:4" x14ac:dyDescent="0.35">
      <c r="A297" s="7">
        <v>304</v>
      </c>
      <c r="B297" s="7">
        <v>4</v>
      </c>
      <c r="C297" s="7">
        <v>10</v>
      </c>
      <c r="D297" s="7">
        <v>95</v>
      </c>
    </row>
    <row r="298" spans="1:4" x14ac:dyDescent="0.35">
      <c r="A298" s="7">
        <v>305</v>
      </c>
      <c r="B298" s="7">
        <v>2</v>
      </c>
      <c r="C298" s="7">
        <v>10</v>
      </c>
      <c r="D298" s="7">
        <v>106</v>
      </c>
    </row>
    <row r="299" spans="1:4" x14ac:dyDescent="0.35">
      <c r="A299" s="7">
        <v>306</v>
      </c>
      <c r="B299" s="7">
        <v>1</v>
      </c>
      <c r="C299" s="7">
        <v>9</v>
      </c>
      <c r="D299" s="7">
        <v>113</v>
      </c>
    </row>
    <row r="300" spans="1:4" x14ac:dyDescent="0.35">
      <c r="A300" s="7">
        <v>307</v>
      </c>
      <c r="B300" s="7">
        <v>1</v>
      </c>
      <c r="C300" s="7">
        <v>11</v>
      </c>
      <c r="D300" s="7">
        <v>126</v>
      </c>
    </row>
    <row r="301" spans="1:4" x14ac:dyDescent="0.35">
      <c r="A301" s="7">
        <v>308</v>
      </c>
      <c r="B301" s="7">
        <v>0</v>
      </c>
      <c r="C301" s="7">
        <v>10</v>
      </c>
      <c r="D301" s="7">
        <v>119</v>
      </c>
    </row>
    <row r="302" spans="1:4" x14ac:dyDescent="0.35">
      <c r="A302" s="7">
        <v>309</v>
      </c>
      <c r="B302" s="7">
        <v>2</v>
      </c>
      <c r="C302" s="7">
        <v>9</v>
      </c>
      <c r="D302" s="7">
        <v>124</v>
      </c>
    </row>
    <row r="303" spans="1:4" x14ac:dyDescent="0.35">
      <c r="A303" s="7">
        <v>310</v>
      </c>
      <c r="B303" s="7">
        <v>2</v>
      </c>
      <c r="C303" s="7">
        <v>10</v>
      </c>
      <c r="D303" s="7">
        <v>100</v>
      </c>
    </row>
    <row r="304" spans="1:4" x14ac:dyDescent="0.35">
      <c r="A304" s="7">
        <v>311</v>
      </c>
      <c r="B304" s="7">
        <v>0</v>
      </c>
      <c r="C304" s="7">
        <v>10</v>
      </c>
      <c r="D304" s="7">
        <v>91</v>
      </c>
    </row>
    <row r="305" spans="1:4" x14ac:dyDescent="0.35">
      <c r="A305" s="7">
        <v>312</v>
      </c>
      <c r="B305" s="7">
        <v>3</v>
      </c>
      <c r="C305" s="7">
        <v>9</v>
      </c>
      <c r="D305" s="7">
        <v>112</v>
      </c>
    </row>
    <row r="306" spans="1:4" x14ac:dyDescent="0.35">
      <c r="A306" s="7">
        <v>313</v>
      </c>
      <c r="B306" s="7">
        <v>2</v>
      </c>
      <c r="C306" s="7">
        <v>10</v>
      </c>
      <c r="D306" s="7">
        <v>89</v>
      </c>
    </row>
    <row r="307" spans="1:4" x14ac:dyDescent="0.35">
      <c r="A307" s="7">
        <v>314</v>
      </c>
      <c r="B307" s="7">
        <v>3</v>
      </c>
      <c r="C307" s="7">
        <v>10</v>
      </c>
      <c r="D307" s="7">
        <v>91</v>
      </c>
    </row>
    <row r="308" spans="1:4" x14ac:dyDescent="0.35">
      <c r="A308" s="7">
        <v>315</v>
      </c>
      <c r="B308" s="7">
        <v>4</v>
      </c>
      <c r="C308" s="7">
        <v>10</v>
      </c>
      <c r="D308" s="7">
        <v>119</v>
      </c>
    </row>
    <row r="309" spans="1:4" x14ac:dyDescent="0.35">
      <c r="A309" s="7">
        <v>316</v>
      </c>
      <c r="B309" s="7">
        <v>0</v>
      </c>
      <c r="C309" s="7">
        <v>10</v>
      </c>
      <c r="D309" s="7">
        <v>123</v>
      </c>
    </row>
    <row r="310" spans="1:4" x14ac:dyDescent="0.35">
      <c r="A310" s="7">
        <v>317</v>
      </c>
      <c r="B310" s="7">
        <v>2</v>
      </c>
      <c r="C310" s="7">
        <v>10</v>
      </c>
      <c r="D310" s="7">
        <v>106</v>
      </c>
    </row>
    <row r="311" spans="1:4" x14ac:dyDescent="0.35">
      <c r="A311" s="7">
        <v>318</v>
      </c>
      <c r="B311" s="7">
        <v>1</v>
      </c>
      <c r="C311" s="7">
        <v>9</v>
      </c>
      <c r="D311" s="7">
        <v>103</v>
      </c>
    </row>
    <row r="312" spans="1:4" x14ac:dyDescent="0.35">
      <c r="A312" s="7">
        <v>319</v>
      </c>
      <c r="B312" s="7">
        <v>4</v>
      </c>
      <c r="C312" s="7">
        <v>10</v>
      </c>
      <c r="D312" s="7">
        <v>109</v>
      </c>
    </row>
    <row r="313" spans="1:4" x14ac:dyDescent="0.35">
      <c r="A313" s="7">
        <v>320</v>
      </c>
      <c r="B313" s="7">
        <v>5</v>
      </c>
      <c r="C313" s="7">
        <v>9</v>
      </c>
      <c r="D313" s="7">
        <v>130</v>
      </c>
    </row>
    <row r="314" spans="1:4" x14ac:dyDescent="0.35">
      <c r="A314" s="7">
        <v>321</v>
      </c>
      <c r="B314" s="7">
        <v>3</v>
      </c>
      <c r="C314" s="7">
        <v>9</v>
      </c>
      <c r="D314" s="7">
        <v>125</v>
      </c>
    </row>
    <row r="315" spans="1:4" x14ac:dyDescent="0.35">
      <c r="A315" s="7">
        <v>322</v>
      </c>
      <c r="B315" s="7">
        <v>2</v>
      </c>
      <c r="C315" s="7">
        <v>8</v>
      </c>
      <c r="D315" s="7">
        <v>100</v>
      </c>
    </row>
    <row r="316" spans="1:4" x14ac:dyDescent="0.35">
      <c r="A316" s="7">
        <v>323</v>
      </c>
      <c r="B316" s="7">
        <v>4</v>
      </c>
      <c r="C316" s="7">
        <v>10</v>
      </c>
      <c r="D316" s="7">
        <v>74</v>
      </c>
    </row>
    <row r="317" spans="1:4" x14ac:dyDescent="0.35">
      <c r="A317" s="7">
        <v>324</v>
      </c>
      <c r="B317" s="7">
        <v>1</v>
      </c>
      <c r="C317" s="7">
        <v>7</v>
      </c>
      <c r="D317" s="7">
        <v>74</v>
      </c>
    </row>
    <row r="318" spans="1:4" x14ac:dyDescent="0.35">
      <c r="A318" s="7">
        <v>325</v>
      </c>
      <c r="B318" s="7">
        <v>1</v>
      </c>
      <c r="C318" s="7">
        <v>9</v>
      </c>
      <c r="D318" s="7">
        <v>98</v>
      </c>
    </row>
    <row r="319" spans="1:4" x14ac:dyDescent="0.35">
      <c r="A319" s="7">
        <v>326</v>
      </c>
      <c r="B319" s="7">
        <v>2</v>
      </c>
      <c r="C319" s="7">
        <v>11</v>
      </c>
      <c r="D319" s="7">
        <v>95</v>
      </c>
    </row>
    <row r="320" spans="1:4" x14ac:dyDescent="0.35">
      <c r="A320" s="7">
        <v>327</v>
      </c>
      <c r="B320" s="7">
        <v>1</v>
      </c>
      <c r="C320" s="7">
        <v>9</v>
      </c>
      <c r="D320" s="7">
        <v>84</v>
      </c>
    </row>
    <row r="321" spans="1:4" x14ac:dyDescent="0.35">
      <c r="A321" s="7">
        <v>328</v>
      </c>
      <c r="B321" s="7">
        <v>3</v>
      </c>
      <c r="C321" s="7">
        <v>10</v>
      </c>
      <c r="D321" s="7">
        <v>74</v>
      </c>
    </row>
    <row r="322" spans="1:4" x14ac:dyDescent="0.35">
      <c r="A322" s="7">
        <v>329</v>
      </c>
      <c r="B322" s="7">
        <v>3</v>
      </c>
      <c r="C322" s="7">
        <v>10</v>
      </c>
      <c r="D322" s="7">
        <v>99</v>
      </c>
    </row>
    <row r="323" spans="1:4" x14ac:dyDescent="0.35">
      <c r="A323" s="7">
        <v>330</v>
      </c>
      <c r="B323" s="7">
        <v>2</v>
      </c>
      <c r="C323" s="7">
        <v>10</v>
      </c>
      <c r="D323" s="7">
        <v>67</v>
      </c>
    </row>
    <row r="324" spans="1:4" x14ac:dyDescent="0.35">
      <c r="A324" s="7">
        <v>331</v>
      </c>
      <c r="B324" s="7">
        <v>1</v>
      </c>
      <c r="C324" s="7">
        <v>9</v>
      </c>
      <c r="D324" s="7">
        <v>92</v>
      </c>
    </row>
    <row r="325" spans="1:4" x14ac:dyDescent="0.35">
      <c r="A325" s="7">
        <v>332</v>
      </c>
      <c r="B325" s="7">
        <v>1</v>
      </c>
      <c r="C325" s="7">
        <v>9</v>
      </c>
      <c r="D325" s="7">
        <v>112</v>
      </c>
    </row>
    <row r="326" spans="1:4" x14ac:dyDescent="0.35">
      <c r="A326" s="7">
        <v>333</v>
      </c>
      <c r="B326" s="7">
        <v>2</v>
      </c>
      <c r="C326" s="7">
        <v>10</v>
      </c>
      <c r="D326" s="7">
        <v>84</v>
      </c>
    </row>
    <row r="327" spans="1:4" x14ac:dyDescent="0.35">
      <c r="A327" s="7">
        <v>334</v>
      </c>
      <c r="B327" s="7">
        <v>0</v>
      </c>
      <c r="C327" s="7">
        <v>7</v>
      </c>
      <c r="D327" s="7">
        <v>131</v>
      </c>
    </row>
    <row r="328" spans="1:4" x14ac:dyDescent="0.35">
      <c r="A328" s="7">
        <v>335</v>
      </c>
      <c r="B328" s="7">
        <v>1</v>
      </c>
      <c r="C328" s="7">
        <v>10</v>
      </c>
      <c r="D328" s="7">
        <v>119</v>
      </c>
    </row>
    <row r="329" spans="1:4" x14ac:dyDescent="0.35">
      <c r="A329" s="7">
        <v>336</v>
      </c>
      <c r="B329" s="7">
        <v>0</v>
      </c>
      <c r="C329" s="7">
        <v>10</v>
      </c>
      <c r="D329" s="7">
        <v>84</v>
      </c>
    </row>
    <row r="330" spans="1:4" x14ac:dyDescent="0.35">
      <c r="A330" s="7">
        <v>337</v>
      </c>
      <c r="B330" s="7">
        <v>2</v>
      </c>
      <c r="C330" s="7">
        <v>10</v>
      </c>
      <c r="D330" s="7">
        <v>88</v>
      </c>
    </row>
    <row r="331" spans="1:4" x14ac:dyDescent="0.35">
      <c r="A331" s="7">
        <v>338</v>
      </c>
      <c r="B331" s="7">
        <v>0</v>
      </c>
      <c r="C331" s="7">
        <v>11</v>
      </c>
      <c r="D331" s="7">
        <v>77</v>
      </c>
    </row>
    <row r="332" spans="1:4" x14ac:dyDescent="0.35">
      <c r="A332" s="7">
        <v>339</v>
      </c>
      <c r="B332" s="7">
        <v>0</v>
      </c>
      <c r="C332" s="7">
        <v>11</v>
      </c>
      <c r="D332" s="7">
        <v>88</v>
      </c>
    </row>
    <row r="333" spans="1:4" x14ac:dyDescent="0.35">
      <c r="A333" s="7">
        <v>340</v>
      </c>
      <c r="B333" s="7">
        <v>1</v>
      </c>
      <c r="C333" s="7">
        <v>10</v>
      </c>
      <c r="D333" s="7">
        <v>85</v>
      </c>
    </row>
    <row r="334" spans="1:4" x14ac:dyDescent="0.35">
      <c r="A334" s="7">
        <v>341</v>
      </c>
      <c r="B334" s="7">
        <v>0</v>
      </c>
      <c r="C334" s="7">
        <v>11</v>
      </c>
      <c r="D334" s="7">
        <v>92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19.1 sku_distributions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abdelhameed khamis</dc:creator>
  <cp:lastModifiedBy>abdelhameed khamis</cp:lastModifiedBy>
  <dcterms:created xsi:type="dcterms:W3CDTF">2021-10-12T16:57:28Z</dcterms:created>
  <dcterms:modified xsi:type="dcterms:W3CDTF">2021-10-27T21:57:55Z</dcterms:modified>
</cp:coreProperties>
</file>