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Products\Codes\Excel\excel-skills-for-business\Excel Course with Mahmoud Khalifa\"/>
    </mc:Choice>
  </mc:AlternateContent>
  <xr:revisionPtr revIDLastSave="0" documentId="13_ncr:1_{EEBB8F38-A559-477E-9B2C-1448D6B81718}" xr6:coauthVersionLast="46" xr6:coauthVersionMax="46" xr10:uidLastSave="{00000000-0000-0000-0000-000000000000}"/>
  <bookViews>
    <workbookView xWindow="16644" yWindow="1152" windowWidth="11496" windowHeight="8964" xr2:uid="{EF60B7AF-3295-457A-AA2E-C312C28BB8D4}"/>
  </bookViews>
  <sheets>
    <sheet name="Sheet1" sheetId="1" r:id="rId1"/>
    <sheet name="Right to left 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9" i="1" l="1"/>
  <c r="E149" i="1"/>
  <c r="C149" i="1"/>
  <c r="B149" i="1"/>
  <c r="D147" i="1"/>
  <c r="D146" i="1"/>
  <c r="E147" i="1"/>
  <c r="C147" i="1"/>
  <c r="B147" i="1"/>
  <c r="E146" i="1"/>
  <c r="C146" i="1"/>
  <c r="B146" i="1"/>
  <c r="C144" i="1"/>
  <c r="E144" i="1"/>
  <c r="D144" i="1"/>
  <c r="B144" i="1"/>
  <c r="C9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</calcChain>
</file>

<file path=xl/sharedStrings.xml><?xml version="1.0" encoding="utf-8"?>
<sst xmlns="http://schemas.openxmlformats.org/spreadsheetml/2006/main" count="181" uniqueCount="145">
  <si>
    <t>Mahmoud</t>
  </si>
  <si>
    <t>Ahmed</t>
  </si>
  <si>
    <t>Mohamed</t>
  </si>
  <si>
    <t>Mostafa</t>
  </si>
  <si>
    <t>Khaled</t>
  </si>
  <si>
    <t>Math</t>
  </si>
  <si>
    <t>Shortcuts</t>
  </si>
  <si>
    <t>Ctrl + c</t>
  </si>
  <si>
    <t>Ctrl + x</t>
  </si>
  <si>
    <t>Ctrl + v</t>
  </si>
  <si>
    <t>Copy</t>
  </si>
  <si>
    <t>Cut</t>
  </si>
  <si>
    <t>Paste</t>
  </si>
  <si>
    <t>Ctrl + up</t>
  </si>
  <si>
    <t>skip to first row</t>
  </si>
  <si>
    <t>Ctrl + down</t>
  </si>
  <si>
    <t>skip to last row</t>
  </si>
  <si>
    <t>Ctrl + right</t>
  </si>
  <si>
    <t>skip to last column</t>
  </si>
  <si>
    <t>F2</t>
  </si>
  <si>
    <t>Cell edit mode</t>
  </si>
  <si>
    <t>Show Tabs shortcuts</t>
  </si>
  <si>
    <t>Name</t>
  </si>
  <si>
    <t>Arabic</t>
  </si>
  <si>
    <t>English</t>
  </si>
  <si>
    <t>French</t>
  </si>
  <si>
    <t>Khalifa</t>
  </si>
  <si>
    <t>Ctrl + A</t>
  </si>
  <si>
    <t>Select All</t>
  </si>
  <si>
    <t>Ctrl + P</t>
  </si>
  <si>
    <t>Ctrl + S</t>
  </si>
  <si>
    <t>Print</t>
  </si>
  <si>
    <t>Save now</t>
  </si>
  <si>
    <t>Home - Allignment - Orientation - Angle Counterclockwise</t>
  </si>
  <si>
    <t>Home - Allignment - Wrap text commad</t>
  </si>
  <si>
    <t>Home - Allignment - merge cells Command</t>
  </si>
  <si>
    <t>تقرير درجات الطلبة للصف الأول الاعدادى</t>
  </si>
  <si>
    <t>Video 2</t>
  </si>
  <si>
    <t>Video 3</t>
  </si>
  <si>
    <t>Auto fill - numbers</t>
  </si>
  <si>
    <t>Auto fill - Even nums</t>
  </si>
  <si>
    <t>Auto fill - odd nums</t>
  </si>
  <si>
    <t>Months</t>
  </si>
  <si>
    <t>Jan</t>
  </si>
  <si>
    <t>Weekdays</t>
  </si>
  <si>
    <t>Sat</t>
  </si>
  <si>
    <t>Feb</t>
  </si>
  <si>
    <t>Mar</t>
  </si>
  <si>
    <t>Apr</t>
  </si>
  <si>
    <t>May</t>
  </si>
  <si>
    <t>Jun</t>
  </si>
  <si>
    <t>Sun</t>
  </si>
  <si>
    <t>Mon</t>
  </si>
  <si>
    <t>Tue</t>
  </si>
  <si>
    <t>Wed</t>
  </si>
  <si>
    <t>Thu</t>
  </si>
  <si>
    <t>Column1</t>
  </si>
  <si>
    <t>Column2</t>
  </si>
  <si>
    <t>Column3</t>
  </si>
  <si>
    <t>Column4</t>
  </si>
  <si>
    <t>Column5</t>
  </si>
  <si>
    <t>Insert table { Ctrl + t }</t>
  </si>
  <si>
    <t>Ctrl + t</t>
  </si>
  <si>
    <t>Insert table</t>
  </si>
  <si>
    <t>Fill Handle (Auto fill)</t>
  </si>
  <si>
    <t>Video 4</t>
  </si>
  <si>
    <t>Page Layout - Sheet Options - sheet from right to left</t>
  </si>
  <si>
    <t>Shift + F11</t>
  </si>
  <si>
    <t>Adding a new worksheet</t>
  </si>
  <si>
    <t>Ctrl + PgUp/Dn</t>
  </si>
  <si>
    <t>Toggle between Worksheets</t>
  </si>
  <si>
    <t>Paste Special - Paste Link (N) then Paste Formating      --&gt; هيغير الداتا لو حصل اى تعديل ف الجدول الأصلى</t>
  </si>
  <si>
    <t>اسم اتعدل بعدين</t>
  </si>
  <si>
    <t>Paste Special - Transpose(T)     --&gt; هيخلى الصفوف أعمدة والأعمدة صفوف</t>
  </si>
  <si>
    <t>Ctrl + Z</t>
  </si>
  <si>
    <t>Ctrl + Y</t>
  </si>
  <si>
    <t>Undo</t>
  </si>
  <si>
    <t>Redo</t>
  </si>
  <si>
    <t>Video 1</t>
  </si>
  <si>
    <t>See Right to Left Sheet</t>
  </si>
  <si>
    <t xml:space="preserve">Alt + …. </t>
  </si>
  <si>
    <t>Video 5</t>
  </si>
  <si>
    <t>Insert Column/Row - Home - Cells - insert(Sheet Rows - Sheet Columns)</t>
  </si>
  <si>
    <t>Hide/UnHide Rows</t>
  </si>
  <si>
    <t>Clear Contents (Ctrl + Delete)</t>
  </si>
  <si>
    <t>(Ctrl + Delete)</t>
  </si>
  <si>
    <t xml:space="preserve">Clear Contents </t>
  </si>
  <si>
    <t>Video 6</t>
  </si>
  <si>
    <t>CTRL + 1 (Format Cell)</t>
  </si>
  <si>
    <t>Format Cells ( General - Date - Number - Currency …..) + Font + Border + Allignment</t>
  </si>
  <si>
    <t>Video 7</t>
  </si>
  <si>
    <t>CTRL + 1</t>
  </si>
  <si>
    <t>Format Cells</t>
  </si>
  <si>
    <t>Insert Tab Illustration</t>
  </si>
  <si>
    <t>Insert ( Pivot Table - Table - (Picture+ Format) - Shapes -  Smart Art Graphic(Process - Cycle - Hierarachy …. Charts( Organizational chart)) - Screenshot - Charts - Slicer - Timeline - Hyperlink - Text - Symbol - Equation)</t>
  </si>
  <si>
    <t>Sheet1</t>
  </si>
  <si>
    <t>Video 8</t>
  </si>
  <si>
    <t>Page Layout Illustration</t>
  </si>
  <si>
    <t>Page Layout [ Themes(Colors - Fonts - effects] , Page( Margins - Orientation - Page size(A4) - Size Area - Breaks - Insert Background - Sheet Right to left - Sheet Options( Show/Hide Gridlines or Headings) - Scale to fit page) ]</t>
  </si>
  <si>
    <t>Video 9</t>
  </si>
  <si>
    <t>Formulas Tab Illustration</t>
  </si>
  <si>
    <t>Formulas [ Insert Function(Manual search by function name) , AutoSum(Most Used Functions) , Functions Library( Financial - Logical - Text - Date &amp; Time - Lookup &amp; References - Math &amp; Trignometry - Statisitical - Engineering - Cube - Web) , Calculation Options( Automatic or Manual Calculation)                                                ]</t>
  </si>
  <si>
    <t>Video 10</t>
  </si>
  <si>
    <t>Data - Review - View Tabs Illustration</t>
  </si>
  <si>
    <t>Data [  Get Data( from Access - From Web - From Text - From Other Resources) , Sort &amp; Filter - Forecast( What-if Analysis - Forecast Sheet  ]      Review[ check spelling , Comments, Protect Sheet/Workbook      ]                  View[ Workbook views( Normal - Page break view - Page layout) , Freeze Panes, Zoom, Macros           ]              File[ New - open - save - print    ]</t>
  </si>
  <si>
    <t>Video 11</t>
  </si>
  <si>
    <t>Sales amount</t>
  </si>
  <si>
    <t>Osama</t>
  </si>
  <si>
    <t>Yussef</t>
  </si>
  <si>
    <t>Fahd</t>
  </si>
  <si>
    <t>Borders &amp; Tables</t>
  </si>
  <si>
    <t>Video 12</t>
  </si>
  <si>
    <t>Charts الخرائط البيانية</t>
  </si>
  <si>
    <t>بقدر اتحكم ف ال cells اللى هتقراها ال chart</t>
  </si>
  <si>
    <t>Video 13</t>
  </si>
  <si>
    <t>Student Name</t>
  </si>
  <si>
    <t>Science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</si>
  <si>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</si>
  <si>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</si>
  <si>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</si>
  <si>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</si>
  <si>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</si>
  <si>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</si>
  <si>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</si>
  <si>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</si>
  <si>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</si>
  <si>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</si>
  <si>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Total</t>
  </si>
  <si>
    <t>Auto sum</t>
  </si>
  <si>
    <t>Insert Function - search for SUM</t>
  </si>
  <si>
    <t>alt +   +   +  =</t>
  </si>
  <si>
    <t>Sum Function Shortcut</t>
  </si>
  <si>
    <t>4 different methods to apply SUM Function</t>
  </si>
  <si>
    <t>by Manual typing it</t>
  </si>
  <si>
    <t>MAX</t>
  </si>
  <si>
    <t>MIN</t>
  </si>
  <si>
    <t>Shortcut      ( alt +  = )</t>
  </si>
  <si>
    <t>fill Handle</t>
  </si>
  <si>
    <t>Average</t>
  </si>
  <si>
    <t>3 different methods to apply `MAX` Function</t>
  </si>
  <si>
    <t>3 different methods to apply `MIN` Function</t>
  </si>
  <si>
    <t>3 different methods to apply `AVERAGE` Function</t>
  </si>
  <si>
    <t>Video 13 + Video 14 + Video 15</t>
  </si>
  <si>
    <t>Functions ( SUM - MIN - MAX - AVERAGE</t>
  </si>
  <si>
    <t>متوسط النجاح للعربى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</si>
</sst>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trike/>
      <sz val="11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b/>
      <i/>
      <sz val="12"/>
      <color theme="1"/>
      <name val="Trebuchet MS"/>
      <family val="2"/>
      <scheme val="minor"/>
    </font>
    <font>
      <b/>
      <sz val="11"/>
      <color theme="2"/>
      <name val="Trebuchet MS"/>
      <family val="2"/>
      <scheme val="minor"/>
    </font>
    <font>
      <sz val="8"/>
      <name val="Trebuchet MS"/>
      <family val="2"/>
      <scheme val="minor"/>
    </font>
    <font>
      <b/>
      <sz val="28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u/>
      <sz val="11"/>
      <color theme="10"/>
      <name val="Trebuchet MS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textRotation="45"/>
    </xf>
    <xf numFmtId="0" fontId="4" fillId="5" borderId="4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5" fillId="6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0" fillId="3" borderId="23" xfId="0" applyFill="1" applyBorder="1"/>
    <xf numFmtId="0" fontId="0" fillId="7" borderId="2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3" borderId="23" xfId="0" applyFont="1" applyFill="1" applyBorder="1"/>
    <xf numFmtId="0" fontId="9" fillId="3" borderId="1" xfId="0" applyFont="1" applyFill="1" applyBorder="1"/>
    <xf numFmtId="0" fontId="9" fillId="3" borderId="2" xfId="0" applyFont="1" applyFill="1" applyBorder="1"/>
    <xf numFmtId="0" fontId="0" fillId="0" borderId="23" xfId="0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8" borderId="24" xfId="0" applyFill="1" applyBorder="1"/>
    <xf numFmtId="0" fontId="10" fillId="0" borderId="0" xfId="1"/>
    <xf numFmtId="0" fontId="0" fillId="3" borderId="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0" fillId="0" borderId="14" xfId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0" borderId="21" xfId="0" applyBorder="1"/>
    <xf numFmtId="0" fontId="0" fillId="9" borderId="23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0" borderId="19" xfId="0" applyFill="1" applyBorder="1" applyAlignment="1">
      <alignment horizontal="center"/>
    </xf>
    <xf numFmtId="0" fontId="0" fillId="10" borderId="29" xfId="0" applyFill="1" applyBorder="1"/>
    <xf numFmtId="0" fontId="0" fillId="10" borderId="20" xfId="0" applyFill="1" applyBorder="1"/>
    <xf numFmtId="0" fontId="5" fillId="6" borderId="27" xfId="0" applyFont="1" applyFill="1" applyBorder="1" applyAlignment="1">
      <alignment wrapText="1"/>
    </xf>
    <xf numFmtId="0" fontId="0" fillId="10" borderId="3" xfId="0" applyFill="1" applyBorder="1" applyAlignment="1">
      <alignment horizontal="center"/>
    </xf>
    <xf numFmtId="0" fontId="0" fillId="10" borderId="4" xfId="0" applyFill="1" applyBorder="1"/>
    <xf numFmtId="0" fontId="0" fillId="10" borderId="5" xfId="0" applyFill="1" applyBorder="1"/>
    <xf numFmtId="0" fontId="0" fillId="10" borderId="8" xfId="0" applyFill="1" applyBorder="1" applyAlignment="1">
      <alignment horizontal="center"/>
    </xf>
    <xf numFmtId="0" fontId="0" fillId="10" borderId="9" xfId="0" applyFill="1" applyBorder="1"/>
    <xf numFmtId="0" fontId="0" fillId="10" borderId="10" xfId="0" applyFill="1" applyBorder="1"/>
    <xf numFmtId="0" fontId="1" fillId="9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Arabic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Sheet1!$B$62:$E$62</c:f>
              <c:strCache>
                <c:ptCount val="4"/>
                <c:pt idx="0">
                  <c:v>Mahmoud</c:v>
                </c:pt>
                <c:pt idx="1">
                  <c:v>Mostafa</c:v>
                </c:pt>
                <c:pt idx="2">
                  <c:v>اسم اتعدل بعدين</c:v>
                </c:pt>
                <c:pt idx="3">
                  <c:v>Khalifa</c:v>
                </c:pt>
              </c:strCache>
            </c:strRef>
          </c:cat>
          <c:val>
            <c:numRef>
              <c:f>Sheet1!$B$63:$E$63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9-4D88-9386-1ACA1951455D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Sheet1!$B$62:$E$62</c:f>
              <c:strCache>
                <c:ptCount val="4"/>
                <c:pt idx="0">
                  <c:v>Mahmoud</c:v>
                </c:pt>
                <c:pt idx="1">
                  <c:v>Mostafa</c:v>
                </c:pt>
                <c:pt idx="2">
                  <c:v>اسم اتعدل بعدين</c:v>
                </c:pt>
                <c:pt idx="3">
                  <c:v>Khalifa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9-4D88-9386-1ACA1951455D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French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Sheet1!$B$62:$E$62</c:f>
              <c:strCache>
                <c:ptCount val="4"/>
                <c:pt idx="0">
                  <c:v>Mahmoud</c:v>
                </c:pt>
                <c:pt idx="1">
                  <c:v>Mostafa</c:v>
                </c:pt>
                <c:pt idx="2">
                  <c:v>اسم اتعدل بعدين</c:v>
                </c:pt>
                <c:pt idx="3">
                  <c:v>Khalifa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9-4D88-9386-1ACA1951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431967"/>
        <c:axId val="1766424479"/>
      </c:barChart>
      <c:catAx>
        <c:axId val="17664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24479"/>
        <c:crosses val="autoZero"/>
        <c:auto val="1"/>
        <c:lblAlgn val="ctr"/>
        <c:lblOffset val="100"/>
        <c:noMultiLvlLbl val="0"/>
      </c:catAx>
      <c:valAx>
        <c:axId val="17664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Sales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Sheet1!$A$104:$A$111</c:f>
              <c:strCache>
                <c:ptCount val="8"/>
                <c:pt idx="0">
                  <c:v>Mahmoud</c:v>
                </c:pt>
                <c:pt idx="1">
                  <c:v>Ahmed</c:v>
                </c:pt>
                <c:pt idx="2">
                  <c:v>Mohamed</c:v>
                </c:pt>
                <c:pt idx="3">
                  <c:v>Mostafa</c:v>
                </c:pt>
                <c:pt idx="4">
                  <c:v>Osama</c:v>
                </c:pt>
                <c:pt idx="5">
                  <c:v>Yussef</c:v>
                </c:pt>
                <c:pt idx="6">
                  <c:v>Fahd</c:v>
                </c:pt>
                <c:pt idx="7">
                  <c:v>Khaled</c:v>
                </c:pt>
              </c:strCache>
            </c:strRef>
          </c:cat>
          <c:val>
            <c:numRef>
              <c:f>Sheet1!$B$104:$B$111</c:f>
              <c:numCache>
                <c:formatCode>General</c:formatCode>
                <c:ptCount val="8"/>
                <c:pt idx="0">
                  <c:v>5000</c:v>
                </c:pt>
                <c:pt idx="1">
                  <c:v>4650</c:v>
                </c:pt>
                <c:pt idx="2">
                  <c:v>1400</c:v>
                </c:pt>
                <c:pt idx="3">
                  <c:v>2600</c:v>
                </c:pt>
                <c:pt idx="4">
                  <c:v>4100</c:v>
                </c:pt>
                <c:pt idx="5">
                  <c:v>4520</c:v>
                </c:pt>
                <c:pt idx="6">
                  <c:v>4000</c:v>
                </c:pt>
                <c:pt idx="7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F-4C4D-8EAE-BF3FBF64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338543"/>
        <c:axId val="104340207"/>
      </c:barChart>
      <c:catAx>
        <c:axId val="1043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0207"/>
        <c:crosses val="autoZero"/>
        <c:auto val="1"/>
        <c:lblAlgn val="ctr"/>
        <c:lblOffset val="100"/>
        <c:noMultiLvlLbl val="0"/>
      </c:catAx>
      <c:valAx>
        <c:axId val="1043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0419929-9D31-42B1-A509-EFE4831AFBAC}" type="doc">
      <dgm:prSet loTypeId="urn:microsoft.com/office/officeart/2005/8/layout/hierarchy6" loCatId="hierarchy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649482DB-ECC0-4953-AE85-DBA697DC953F}">
      <dgm:prSet phldrT="[Text]" phldr="1"/>
      <dgm:spPr/>
      <dgm:t>
        <a:bodyPr/>
        <a:lstStyle/>
        <a:p>
          <a:endParaRPr lang="en-US"/>
        </a:p>
      </dgm:t>
    </dgm:pt>
    <dgm:pt modelId="{947222D8-E825-4B9C-85A6-D746B7FA2BDA}" type="parTrans" cxnId="{6DF65A71-D798-4E53-87AA-708A6C5A435D}">
      <dgm:prSet/>
      <dgm:spPr/>
      <dgm:t>
        <a:bodyPr/>
        <a:lstStyle/>
        <a:p>
          <a:endParaRPr lang="en-US"/>
        </a:p>
      </dgm:t>
    </dgm:pt>
    <dgm:pt modelId="{E2551E0A-1968-433B-A6E5-7CE173603261}" type="sibTrans" cxnId="{6DF65A71-D798-4E53-87AA-708A6C5A435D}">
      <dgm:prSet/>
      <dgm:spPr/>
      <dgm:t>
        <a:bodyPr/>
        <a:lstStyle/>
        <a:p>
          <a:endParaRPr lang="en-US"/>
        </a:p>
      </dgm:t>
    </dgm:pt>
    <dgm:pt modelId="{D7CC7F02-6957-43B1-BD5F-A7265EF89C54}">
      <dgm:prSet phldrT="[Text]" phldr="1"/>
      <dgm:spPr/>
      <dgm:t>
        <a:bodyPr/>
        <a:lstStyle/>
        <a:p>
          <a:endParaRPr lang="en-US"/>
        </a:p>
      </dgm:t>
    </dgm:pt>
    <dgm:pt modelId="{8AF3F518-C0B2-4DA0-8AD6-D4D286235CCB}" type="parTrans" cxnId="{0B245028-986C-4F2A-B51A-80649AA6FACD}">
      <dgm:prSet/>
      <dgm:spPr/>
      <dgm:t>
        <a:bodyPr/>
        <a:lstStyle/>
        <a:p>
          <a:endParaRPr lang="en-US"/>
        </a:p>
      </dgm:t>
    </dgm:pt>
    <dgm:pt modelId="{F10DFD14-49A3-40A9-B552-B0BFC0B31B14}" type="sibTrans" cxnId="{0B245028-986C-4F2A-B51A-80649AA6FACD}">
      <dgm:prSet/>
      <dgm:spPr/>
      <dgm:t>
        <a:bodyPr/>
        <a:lstStyle/>
        <a:p>
          <a:endParaRPr lang="en-US"/>
        </a:p>
      </dgm:t>
    </dgm:pt>
    <dgm:pt modelId="{CA070392-21EC-45E3-A27D-3C79358A5F6B}">
      <dgm:prSet phldrT="[Text]" phldr="1"/>
      <dgm:spPr/>
      <dgm:t>
        <a:bodyPr/>
        <a:lstStyle/>
        <a:p>
          <a:endParaRPr lang="en-US"/>
        </a:p>
      </dgm:t>
    </dgm:pt>
    <dgm:pt modelId="{ABB674A1-1881-48F3-9CAA-779467CD2CF0}" type="parTrans" cxnId="{FB88F800-A670-406E-919C-07524D1D731A}">
      <dgm:prSet/>
      <dgm:spPr/>
      <dgm:t>
        <a:bodyPr/>
        <a:lstStyle/>
        <a:p>
          <a:endParaRPr lang="en-US"/>
        </a:p>
      </dgm:t>
    </dgm:pt>
    <dgm:pt modelId="{C733FE65-1594-48F6-9EE8-9AAC66AEE683}" type="sibTrans" cxnId="{FB88F800-A670-406E-919C-07524D1D731A}">
      <dgm:prSet/>
      <dgm:spPr/>
      <dgm:t>
        <a:bodyPr/>
        <a:lstStyle/>
        <a:p>
          <a:endParaRPr lang="en-US"/>
        </a:p>
      </dgm:t>
    </dgm:pt>
    <dgm:pt modelId="{3E820DD9-C300-43D6-8823-EAE922CC171E}">
      <dgm:prSet phldrT="[Text]" phldr="1"/>
      <dgm:spPr/>
      <dgm:t>
        <a:bodyPr/>
        <a:lstStyle/>
        <a:p>
          <a:endParaRPr lang="en-US"/>
        </a:p>
      </dgm:t>
    </dgm:pt>
    <dgm:pt modelId="{5D347A05-2E60-4779-A516-E286C9A7ACE4}" type="parTrans" cxnId="{00AF2BAE-2EE3-4761-BEB4-25365AD70062}">
      <dgm:prSet/>
      <dgm:spPr/>
      <dgm:t>
        <a:bodyPr/>
        <a:lstStyle/>
        <a:p>
          <a:endParaRPr lang="en-US"/>
        </a:p>
      </dgm:t>
    </dgm:pt>
    <dgm:pt modelId="{B66EE176-429B-46E5-9B08-7F8A656E7042}" type="sibTrans" cxnId="{00AF2BAE-2EE3-4761-BEB4-25365AD70062}">
      <dgm:prSet/>
      <dgm:spPr/>
      <dgm:t>
        <a:bodyPr/>
        <a:lstStyle/>
        <a:p>
          <a:endParaRPr lang="en-US"/>
        </a:p>
      </dgm:t>
    </dgm:pt>
    <dgm:pt modelId="{34758C37-EE1E-41AB-9C99-DC9E575C3656}">
      <dgm:prSet phldrT="[Text]" phldr="1"/>
      <dgm:spPr/>
      <dgm:t>
        <a:bodyPr/>
        <a:lstStyle/>
        <a:p>
          <a:endParaRPr lang="en-US"/>
        </a:p>
      </dgm:t>
    </dgm:pt>
    <dgm:pt modelId="{33CF11A9-7D43-4837-87D1-0150735051A1}" type="parTrans" cxnId="{86305A04-6F72-4B47-A081-85E68FF0E81A}">
      <dgm:prSet/>
      <dgm:spPr/>
      <dgm:t>
        <a:bodyPr/>
        <a:lstStyle/>
        <a:p>
          <a:endParaRPr lang="en-US"/>
        </a:p>
      </dgm:t>
    </dgm:pt>
    <dgm:pt modelId="{8DCD4935-30E0-48DA-8058-39E3903691F0}" type="sibTrans" cxnId="{86305A04-6F72-4B47-A081-85E68FF0E81A}">
      <dgm:prSet/>
      <dgm:spPr/>
      <dgm:t>
        <a:bodyPr/>
        <a:lstStyle/>
        <a:p>
          <a:endParaRPr lang="en-US"/>
        </a:p>
      </dgm:t>
    </dgm:pt>
    <dgm:pt modelId="{D58EA75F-98F4-4DEB-8F8A-5AC8BEE06AF4}">
      <dgm:prSet phldrT="[Text]" phldr="1"/>
      <dgm:spPr/>
      <dgm:t>
        <a:bodyPr/>
        <a:lstStyle/>
        <a:p>
          <a:endParaRPr lang="en-US"/>
        </a:p>
      </dgm:t>
    </dgm:pt>
    <dgm:pt modelId="{2464C16C-A6CC-472B-B663-CFD8CE462AEF}" type="parTrans" cxnId="{7E88F514-09C9-436B-8CC4-44FE9BC2CB6F}">
      <dgm:prSet/>
      <dgm:spPr/>
      <dgm:t>
        <a:bodyPr/>
        <a:lstStyle/>
        <a:p>
          <a:endParaRPr lang="en-US"/>
        </a:p>
      </dgm:t>
    </dgm:pt>
    <dgm:pt modelId="{C49655E9-2FB2-493F-B9DF-CC7E4C17F301}" type="sibTrans" cxnId="{7E88F514-09C9-436B-8CC4-44FE9BC2CB6F}">
      <dgm:prSet/>
      <dgm:spPr/>
      <dgm:t>
        <a:bodyPr/>
        <a:lstStyle/>
        <a:p>
          <a:endParaRPr lang="en-US"/>
        </a:p>
      </dgm:t>
    </dgm:pt>
    <dgm:pt modelId="{7E59EE75-FFE2-4443-9C6C-FD9D59A702ED}">
      <dgm:prSet phldrT="[Text]" phldr="1"/>
      <dgm:spPr/>
      <dgm:t>
        <a:bodyPr/>
        <a:lstStyle/>
        <a:p>
          <a:endParaRPr lang="en-US"/>
        </a:p>
      </dgm:t>
    </dgm:pt>
    <dgm:pt modelId="{6F0A28E4-2499-4A48-994E-B9F6C79D69E9}" type="parTrans" cxnId="{A0C40914-5D37-4B8B-9E07-CB1F130A0591}">
      <dgm:prSet/>
      <dgm:spPr/>
      <dgm:t>
        <a:bodyPr/>
        <a:lstStyle/>
        <a:p>
          <a:endParaRPr lang="en-US"/>
        </a:p>
      </dgm:t>
    </dgm:pt>
    <dgm:pt modelId="{78A68998-C707-40B5-9355-608D840C2950}" type="sibTrans" cxnId="{A0C40914-5D37-4B8B-9E07-CB1F130A0591}">
      <dgm:prSet/>
      <dgm:spPr/>
      <dgm:t>
        <a:bodyPr/>
        <a:lstStyle/>
        <a:p>
          <a:endParaRPr lang="en-US"/>
        </a:p>
      </dgm:t>
    </dgm:pt>
    <dgm:pt modelId="{746BA14E-2D19-4EA7-8BDA-727352C8372F}">
      <dgm:prSet phldrT="[Text]" phldr="1"/>
      <dgm:spPr/>
      <dgm:t>
        <a:bodyPr/>
        <a:lstStyle/>
        <a:p>
          <a:endParaRPr lang="en-US"/>
        </a:p>
      </dgm:t>
    </dgm:pt>
    <dgm:pt modelId="{DD22A2A2-6541-4BC8-934F-885A949DAAC6}" type="parTrans" cxnId="{232ED117-B24A-46C7-B722-BA5F81F9F59F}">
      <dgm:prSet/>
      <dgm:spPr/>
      <dgm:t>
        <a:bodyPr/>
        <a:lstStyle/>
        <a:p>
          <a:endParaRPr lang="en-US"/>
        </a:p>
      </dgm:t>
    </dgm:pt>
    <dgm:pt modelId="{CDABDB59-DB28-430C-869F-3874990BE526}" type="sibTrans" cxnId="{232ED117-B24A-46C7-B722-BA5F81F9F59F}">
      <dgm:prSet/>
      <dgm:spPr/>
      <dgm:t>
        <a:bodyPr/>
        <a:lstStyle/>
        <a:p>
          <a:endParaRPr lang="en-US"/>
        </a:p>
      </dgm:t>
    </dgm:pt>
    <dgm:pt modelId="{3D990E73-139A-4794-BD45-C9A8F835338C}">
      <dgm:prSet phldrT="[Text]" phldr="1"/>
      <dgm:spPr/>
      <dgm:t>
        <a:bodyPr/>
        <a:lstStyle/>
        <a:p>
          <a:endParaRPr lang="en-US"/>
        </a:p>
      </dgm:t>
    </dgm:pt>
    <dgm:pt modelId="{6FB86EF8-E8AD-46F9-ADBC-0BA4E672F69E}" type="parTrans" cxnId="{3A97358B-899B-414C-BD1F-DA81188CC6E4}">
      <dgm:prSet/>
      <dgm:spPr/>
      <dgm:t>
        <a:bodyPr/>
        <a:lstStyle/>
        <a:p>
          <a:endParaRPr lang="en-US"/>
        </a:p>
      </dgm:t>
    </dgm:pt>
    <dgm:pt modelId="{6C2637A9-8149-42D8-825F-B3CF4C95A156}" type="sibTrans" cxnId="{3A97358B-899B-414C-BD1F-DA81188CC6E4}">
      <dgm:prSet/>
      <dgm:spPr/>
      <dgm:t>
        <a:bodyPr/>
        <a:lstStyle/>
        <a:p>
          <a:endParaRPr lang="en-US"/>
        </a:p>
      </dgm:t>
    </dgm:pt>
    <dgm:pt modelId="{569D1103-0376-4C65-8740-6FB72657E908}" type="pres">
      <dgm:prSet presAssocID="{90419929-9D31-42B1-A509-EFE4831AFBAC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6374E1BD-2E98-43F1-B83E-57E5BA56BDB5}" type="pres">
      <dgm:prSet presAssocID="{90419929-9D31-42B1-A509-EFE4831AFBAC}" presName="hierFlow" presStyleCnt="0"/>
      <dgm:spPr/>
    </dgm:pt>
    <dgm:pt modelId="{05603CB0-C4B6-49AF-A566-0C437DE62686}" type="pres">
      <dgm:prSet presAssocID="{90419929-9D31-42B1-A509-EFE4831AFBAC}" presName="firstBuf" presStyleCnt="0"/>
      <dgm:spPr/>
    </dgm:pt>
    <dgm:pt modelId="{C86E6BA0-BD62-4969-AB6D-7D0D4A863694}" type="pres">
      <dgm:prSet presAssocID="{90419929-9D31-42B1-A509-EFE4831AFBAC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60283CFD-A064-425A-8A49-5D5F48F9C73F}" type="pres">
      <dgm:prSet presAssocID="{649482DB-ECC0-4953-AE85-DBA697DC953F}" presName="Name14" presStyleCnt="0"/>
      <dgm:spPr/>
    </dgm:pt>
    <dgm:pt modelId="{4FDCDAE2-2623-4422-8EA2-8D0F231D2B93}" type="pres">
      <dgm:prSet presAssocID="{649482DB-ECC0-4953-AE85-DBA697DC953F}" presName="level1Shape" presStyleLbl="node0" presStyleIdx="0" presStyleCnt="1">
        <dgm:presLayoutVars>
          <dgm:chPref val="3"/>
        </dgm:presLayoutVars>
      </dgm:prSet>
      <dgm:spPr/>
    </dgm:pt>
    <dgm:pt modelId="{EC7FAE0C-9A09-4FE3-B056-B91C13B40668}" type="pres">
      <dgm:prSet presAssocID="{649482DB-ECC0-4953-AE85-DBA697DC953F}" presName="hierChild2" presStyleCnt="0"/>
      <dgm:spPr/>
    </dgm:pt>
    <dgm:pt modelId="{3BD1887D-C167-4B5E-9AA7-4EC8F3BA3F8C}" type="pres">
      <dgm:prSet presAssocID="{8AF3F518-C0B2-4DA0-8AD6-D4D286235CCB}" presName="Name19" presStyleLbl="parChTrans1D2" presStyleIdx="0" presStyleCnt="2"/>
      <dgm:spPr/>
    </dgm:pt>
    <dgm:pt modelId="{1DDB3A10-CC37-49EF-B42C-4C3E5572794E}" type="pres">
      <dgm:prSet presAssocID="{D7CC7F02-6957-43B1-BD5F-A7265EF89C54}" presName="Name21" presStyleCnt="0"/>
      <dgm:spPr/>
    </dgm:pt>
    <dgm:pt modelId="{F68B0747-27A7-4DD0-BDA2-941846E92DCE}" type="pres">
      <dgm:prSet presAssocID="{D7CC7F02-6957-43B1-BD5F-A7265EF89C54}" presName="level2Shape" presStyleLbl="node2" presStyleIdx="0" presStyleCnt="2"/>
      <dgm:spPr/>
    </dgm:pt>
    <dgm:pt modelId="{EE0B586A-0B59-49EE-BCCE-1719EDF52BF1}" type="pres">
      <dgm:prSet presAssocID="{D7CC7F02-6957-43B1-BD5F-A7265EF89C54}" presName="hierChild3" presStyleCnt="0"/>
      <dgm:spPr/>
    </dgm:pt>
    <dgm:pt modelId="{5139B5C2-F533-4358-9C29-2C97ADF671BF}" type="pres">
      <dgm:prSet presAssocID="{ABB674A1-1881-48F3-9CAA-779467CD2CF0}" presName="Name19" presStyleLbl="parChTrans1D3" presStyleIdx="0" presStyleCnt="3"/>
      <dgm:spPr/>
    </dgm:pt>
    <dgm:pt modelId="{04D9B81B-BB5A-4454-9BC6-960ECBA3AE93}" type="pres">
      <dgm:prSet presAssocID="{CA070392-21EC-45E3-A27D-3C79358A5F6B}" presName="Name21" presStyleCnt="0"/>
      <dgm:spPr/>
    </dgm:pt>
    <dgm:pt modelId="{A92E6784-E693-43C0-9F43-C1239BDAA002}" type="pres">
      <dgm:prSet presAssocID="{CA070392-21EC-45E3-A27D-3C79358A5F6B}" presName="level2Shape" presStyleLbl="node3" presStyleIdx="0" presStyleCnt="3"/>
      <dgm:spPr/>
    </dgm:pt>
    <dgm:pt modelId="{C743FD36-1FAE-4B14-A2A4-65AD6C72C1C5}" type="pres">
      <dgm:prSet presAssocID="{CA070392-21EC-45E3-A27D-3C79358A5F6B}" presName="hierChild3" presStyleCnt="0"/>
      <dgm:spPr/>
    </dgm:pt>
    <dgm:pt modelId="{3E6C4175-E542-4B6A-B493-31DC8C604FCA}" type="pres">
      <dgm:prSet presAssocID="{5D347A05-2E60-4779-A516-E286C9A7ACE4}" presName="Name19" presStyleLbl="parChTrans1D3" presStyleIdx="1" presStyleCnt="3"/>
      <dgm:spPr/>
    </dgm:pt>
    <dgm:pt modelId="{20F55080-E35F-4158-B503-49E0B0234175}" type="pres">
      <dgm:prSet presAssocID="{3E820DD9-C300-43D6-8823-EAE922CC171E}" presName="Name21" presStyleCnt="0"/>
      <dgm:spPr/>
    </dgm:pt>
    <dgm:pt modelId="{5A9A30E1-9C69-4673-9402-51B2AA760EC5}" type="pres">
      <dgm:prSet presAssocID="{3E820DD9-C300-43D6-8823-EAE922CC171E}" presName="level2Shape" presStyleLbl="node3" presStyleIdx="1" presStyleCnt="3"/>
      <dgm:spPr/>
    </dgm:pt>
    <dgm:pt modelId="{6FEFB04B-F02E-4ACC-B3FA-DF1121A72E87}" type="pres">
      <dgm:prSet presAssocID="{3E820DD9-C300-43D6-8823-EAE922CC171E}" presName="hierChild3" presStyleCnt="0"/>
      <dgm:spPr/>
    </dgm:pt>
    <dgm:pt modelId="{4F94049F-B74C-4AAE-83E9-A7ECE52B3D75}" type="pres">
      <dgm:prSet presAssocID="{33CF11A9-7D43-4837-87D1-0150735051A1}" presName="Name19" presStyleLbl="parChTrans1D2" presStyleIdx="1" presStyleCnt="2"/>
      <dgm:spPr/>
    </dgm:pt>
    <dgm:pt modelId="{BD00AADA-E691-4CE4-903B-A0DDF1B9579A}" type="pres">
      <dgm:prSet presAssocID="{34758C37-EE1E-41AB-9C99-DC9E575C3656}" presName="Name21" presStyleCnt="0"/>
      <dgm:spPr/>
    </dgm:pt>
    <dgm:pt modelId="{64675B70-AC90-40B7-96AA-89E6CD32060C}" type="pres">
      <dgm:prSet presAssocID="{34758C37-EE1E-41AB-9C99-DC9E575C3656}" presName="level2Shape" presStyleLbl="node2" presStyleIdx="1" presStyleCnt="2"/>
      <dgm:spPr/>
    </dgm:pt>
    <dgm:pt modelId="{D4DF9D78-5AAD-47CC-A730-E854838AFF8D}" type="pres">
      <dgm:prSet presAssocID="{34758C37-EE1E-41AB-9C99-DC9E575C3656}" presName="hierChild3" presStyleCnt="0"/>
      <dgm:spPr/>
    </dgm:pt>
    <dgm:pt modelId="{B58FCE70-51BB-4402-8F04-BFAEF67830E3}" type="pres">
      <dgm:prSet presAssocID="{2464C16C-A6CC-472B-B663-CFD8CE462AEF}" presName="Name19" presStyleLbl="parChTrans1D3" presStyleIdx="2" presStyleCnt="3"/>
      <dgm:spPr/>
    </dgm:pt>
    <dgm:pt modelId="{555B9E8A-0470-431C-8D4B-C80085189DD5}" type="pres">
      <dgm:prSet presAssocID="{D58EA75F-98F4-4DEB-8F8A-5AC8BEE06AF4}" presName="Name21" presStyleCnt="0"/>
      <dgm:spPr/>
    </dgm:pt>
    <dgm:pt modelId="{359B2ED2-65FA-4F54-BBD5-E6B5AEF7EB7E}" type="pres">
      <dgm:prSet presAssocID="{D58EA75F-98F4-4DEB-8F8A-5AC8BEE06AF4}" presName="level2Shape" presStyleLbl="node3" presStyleIdx="2" presStyleCnt="3"/>
      <dgm:spPr/>
    </dgm:pt>
    <dgm:pt modelId="{E738D90A-98BC-4F7A-81D9-5CCF7D501B5A}" type="pres">
      <dgm:prSet presAssocID="{D58EA75F-98F4-4DEB-8F8A-5AC8BEE06AF4}" presName="hierChild3" presStyleCnt="0"/>
      <dgm:spPr/>
    </dgm:pt>
    <dgm:pt modelId="{31553988-43E9-44AC-8C9A-6DFCB11C2A44}" type="pres">
      <dgm:prSet presAssocID="{90419929-9D31-42B1-A509-EFE4831AFBAC}" presName="bgShapesFlow" presStyleCnt="0"/>
      <dgm:spPr/>
    </dgm:pt>
    <dgm:pt modelId="{A9264C64-DD40-4A3C-9A32-7565BA54BB15}" type="pres">
      <dgm:prSet presAssocID="{7E59EE75-FFE2-4443-9C6C-FD9D59A702ED}" presName="rectComp" presStyleCnt="0"/>
      <dgm:spPr/>
    </dgm:pt>
    <dgm:pt modelId="{9A14EC82-D40A-4341-997E-23CD35CBF2A1}" type="pres">
      <dgm:prSet presAssocID="{7E59EE75-FFE2-4443-9C6C-FD9D59A702ED}" presName="bgRect" presStyleLbl="bgShp" presStyleIdx="0" presStyleCnt="3"/>
      <dgm:spPr/>
    </dgm:pt>
    <dgm:pt modelId="{7E69C7B8-EEB9-4C53-917B-E162B567EDEA}" type="pres">
      <dgm:prSet presAssocID="{7E59EE75-FFE2-4443-9C6C-FD9D59A702ED}" presName="bgRectTx" presStyleLbl="bgShp" presStyleIdx="0" presStyleCnt="3">
        <dgm:presLayoutVars>
          <dgm:bulletEnabled val="1"/>
        </dgm:presLayoutVars>
      </dgm:prSet>
      <dgm:spPr/>
    </dgm:pt>
    <dgm:pt modelId="{2437A0DC-2803-4976-AA50-3941E6CAB559}" type="pres">
      <dgm:prSet presAssocID="{7E59EE75-FFE2-4443-9C6C-FD9D59A702ED}" presName="spComp" presStyleCnt="0"/>
      <dgm:spPr/>
    </dgm:pt>
    <dgm:pt modelId="{813334DD-EFDB-48E0-AE4E-DAEC3869FB56}" type="pres">
      <dgm:prSet presAssocID="{7E59EE75-FFE2-4443-9C6C-FD9D59A702ED}" presName="vSp" presStyleCnt="0"/>
      <dgm:spPr/>
    </dgm:pt>
    <dgm:pt modelId="{5757475B-CFF8-4292-9545-CCF6701532ED}" type="pres">
      <dgm:prSet presAssocID="{746BA14E-2D19-4EA7-8BDA-727352C8372F}" presName="rectComp" presStyleCnt="0"/>
      <dgm:spPr/>
    </dgm:pt>
    <dgm:pt modelId="{F05BA67B-544F-4442-A00F-75AE6F12124E}" type="pres">
      <dgm:prSet presAssocID="{746BA14E-2D19-4EA7-8BDA-727352C8372F}" presName="bgRect" presStyleLbl="bgShp" presStyleIdx="1" presStyleCnt="3"/>
      <dgm:spPr/>
    </dgm:pt>
    <dgm:pt modelId="{07935E90-EBCA-4036-922C-E84EA28D44B5}" type="pres">
      <dgm:prSet presAssocID="{746BA14E-2D19-4EA7-8BDA-727352C8372F}" presName="bgRectTx" presStyleLbl="bgShp" presStyleIdx="1" presStyleCnt="3">
        <dgm:presLayoutVars>
          <dgm:bulletEnabled val="1"/>
        </dgm:presLayoutVars>
      </dgm:prSet>
      <dgm:spPr/>
    </dgm:pt>
    <dgm:pt modelId="{AEFDC2B0-9AA1-414D-A0F3-C3C680D72445}" type="pres">
      <dgm:prSet presAssocID="{746BA14E-2D19-4EA7-8BDA-727352C8372F}" presName="spComp" presStyleCnt="0"/>
      <dgm:spPr/>
    </dgm:pt>
    <dgm:pt modelId="{9B18413E-A765-4C5F-9325-0985DE0302DF}" type="pres">
      <dgm:prSet presAssocID="{746BA14E-2D19-4EA7-8BDA-727352C8372F}" presName="vSp" presStyleCnt="0"/>
      <dgm:spPr/>
    </dgm:pt>
    <dgm:pt modelId="{23304CE5-9D27-4C88-8B48-A8A8E2BDD1CC}" type="pres">
      <dgm:prSet presAssocID="{3D990E73-139A-4794-BD45-C9A8F835338C}" presName="rectComp" presStyleCnt="0"/>
      <dgm:spPr/>
    </dgm:pt>
    <dgm:pt modelId="{259068FB-9A2D-404B-9B33-BDB8A98FAF62}" type="pres">
      <dgm:prSet presAssocID="{3D990E73-139A-4794-BD45-C9A8F835338C}" presName="bgRect" presStyleLbl="bgShp" presStyleIdx="2" presStyleCnt="3"/>
      <dgm:spPr/>
    </dgm:pt>
    <dgm:pt modelId="{76DC4041-CC45-4079-BF9F-C1C082D5B605}" type="pres">
      <dgm:prSet presAssocID="{3D990E73-139A-4794-BD45-C9A8F835338C}" presName="bgRectTx" presStyleLbl="bgShp" presStyleIdx="2" presStyleCnt="3">
        <dgm:presLayoutVars>
          <dgm:bulletEnabled val="1"/>
        </dgm:presLayoutVars>
      </dgm:prSet>
      <dgm:spPr/>
    </dgm:pt>
  </dgm:ptLst>
  <dgm:cxnLst>
    <dgm:cxn modelId="{FB88F800-A670-406E-919C-07524D1D731A}" srcId="{D7CC7F02-6957-43B1-BD5F-A7265EF89C54}" destId="{CA070392-21EC-45E3-A27D-3C79358A5F6B}" srcOrd="0" destOrd="0" parTransId="{ABB674A1-1881-48F3-9CAA-779467CD2CF0}" sibTransId="{C733FE65-1594-48F6-9EE8-9AAC66AEE683}"/>
    <dgm:cxn modelId="{86305A04-6F72-4B47-A081-85E68FF0E81A}" srcId="{649482DB-ECC0-4953-AE85-DBA697DC953F}" destId="{34758C37-EE1E-41AB-9C99-DC9E575C3656}" srcOrd="1" destOrd="0" parTransId="{33CF11A9-7D43-4837-87D1-0150735051A1}" sibTransId="{8DCD4935-30E0-48DA-8058-39E3903691F0}"/>
    <dgm:cxn modelId="{1499C50B-F672-4888-AAA9-52B7FD766F94}" type="presOf" srcId="{CA070392-21EC-45E3-A27D-3C79358A5F6B}" destId="{A92E6784-E693-43C0-9F43-C1239BDAA002}" srcOrd="0" destOrd="0" presId="urn:microsoft.com/office/officeart/2005/8/layout/hierarchy6"/>
    <dgm:cxn modelId="{A0C40914-5D37-4B8B-9E07-CB1F130A0591}" srcId="{90419929-9D31-42B1-A509-EFE4831AFBAC}" destId="{7E59EE75-FFE2-4443-9C6C-FD9D59A702ED}" srcOrd="1" destOrd="0" parTransId="{6F0A28E4-2499-4A48-994E-B9F6C79D69E9}" sibTransId="{78A68998-C707-40B5-9355-608D840C2950}"/>
    <dgm:cxn modelId="{7E88F514-09C9-436B-8CC4-44FE9BC2CB6F}" srcId="{34758C37-EE1E-41AB-9C99-DC9E575C3656}" destId="{D58EA75F-98F4-4DEB-8F8A-5AC8BEE06AF4}" srcOrd="0" destOrd="0" parTransId="{2464C16C-A6CC-472B-B663-CFD8CE462AEF}" sibTransId="{C49655E9-2FB2-493F-B9DF-CC7E4C17F301}"/>
    <dgm:cxn modelId="{232ED117-B24A-46C7-B722-BA5F81F9F59F}" srcId="{90419929-9D31-42B1-A509-EFE4831AFBAC}" destId="{746BA14E-2D19-4EA7-8BDA-727352C8372F}" srcOrd="2" destOrd="0" parTransId="{DD22A2A2-6541-4BC8-934F-885A949DAAC6}" sibTransId="{CDABDB59-DB28-430C-869F-3874990BE526}"/>
    <dgm:cxn modelId="{0B245028-986C-4F2A-B51A-80649AA6FACD}" srcId="{649482DB-ECC0-4953-AE85-DBA697DC953F}" destId="{D7CC7F02-6957-43B1-BD5F-A7265EF89C54}" srcOrd="0" destOrd="0" parTransId="{8AF3F518-C0B2-4DA0-8AD6-D4D286235CCB}" sibTransId="{F10DFD14-49A3-40A9-B552-B0BFC0B31B14}"/>
    <dgm:cxn modelId="{D8F9D82C-3F76-49B7-9067-958117C2C7A1}" type="presOf" srcId="{90419929-9D31-42B1-A509-EFE4831AFBAC}" destId="{569D1103-0376-4C65-8740-6FB72657E908}" srcOrd="0" destOrd="0" presId="urn:microsoft.com/office/officeart/2005/8/layout/hierarchy6"/>
    <dgm:cxn modelId="{6F94642D-D5A1-46E8-AAFA-124B7B9FD266}" type="presOf" srcId="{649482DB-ECC0-4953-AE85-DBA697DC953F}" destId="{4FDCDAE2-2623-4422-8EA2-8D0F231D2B93}" srcOrd="0" destOrd="0" presId="urn:microsoft.com/office/officeart/2005/8/layout/hierarchy6"/>
    <dgm:cxn modelId="{AECE1344-F0F4-4A00-8B0E-DDA361FCBE6E}" type="presOf" srcId="{7E59EE75-FFE2-4443-9C6C-FD9D59A702ED}" destId="{7E69C7B8-EEB9-4C53-917B-E162B567EDEA}" srcOrd="1" destOrd="0" presId="urn:microsoft.com/office/officeart/2005/8/layout/hierarchy6"/>
    <dgm:cxn modelId="{F1505E6B-F096-4A39-A304-240C1452505B}" type="presOf" srcId="{2464C16C-A6CC-472B-B663-CFD8CE462AEF}" destId="{B58FCE70-51BB-4402-8F04-BFAEF67830E3}" srcOrd="0" destOrd="0" presId="urn:microsoft.com/office/officeart/2005/8/layout/hierarchy6"/>
    <dgm:cxn modelId="{9B290B6D-4531-4073-8CA0-0D269D45D427}" type="presOf" srcId="{3D990E73-139A-4794-BD45-C9A8F835338C}" destId="{76DC4041-CC45-4079-BF9F-C1C082D5B605}" srcOrd="1" destOrd="0" presId="urn:microsoft.com/office/officeart/2005/8/layout/hierarchy6"/>
    <dgm:cxn modelId="{6DF65A71-D798-4E53-87AA-708A6C5A435D}" srcId="{90419929-9D31-42B1-A509-EFE4831AFBAC}" destId="{649482DB-ECC0-4953-AE85-DBA697DC953F}" srcOrd="0" destOrd="0" parTransId="{947222D8-E825-4B9C-85A6-D746B7FA2BDA}" sibTransId="{E2551E0A-1968-433B-A6E5-7CE173603261}"/>
    <dgm:cxn modelId="{DB5C8352-B242-43F3-97C5-204946B8291B}" type="presOf" srcId="{7E59EE75-FFE2-4443-9C6C-FD9D59A702ED}" destId="{9A14EC82-D40A-4341-997E-23CD35CBF2A1}" srcOrd="0" destOrd="0" presId="urn:microsoft.com/office/officeart/2005/8/layout/hierarchy6"/>
    <dgm:cxn modelId="{8E45AE74-BB0C-4AA8-9477-D0F5B5766ECB}" type="presOf" srcId="{3E820DD9-C300-43D6-8823-EAE922CC171E}" destId="{5A9A30E1-9C69-4673-9402-51B2AA760EC5}" srcOrd="0" destOrd="0" presId="urn:microsoft.com/office/officeart/2005/8/layout/hierarchy6"/>
    <dgm:cxn modelId="{3A97358B-899B-414C-BD1F-DA81188CC6E4}" srcId="{90419929-9D31-42B1-A509-EFE4831AFBAC}" destId="{3D990E73-139A-4794-BD45-C9A8F835338C}" srcOrd="3" destOrd="0" parTransId="{6FB86EF8-E8AD-46F9-ADBC-0BA4E672F69E}" sibTransId="{6C2637A9-8149-42D8-825F-B3CF4C95A156}"/>
    <dgm:cxn modelId="{982D228D-2588-4AAA-BD6E-A59B39248CF5}" type="presOf" srcId="{746BA14E-2D19-4EA7-8BDA-727352C8372F}" destId="{07935E90-EBCA-4036-922C-E84EA28D44B5}" srcOrd="1" destOrd="0" presId="urn:microsoft.com/office/officeart/2005/8/layout/hierarchy6"/>
    <dgm:cxn modelId="{F47AD2A9-B3B6-45CF-96B4-68CF3122FF38}" type="presOf" srcId="{746BA14E-2D19-4EA7-8BDA-727352C8372F}" destId="{F05BA67B-544F-4442-A00F-75AE6F12124E}" srcOrd="0" destOrd="0" presId="urn:microsoft.com/office/officeart/2005/8/layout/hierarchy6"/>
    <dgm:cxn modelId="{00AF2BAE-2EE3-4761-BEB4-25365AD70062}" srcId="{D7CC7F02-6957-43B1-BD5F-A7265EF89C54}" destId="{3E820DD9-C300-43D6-8823-EAE922CC171E}" srcOrd="1" destOrd="0" parTransId="{5D347A05-2E60-4779-A516-E286C9A7ACE4}" sibTransId="{B66EE176-429B-46E5-9B08-7F8A656E7042}"/>
    <dgm:cxn modelId="{3B9ADCAE-A108-4063-8D75-FC8610501577}" type="presOf" srcId="{D7CC7F02-6957-43B1-BD5F-A7265EF89C54}" destId="{F68B0747-27A7-4DD0-BDA2-941846E92DCE}" srcOrd="0" destOrd="0" presId="urn:microsoft.com/office/officeart/2005/8/layout/hierarchy6"/>
    <dgm:cxn modelId="{A8F3D6B2-A876-4239-8FBF-A5272078E821}" type="presOf" srcId="{D58EA75F-98F4-4DEB-8F8A-5AC8BEE06AF4}" destId="{359B2ED2-65FA-4F54-BBD5-E6B5AEF7EB7E}" srcOrd="0" destOrd="0" presId="urn:microsoft.com/office/officeart/2005/8/layout/hierarchy6"/>
    <dgm:cxn modelId="{C21D59BC-B9B4-4530-867D-257A4C76BA27}" type="presOf" srcId="{8AF3F518-C0B2-4DA0-8AD6-D4D286235CCB}" destId="{3BD1887D-C167-4B5E-9AA7-4EC8F3BA3F8C}" srcOrd="0" destOrd="0" presId="urn:microsoft.com/office/officeart/2005/8/layout/hierarchy6"/>
    <dgm:cxn modelId="{C8BA93D9-40E6-4A54-8EA2-5A3A5C7A3A4B}" type="presOf" srcId="{33CF11A9-7D43-4837-87D1-0150735051A1}" destId="{4F94049F-B74C-4AAE-83E9-A7ECE52B3D75}" srcOrd="0" destOrd="0" presId="urn:microsoft.com/office/officeart/2005/8/layout/hierarchy6"/>
    <dgm:cxn modelId="{65562CDA-6454-43D2-845F-D394BD29097B}" type="presOf" srcId="{ABB674A1-1881-48F3-9CAA-779467CD2CF0}" destId="{5139B5C2-F533-4358-9C29-2C97ADF671BF}" srcOrd="0" destOrd="0" presId="urn:microsoft.com/office/officeart/2005/8/layout/hierarchy6"/>
    <dgm:cxn modelId="{B37361E5-5A97-4AF2-9A92-4C10C4A0B035}" type="presOf" srcId="{34758C37-EE1E-41AB-9C99-DC9E575C3656}" destId="{64675B70-AC90-40B7-96AA-89E6CD32060C}" srcOrd="0" destOrd="0" presId="urn:microsoft.com/office/officeart/2005/8/layout/hierarchy6"/>
    <dgm:cxn modelId="{822909F8-7B16-4F89-80F5-DBE6869D20BE}" type="presOf" srcId="{5D347A05-2E60-4779-A516-E286C9A7ACE4}" destId="{3E6C4175-E542-4B6A-B493-31DC8C604FCA}" srcOrd="0" destOrd="0" presId="urn:microsoft.com/office/officeart/2005/8/layout/hierarchy6"/>
    <dgm:cxn modelId="{2CF5BBFF-6D16-4664-8127-5B634D0B22A5}" type="presOf" srcId="{3D990E73-139A-4794-BD45-C9A8F835338C}" destId="{259068FB-9A2D-404B-9B33-BDB8A98FAF62}" srcOrd="0" destOrd="0" presId="urn:microsoft.com/office/officeart/2005/8/layout/hierarchy6"/>
    <dgm:cxn modelId="{F6112BCE-9CA1-421A-9783-A50568B52A5C}" type="presParOf" srcId="{569D1103-0376-4C65-8740-6FB72657E908}" destId="{6374E1BD-2E98-43F1-B83E-57E5BA56BDB5}" srcOrd="0" destOrd="0" presId="urn:microsoft.com/office/officeart/2005/8/layout/hierarchy6"/>
    <dgm:cxn modelId="{AD8135D8-D1F1-4036-BB33-95C883FDF367}" type="presParOf" srcId="{6374E1BD-2E98-43F1-B83E-57E5BA56BDB5}" destId="{05603CB0-C4B6-49AF-A566-0C437DE62686}" srcOrd="0" destOrd="0" presId="urn:microsoft.com/office/officeart/2005/8/layout/hierarchy6"/>
    <dgm:cxn modelId="{7FB68289-4F62-4CFD-8E99-2D1C3C108027}" type="presParOf" srcId="{6374E1BD-2E98-43F1-B83E-57E5BA56BDB5}" destId="{C86E6BA0-BD62-4969-AB6D-7D0D4A863694}" srcOrd="1" destOrd="0" presId="urn:microsoft.com/office/officeart/2005/8/layout/hierarchy6"/>
    <dgm:cxn modelId="{783D091D-4995-4A40-B93C-77CA1806C195}" type="presParOf" srcId="{C86E6BA0-BD62-4969-AB6D-7D0D4A863694}" destId="{60283CFD-A064-425A-8A49-5D5F48F9C73F}" srcOrd="0" destOrd="0" presId="urn:microsoft.com/office/officeart/2005/8/layout/hierarchy6"/>
    <dgm:cxn modelId="{250D495C-897D-4D15-AC40-83ED98C3900E}" type="presParOf" srcId="{60283CFD-A064-425A-8A49-5D5F48F9C73F}" destId="{4FDCDAE2-2623-4422-8EA2-8D0F231D2B93}" srcOrd="0" destOrd="0" presId="urn:microsoft.com/office/officeart/2005/8/layout/hierarchy6"/>
    <dgm:cxn modelId="{2952EC79-5556-4C2F-9A87-7BD7990E11E9}" type="presParOf" srcId="{60283CFD-A064-425A-8A49-5D5F48F9C73F}" destId="{EC7FAE0C-9A09-4FE3-B056-B91C13B40668}" srcOrd="1" destOrd="0" presId="urn:microsoft.com/office/officeart/2005/8/layout/hierarchy6"/>
    <dgm:cxn modelId="{8FFDF1E6-1CAD-4CDF-A931-62BFB68C3D6E}" type="presParOf" srcId="{EC7FAE0C-9A09-4FE3-B056-B91C13B40668}" destId="{3BD1887D-C167-4B5E-9AA7-4EC8F3BA3F8C}" srcOrd="0" destOrd="0" presId="urn:microsoft.com/office/officeart/2005/8/layout/hierarchy6"/>
    <dgm:cxn modelId="{81261D34-DBD0-4E00-B750-EEE74A630604}" type="presParOf" srcId="{EC7FAE0C-9A09-4FE3-B056-B91C13B40668}" destId="{1DDB3A10-CC37-49EF-B42C-4C3E5572794E}" srcOrd="1" destOrd="0" presId="urn:microsoft.com/office/officeart/2005/8/layout/hierarchy6"/>
    <dgm:cxn modelId="{057D2123-0462-4506-9F07-44E0387759D6}" type="presParOf" srcId="{1DDB3A10-CC37-49EF-B42C-4C3E5572794E}" destId="{F68B0747-27A7-4DD0-BDA2-941846E92DCE}" srcOrd="0" destOrd="0" presId="urn:microsoft.com/office/officeart/2005/8/layout/hierarchy6"/>
    <dgm:cxn modelId="{763B6509-C8CA-405A-891D-FD595FD79543}" type="presParOf" srcId="{1DDB3A10-CC37-49EF-B42C-4C3E5572794E}" destId="{EE0B586A-0B59-49EE-BCCE-1719EDF52BF1}" srcOrd="1" destOrd="0" presId="urn:microsoft.com/office/officeart/2005/8/layout/hierarchy6"/>
    <dgm:cxn modelId="{4E64E877-DFD7-4904-AD0E-424788B7D4E0}" type="presParOf" srcId="{EE0B586A-0B59-49EE-BCCE-1719EDF52BF1}" destId="{5139B5C2-F533-4358-9C29-2C97ADF671BF}" srcOrd="0" destOrd="0" presId="urn:microsoft.com/office/officeart/2005/8/layout/hierarchy6"/>
    <dgm:cxn modelId="{CE723759-32CB-4947-A06E-0A0FA16C04E8}" type="presParOf" srcId="{EE0B586A-0B59-49EE-BCCE-1719EDF52BF1}" destId="{04D9B81B-BB5A-4454-9BC6-960ECBA3AE93}" srcOrd="1" destOrd="0" presId="urn:microsoft.com/office/officeart/2005/8/layout/hierarchy6"/>
    <dgm:cxn modelId="{77CB1465-C94D-455A-AE38-0E6F07A4112A}" type="presParOf" srcId="{04D9B81B-BB5A-4454-9BC6-960ECBA3AE93}" destId="{A92E6784-E693-43C0-9F43-C1239BDAA002}" srcOrd="0" destOrd="0" presId="urn:microsoft.com/office/officeart/2005/8/layout/hierarchy6"/>
    <dgm:cxn modelId="{3FD9B164-959B-4D1E-8ADC-08E8636E5F8E}" type="presParOf" srcId="{04D9B81B-BB5A-4454-9BC6-960ECBA3AE93}" destId="{C743FD36-1FAE-4B14-A2A4-65AD6C72C1C5}" srcOrd="1" destOrd="0" presId="urn:microsoft.com/office/officeart/2005/8/layout/hierarchy6"/>
    <dgm:cxn modelId="{4DAC9182-5A3B-4461-ADC3-7A689ABA21C2}" type="presParOf" srcId="{EE0B586A-0B59-49EE-BCCE-1719EDF52BF1}" destId="{3E6C4175-E542-4B6A-B493-31DC8C604FCA}" srcOrd="2" destOrd="0" presId="urn:microsoft.com/office/officeart/2005/8/layout/hierarchy6"/>
    <dgm:cxn modelId="{BD594025-FB90-4650-AE79-AE13AB7F0A55}" type="presParOf" srcId="{EE0B586A-0B59-49EE-BCCE-1719EDF52BF1}" destId="{20F55080-E35F-4158-B503-49E0B0234175}" srcOrd="3" destOrd="0" presId="urn:microsoft.com/office/officeart/2005/8/layout/hierarchy6"/>
    <dgm:cxn modelId="{BC4AB2FF-8F1B-4A10-9E98-485484AFD350}" type="presParOf" srcId="{20F55080-E35F-4158-B503-49E0B0234175}" destId="{5A9A30E1-9C69-4673-9402-51B2AA760EC5}" srcOrd="0" destOrd="0" presId="urn:microsoft.com/office/officeart/2005/8/layout/hierarchy6"/>
    <dgm:cxn modelId="{13947F3B-4082-4CC0-BFE8-7FDC063F60AC}" type="presParOf" srcId="{20F55080-E35F-4158-B503-49E0B0234175}" destId="{6FEFB04B-F02E-4ACC-B3FA-DF1121A72E87}" srcOrd="1" destOrd="0" presId="urn:microsoft.com/office/officeart/2005/8/layout/hierarchy6"/>
    <dgm:cxn modelId="{07D99233-F46C-4567-AB8D-9E5EB2D22037}" type="presParOf" srcId="{EC7FAE0C-9A09-4FE3-B056-B91C13B40668}" destId="{4F94049F-B74C-4AAE-83E9-A7ECE52B3D75}" srcOrd="2" destOrd="0" presId="urn:microsoft.com/office/officeart/2005/8/layout/hierarchy6"/>
    <dgm:cxn modelId="{07F0EC0F-B477-4BA1-BFCD-78F85D7F184C}" type="presParOf" srcId="{EC7FAE0C-9A09-4FE3-B056-B91C13B40668}" destId="{BD00AADA-E691-4CE4-903B-A0DDF1B9579A}" srcOrd="3" destOrd="0" presId="urn:microsoft.com/office/officeart/2005/8/layout/hierarchy6"/>
    <dgm:cxn modelId="{E0875541-2764-445D-A873-958AE70B8A87}" type="presParOf" srcId="{BD00AADA-E691-4CE4-903B-A0DDF1B9579A}" destId="{64675B70-AC90-40B7-96AA-89E6CD32060C}" srcOrd="0" destOrd="0" presId="urn:microsoft.com/office/officeart/2005/8/layout/hierarchy6"/>
    <dgm:cxn modelId="{7CAD6304-F741-4C4F-BF15-7850B1DDE697}" type="presParOf" srcId="{BD00AADA-E691-4CE4-903B-A0DDF1B9579A}" destId="{D4DF9D78-5AAD-47CC-A730-E854838AFF8D}" srcOrd="1" destOrd="0" presId="urn:microsoft.com/office/officeart/2005/8/layout/hierarchy6"/>
    <dgm:cxn modelId="{1648EEB3-555E-48BB-8698-9DE56788E956}" type="presParOf" srcId="{D4DF9D78-5AAD-47CC-A730-E854838AFF8D}" destId="{B58FCE70-51BB-4402-8F04-BFAEF67830E3}" srcOrd="0" destOrd="0" presId="urn:microsoft.com/office/officeart/2005/8/layout/hierarchy6"/>
    <dgm:cxn modelId="{533F18F7-7E7C-4125-B66E-D1994089C374}" type="presParOf" srcId="{D4DF9D78-5AAD-47CC-A730-E854838AFF8D}" destId="{555B9E8A-0470-431C-8D4B-C80085189DD5}" srcOrd="1" destOrd="0" presId="urn:microsoft.com/office/officeart/2005/8/layout/hierarchy6"/>
    <dgm:cxn modelId="{23D002D2-81F2-4B33-8D02-84EAAC951958}" type="presParOf" srcId="{555B9E8A-0470-431C-8D4B-C80085189DD5}" destId="{359B2ED2-65FA-4F54-BBD5-E6B5AEF7EB7E}" srcOrd="0" destOrd="0" presId="urn:microsoft.com/office/officeart/2005/8/layout/hierarchy6"/>
    <dgm:cxn modelId="{73086712-B4FE-4246-B662-BD5DEB11D91D}" type="presParOf" srcId="{555B9E8A-0470-431C-8D4B-C80085189DD5}" destId="{E738D90A-98BC-4F7A-81D9-5CCF7D501B5A}" srcOrd="1" destOrd="0" presId="urn:microsoft.com/office/officeart/2005/8/layout/hierarchy6"/>
    <dgm:cxn modelId="{2E992416-6733-407D-8968-1FB61A0DA872}" type="presParOf" srcId="{569D1103-0376-4C65-8740-6FB72657E908}" destId="{31553988-43E9-44AC-8C9A-6DFCB11C2A44}" srcOrd="1" destOrd="0" presId="urn:microsoft.com/office/officeart/2005/8/layout/hierarchy6"/>
    <dgm:cxn modelId="{7CEEFEDD-50FA-437A-893C-4EEC0F60BFC4}" type="presParOf" srcId="{31553988-43E9-44AC-8C9A-6DFCB11C2A44}" destId="{A9264C64-DD40-4A3C-9A32-7565BA54BB15}" srcOrd="0" destOrd="0" presId="urn:microsoft.com/office/officeart/2005/8/layout/hierarchy6"/>
    <dgm:cxn modelId="{AC087DB7-BD6B-4F51-B9FF-E837E6CCAAC2}" type="presParOf" srcId="{A9264C64-DD40-4A3C-9A32-7565BA54BB15}" destId="{9A14EC82-D40A-4341-997E-23CD35CBF2A1}" srcOrd="0" destOrd="0" presId="urn:microsoft.com/office/officeart/2005/8/layout/hierarchy6"/>
    <dgm:cxn modelId="{31A4AEC8-A423-46EE-8E55-EB7924006079}" type="presParOf" srcId="{A9264C64-DD40-4A3C-9A32-7565BA54BB15}" destId="{7E69C7B8-EEB9-4C53-917B-E162B567EDEA}" srcOrd="1" destOrd="0" presId="urn:microsoft.com/office/officeart/2005/8/layout/hierarchy6"/>
    <dgm:cxn modelId="{270E299F-0AA6-4AAE-8A02-3ACB9747DE19}" type="presParOf" srcId="{31553988-43E9-44AC-8C9A-6DFCB11C2A44}" destId="{2437A0DC-2803-4976-AA50-3941E6CAB559}" srcOrd="1" destOrd="0" presId="urn:microsoft.com/office/officeart/2005/8/layout/hierarchy6"/>
    <dgm:cxn modelId="{065E9382-27E3-4327-ADB4-86812AFB5DD5}" type="presParOf" srcId="{2437A0DC-2803-4976-AA50-3941E6CAB559}" destId="{813334DD-EFDB-48E0-AE4E-DAEC3869FB56}" srcOrd="0" destOrd="0" presId="urn:microsoft.com/office/officeart/2005/8/layout/hierarchy6"/>
    <dgm:cxn modelId="{F23CD369-9315-41C6-A305-668BD3D13906}" type="presParOf" srcId="{31553988-43E9-44AC-8C9A-6DFCB11C2A44}" destId="{5757475B-CFF8-4292-9545-CCF6701532ED}" srcOrd="2" destOrd="0" presId="urn:microsoft.com/office/officeart/2005/8/layout/hierarchy6"/>
    <dgm:cxn modelId="{AAB33364-3815-4CB1-8262-5BCBFE7D984E}" type="presParOf" srcId="{5757475B-CFF8-4292-9545-CCF6701532ED}" destId="{F05BA67B-544F-4442-A00F-75AE6F12124E}" srcOrd="0" destOrd="0" presId="urn:microsoft.com/office/officeart/2005/8/layout/hierarchy6"/>
    <dgm:cxn modelId="{BA7AFD6A-39E6-48B7-9226-1E739449DA9C}" type="presParOf" srcId="{5757475B-CFF8-4292-9545-CCF6701532ED}" destId="{07935E90-EBCA-4036-922C-E84EA28D44B5}" srcOrd="1" destOrd="0" presId="urn:microsoft.com/office/officeart/2005/8/layout/hierarchy6"/>
    <dgm:cxn modelId="{B7B8A85E-2EAE-43F1-94A8-01157B47619C}" type="presParOf" srcId="{31553988-43E9-44AC-8C9A-6DFCB11C2A44}" destId="{AEFDC2B0-9AA1-414D-A0F3-C3C680D72445}" srcOrd="3" destOrd="0" presId="urn:microsoft.com/office/officeart/2005/8/layout/hierarchy6"/>
    <dgm:cxn modelId="{0F168B84-63EB-4C47-8770-AB747F09BA55}" type="presParOf" srcId="{AEFDC2B0-9AA1-414D-A0F3-C3C680D72445}" destId="{9B18413E-A765-4C5F-9325-0985DE0302DF}" srcOrd="0" destOrd="0" presId="urn:microsoft.com/office/officeart/2005/8/layout/hierarchy6"/>
    <dgm:cxn modelId="{DFECA1B1-4E96-4374-8ECB-3B5C139C5038}" type="presParOf" srcId="{31553988-43E9-44AC-8C9A-6DFCB11C2A44}" destId="{23304CE5-9D27-4C88-8B48-A8A8E2BDD1CC}" srcOrd="4" destOrd="0" presId="urn:microsoft.com/office/officeart/2005/8/layout/hierarchy6"/>
    <dgm:cxn modelId="{D9B8CB37-B624-46EA-8ACC-962BD5BD6B57}" type="presParOf" srcId="{23304CE5-9D27-4C88-8B48-A8A8E2BDD1CC}" destId="{259068FB-9A2D-404B-9B33-BDB8A98FAF62}" srcOrd="0" destOrd="0" presId="urn:microsoft.com/office/officeart/2005/8/layout/hierarchy6"/>
    <dgm:cxn modelId="{FEFCA596-DD2B-4A34-BE9A-6CCED5988165}" type="presParOf" srcId="{23304CE5-9D27-4C88-8B48-A8A8E2BDD1CC}" destId="{76DC4041-CC45-4079-BF9F-C1C082D5B605}" srcOrd="1" destOrd="0" presId="urn:microsoft.com/office/officeart/2005/8/layout/hierarchy6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59068FB-9A2D-404B-9B33-BDB8A98FAF62}">
      <dsp:nvSpPr>
        <dsp:cNvPr id="0" name=""/>
        <dsp:cNvSpPr/>
      </dsp:nvSpPr>
      <dsp:spPr>
        <a:xfrm>
          <a:off x="0" y="938804"/>
          <a:ext cx="2371724" cy="35807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2456" tIns="92456" rIns="92456" bIns="9245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300" kern="1200"/>
        </a:p>
      </dsp:txBody>
      <dsp:txXfrm>
        <a:off x="0" y="938804"/>
        <a:ext cx="711517" cy="358074"/>
      </dsp:txXfrm>
    </dsp:sp>
    <dsp:sp modelId="{F05BA67B-544F-4442-A00F-75AE6F12124E}">
      <dsp:nvSpPr>
        <dsp:cNvPr id="0" name=""/>
        <dsp:cNvSpPr/>
      </dsp:nvSpPr>
      <dsp:spPr>
        <a:xfrm>
          <a:off x="0" y="521050"/>
          <a:ext cx="2371724" cy="35807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2456" tIns="92456" rIns="92456" bIns="9245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300" kern="1200"/>
        </a:p>
      </dsp:txBody>
      <dsp:txXfrm>
        <a:off x="0" y="521050"/>
        <a:ext cx="711517" cy="358074"/>
      </dsp:txXfrm>
    </dsp:sp>
    <dsp:sp modelId="{9A14EC82-D40A-4341-997E-23CD35CBF2A1}">
      <dsp:nvSpPr>
        <dsp:cNvPr id="0" name=""/>
        <dsp:cNvSpPr/>
      </dsp:nvSpPr>
      <dsp:spPr>
        <a:xfrm>
          <a:off x="0" y="103296"/>
          <a:ext cx="2371724" cy="35807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2456" tIns="92456" rIns="92456" bIns="9245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300" kern="1200"/>
        </a:p>
      </dsp:txBody>
      <dsp:txXfrm>
        <a:off x="0" y="103296"/>
        <a:ext cx="711517" cy="358074"/>
      </dsp:txXfrm>
    </dsp:sp>
    <dsp:sp modelId="{4FDCDAE2-2623-4422-8EA2-8D0F231D2B93}">
      <dsp:nvSpPr>
        <dsp:cNvPr id="0" name=""/>
        <dsp:cNvSpPr/>
      </dsp:nvSpPr>
      <dsp:spPr>
        <a:xfrm>
          <a:off x="1439575" y="133135"/>
          <a:ext cx="447593" cy="29839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1448315" y="141875"/>
        <a:ext cx="430113" cy="280915"/>
      </dsp:txXfrm>
    </dsp:sp>
    <dsp:sp modelId="{3BD1887D-C167-4B5E-9AA7-4EC8F3BA3F8C}">
      <dsp:nvSpPr>
        <dsp:cNvPr id="0" name=""/>
        <dsp:cNvSpPr/>
      </dsp:nvSpPr>
      <dsp:spPr>
        <a:xfrm>
          <a:off x="1226968" y="431531"/>
          <a:ext cx="436403" cy="119358"/>
        </a:xfrm>
        <a:custGeom>
          <a:avLst/>
          <a:gdLst/>
          <a:ahLst/>
          <a:cxnLst/>
          <a:rect l="0" t="0" r="0" b="0"/>
          <a:pathLst>
            <a:path>
              <a:moveTo>
                <a:pt x="436403" y="0"/>
              </a:moveTo>
              <a:lnTo>
                <a:pt x="436403" y="59679"/>
              </a:lnTo>
              <a:lnTo>
                <a:pt x="0" y="59679"/>
              </a:lnTo>
              <a:lnTo>
                <a:pt x="0" y="11935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8B0747-27A7-4DD0-BDA2-941846E92DCE}">
      <dsp:nvSpPr>
        <dsp:cNvPr id="0" name=""/>
        <dsp:cNvSpPr/>
      </dsp:nvSpPr>
      <dsp:spPr>
        <a:xfrm>
          <a:off x="1003171" y="550889"/>
          <a:ext cx="447593" cy="29839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1011911" y="559629"/>
        <a:ext cx="430113" cy="280915"/>
      </dsp:txXfrm>
    </dsp:sp>
    <dsp:sp modelId="{5139B5C2-F533-4358-9C29-2C97ADF671BF}">
      <dsp:nvSpPr>
        <dsp:cNvPr id="0" name=""/>
        <dsp:cNvSpPr/>
      </dsp:nvSpPr>
      <dsp:spPr>
        <a:xfrm>
          <a:off x="936032" y="849285"/>
          <a:ext cx="290935" cy="119358"/>
        </a:xfrm>
        <a:custGeom>
          <a:avLst/>
          <a:gdLst/>
          <a:ahLst/>
          <a:cxnLst/>
          <a:rect l="0" t="0" r="0" b="0"/>
          <a:pathLst>
            <a:path>
              <a:moveTo>
                <a:pt x="290935" y="0"/>
              </a:moveTo>
              <a:lnTo>
                <a:pt x="290935" y="59679"/>
              </a:lnTo>
              <a:lnTo>
                <a:pt x="0" y="59679"/>
              </a:lnTo>
              <a:lnTo>
                <a:pt x="0" y="11935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92E6784-E693-43C0-9F43-C1239BDAA002}">
      <dsp:nvSpPr>
        <dsp:cNvPr id="0" name=""/>
        <dsp:cNvSpPr/>
      </dsp:nvSpPr>
      <dsp:spPr>
        <a:xfrm>
          <a:off x="712235" y="968643"/>
          <a:ext cx="447593" cy="29839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720975" y="977383"/>
        <a:ext cx="430113" cy="280915"/>
      </dsp:txXfrm>
    </dsp:sp>
    <dsp:sp modelId="{3E6C4175-E542-4B6A-B493-31DC8C604FCA}">
      <dsp:nvSpPr>
        <dsp:cNvPr id="0" name=""/>
        <dsp:cNvSpPr/>
      </dsp:nvSpPr>
      <dsp:spPr>
        <a:xfrm>
          <a:off x="1226968" y="849285"/>
          <a:ext cx="290935" cy="11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679"/>
              </a:lnTo>
              <a:lnTo>
                <a:pt x="290935" y="59679"/>
              </a:lnTo>
              <a:lnTo>
                <a:pt x="290935" y="11935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9A30E1-9C69-4673-9402-51B2AA760EC5}">
      <dsp:nvSpPr>
        <dsp:cNvPr id="0" name=""/>
        <dsp:cNvSpPr/>
      </dsp:nvSpPr>
      <dsp:spPr>
        <a:xfrm>
          <a:off x="1294107" y="968643"/>
          <a:ext cx="447593" cy="29839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1302847" y="977383"/>
        <a:ext cx="430113" cy="280915"/>
      </dsp:txXfrm>
    </dsp:sp>
    <dsp:sp modelId="{4F94049F-B74C-4AAE-83E9-A7ECE52B3D75}">
      <dsp:nvSpPr>
        <dsp:cNvPr id="0" name=""/>
        <dsp:cNvSpPr/>
      </dsp:nvSpPr>
      <dsp:spPr>
        <a:xfrm>
          <a:off x="1663371" y="431531"/>
          <a:ext cx="436403" cy="11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679"/>
              </a:lnTo>
              <a:lnTo>
                <a:pt x="436403" y="59679"/>
              </a:lnTo>
              <a:lnTo>
                <a:pt x="436403" y="11935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675B70-AC90-40B7-96AA-89E6CD32060C}">
      <dsp:nvSpPr>
        <dsp:cNvPr id="0" name=""/>
        <dsp:cNvSpPr/>
      </dsp:nvSpPr>
      <dsp:spPr>
        <a:xfrm>
          <a:off x="1875978" y="550889"/>
          <a:ext cx="447593" cy="29839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1884718" y="559629"/>
        <a:ext cx="430113" cy="280915"/>
      </dsp:txXfrm>
    </dsp:sp>
    <dsp:sp modelId="{B58FCE70-51BB-4402-8F04-BFAEF67830E3}">
      <dsp:nvSpPr>
        <dsp:cNvPr id="0" name=""/>
        <dsp:cNvSpPr/>
      </dsp:nvSpPr>
      <dsp:spPr>
        <a:xfrm>
          <a:off x="2054055" y="849285"/>
          <a:ext cx="91440" cy="11935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1935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9B2ED2-65FA-4F54-BBD5-E6B5AEF7EB7E}">
      <dsp:nvSpPr>
        <dsp:cNvPr id="0" name=""/>
        <dsp:cNvSpPr/>
      </dsp:nvSpPr>
      <dsp:spPr>
        <a:xfrm>
          <a:off x="1875978" y="968643"/>
          <a:ext cx="447593" cy="29839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000" kern="1200"/>
        </a:p>
      </dsp:txBody>
      <dsp:txXfrm>
        <a:off x="1884718" y="977383"/>
        <a:ext cx="430113" cy="28091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65</xdr:row>
      <xdr:rowOff>0</xdr:rowOff>
    </xdr:from>
    <xdr:to>
      <xdr:col>1</xdr:col>
      <xdr:colOff>552450</xdr:colOff>
      <xdr:row>72</xdr:row>
      <xdr:rowOff>97143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DCE707-7CF0-483B-8DA6-C05249C2F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5259050"/>
          <a:ext cx="1381125" cy="1363968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72</xdr:row>
      <xdr:rowOff>133350</xdr:rowOff>
    </xdr:from>
    <xdr:to>
      <xdr:col>1</xdr:col>
      <xdr:colOff>542925</xdr:colOff>
      <xdr:row>76</xdr:row>
      <xdr:rowOff>104775</xdr:rowOff>
    </xdr:to>
    <xdr:sp macro="" textlink="">
      <xdr:nvSpPr>
        <xdr:cNvPr id="4" name="Flowchart: Sequential Access Storage 3">
          <a:extLst>
            <a:ext uri="{FF2B5EF4-FFF2-40B4-BE49-F238E27FC236}">
              <a16:creationId xmlns:a16="http://schemas.microsoft.com/office/drawing/2014/main" id="{E1F0C4A1-3B3B-44CE-B881-D6E13D83BDA8}"/>
            </a:ext>
          </a:extLst>
        </xdr:cNvPr>
        <xdr:cNvSpPr/>
      </xdr:nvSpPr>
      <xdr:spPr>
        <a:xfrm>
          <a:off x="104775" y="16659225"/>
          <a:ext cx="1057275" cy="695325"/>
        </a:xfrm>
        <a:prstGeom prst="flowChartMagnetic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</xdr:colOff>
      <xdr:row>64</xdr:row>
      <xdr:rowOff>152400</xdr:rowOff>
    </xdr:from>
    <xdr:to>
      <xdr:col>5</xdr:col>
      <xdr:colOff>0</xdr:colOff>
      <xdr:row>72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C2A4061-2E57-4A2B-BE9A-1EC03C52A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2</xdr:col>
      <xdr:colOff>9525</xdr:colOff>
      <xdr:row>72</xdr:row>
      <xdr:rowOff>9525</xdr:rowOff>
    </xdr:from>
    <xdr:to>
      <xdr:col>5</xdr:col>
      <xdr:colOff>28575</xdr:colOff>
      <xdr:row>81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DBD1AD-DE8D-4CF3-8234-7E9937036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19049</xdr:rowOff>
    </xdr:from>
    <xdr:to>
      <xdr:col>4</xdr:col>
      <xdr:colOff>657224</xdr:colOff>
      <xdr:row>128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297A2-5F25-469B-B5F0-64E6D6407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7E6FE-8251-4416-A51A-5023FEC70F5A}" name="Table1" displayName="Table1" ref="A26:E29" totalsRowShown="0">
  <autoFilter ref="A26:E29" xr:uid="{3C7263AE-43CC-44E9-80CA-9961F26B19E4}"/>
  <tableColumns count="5">
    <tableColumn id="1" xr3:uid="{22786C17-C894-4F97-BF5C-C259930784E6}" name="Column1"/>
    <tableColumn id="2" xr3:uid="{0BEA44E2-371F-48B0-8E45-973E11627300}" name="Column2"/>
    <tableColumn id="3" xr3:uid="{0F48898D-51D4-4451-B2E0-7E8B3ADAC891}" name="Column3"/>
    <tableColumn id="4" xr3:uid="{B6DCBDD6-F85C-454A-9DEE-7ED47FC8BDCA}" name="Column4"/>
    <tableColumn id="5" xr3:uid="{F55A8364-A153-4DF5-81E3-8F0D71B85BAD}" name="Colum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BB8BE5-D380-4580-9DB5-ADCF1A85EF58}" name="Table2" displayName="Table2" ref="A62:E65" totalsRowShown="0">
  <autoFilter ref="A62:E65" xr:uid="{C15D4C13-C1DE-453F-8974-BE244331737C}"/>
  <tableColumns count="5">
    <tableColumn id="1" xr3:uid="{CF2B47E2-B953-41C3-A332-7B8A5E3592C6}" name="Name"/>
    <tableColumn id="2" xr3:uid="{F2482FE1-361A-4BDE-8C30-FF90589F4E92}" name="Mahmoud"/>
    <tableColumn id="3" xr3:uid="{42CBAF58-E5F3-4496-9EEB-67E233A09F84}" name="Mostafa"/>
    <tableColumn id="4" xr3:uid="{82009816-6AEB-46A8-89B7-481115F29755}" name="اسم اتعدل بعدين"/>
    <tableColumn id="5" xr3:uid="{6275BAF9-AD46-491D-819D-2285EDFA0925}" name="Khalifa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35C0DD-440C-4780-8F94-04F974F03C6C}" name="Table3" displayName="Table3" ref="A103:B111" totalsRowShown="0" headerRowDxfId="0" headerRowBorderDxfId="4" tableBorderDxfId="5" totalsRowBorderDxfId="3">
  <autoFilter ref="A103:B111" xr:uid="{A934AB5F-01B7-45A7-82E8-E3AD97EC9E0D}"/>
  <tableColumns count="2">
    <tableColumn id="1" xr3:uid="{775E640A-D344-4D0F-87F9-887B20E7D765}" name="Name" dataDxfId="2"/>
    <tableColumn id="2" xr3:uid="{8CE93C97-EF58-4FB6-8D58-45C0FB866496}" name="Sales amount" dataDxfId="1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E6DA6C-99CB-4C14-AA8A-8F6CBB08AC71}">
  <we:reference id="wa104381181" version="2.0.0.0" store="en-US" storeType="OMEX"/>
  <we:alternateReferences>
    <we:reference id="WA104381181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3475-F877-4C1B-B637-55CB1CB44114}">
  <dimension ref="A1:XFC150"/>
  <sheetViews>
    <sheetView tabSelected="1" zoomScale="80" zoomScaleNormal="80" workbookViewId="0">
      <selection activeCell="E15" sqref="E15"/>
    </sheetView>
  </sheetViews>
  <sheetFormatPr defaultRowHeight="14.4" x14ac:dyDescent="0.3"/>
  <cols>
    <col min="1" max="1" width="12.77734375" bestFit="1" customWidth="1"/>
    <col min="2" max="2" width="15.88671875" customWidth="1"/>
    <col min="3" max="3" width="10" customWidth="1"/>
    <col min="4" max="4" width="15.33203125" customWidth="1"/>
    <col min="5" max="5" width="9.88671875" customWidth="1"/>
    <col min="6" max="6" width="57.33203125" customWidth="1"/>
    <col min="16382" max="16382" width="14.88671875" customWidth="1"/>
    <col min="16383" max="16383" width="24.77734375" style="4" customWidth="1"/>
  </cols>
  <sheetData>
    <row r="1" spans="1:6 16382:16383" ht="37.200000000000003" thickBot="1" x14ac:dyDescent="0.35">
      <c r="A1" s="47" t="s">
        <v>78</v>
      </c>
      <c r="B1" s="47"/>
      <c r="C1" s="47"/>
      <c r="D1" s="47"/>
      <c r="E1" s="47"/>
      <c r="F1" s="47"/>
      <c r="XFB1" s="50" t="s">
        <v>6</v>
      </c>
      <c r="XFC1" s="51"/>
    </row>
    <row r="2" spans="1:6 16382:16383" ht="19.2" customHeight="1" thickBot="1" x14ac:dyDescent="0.4">
      <c r="A2" s="1" t="s">
        <v>22</v>
      </c>
      <c r="B2" s="1" t="s">
        <v>5</v>
      </c>
      <c r="XFB2" s="48" t="s">
        <v>78</v>
      </c>
      <c r="XFC2" s="49"/>
    </row>
    <row r="3" spans="1:6 16382:16383" ht="24.6" customHeight="1" x14ac:dyDescent="0.35">
      <c r="A3" s="5" t="s">
        <v>0</v>
      </c>
      <c r="B3" s="3">
        <v>45</v>
      </c>
      <c r="F3" s="18" t="s">
        <v>34</v>
      </c>
      <c r="XFB3" s="37" t="s">
        <v>7</v>
      </c>
      <c r="XFC3" s="35" t="s">
        <v>10</v>
      </c>
    </row>
    <row r="4" spans="1:6 16382:16383" ht="16.2" x14ac:dyDescent="0.35">
      <c r="A4" s="52" t="s">
        <v>1</v>
      </c>
      <c r="B4" s="52"/>
      <c r="F4" s="18" t="s">
        <v>35</v>
      </c>
      <c r="XFB4" s="38" t="s">
        <v>8</v>
      </c>
      <c r="XFC4" s="30" t="s">
        <v>11</v>
      </c>
    </row>
    <row r="5" spans="1:6 16382:16383" ht="16.2" x14ac:dyDescent="0.35">
      <c r="A5" s="2" t="s">
        <v>2</v>
      </c>
      <c r="B5" s="3">
        <v>46</v>
      </c>
      <c r="XFB5" s="38" t="s">
        <v>9</v>
      </c>
      <c r="XFC5" s="30" t="s">
        <v>12</v>
      </c>
    </row>
    <row r="6" spans="1:6 16382:16383" ht="16.2" x14ac:dyDescent="0.35">
      <c r="A6" s="2" t="s">
        <v>3</v>
      </c>
      <c r="B6" s="3">
        <v>50</v>
      </c>
      <c r="XFB6" s="38" t="s">
        <v>13</v>
      </c>
      <c r="XFC6" s="30" t="s">
        <v>14</v>
      </c>
    </row>
    <row r="7" spans="1:6 16382:16383" ht="16.2" x14ac:dyDescent="0.35">
      <c r="A7" s="2" t="s">
        <v>4</v>
      </c>
      <c r="B7" s="3">
        <v>42</v>
      </c>
      <c r="XFB7" s="38" t="s">
        <v>15</v>
      </c>
      <c r="XFC7" s="30" t="s">
        <v>16</v>
      </c>
    </row>
    <row r="8" spans="1:6 16382:16383" ht="16.2" x14ac:dyDescent="0.35">
      <c r="XFB8" s="39" t="s">
        <v>17</v>
      </c>
      <c r="XFC8" s="31" t="s">
        <v>18</v>
      </c>
    </row>
    <row r="9" spans="1:6 16382:16383" ht="16.2" x14ac:dyDescent="0.35">
      <c r="A9" s="47" t="s">
        <v>37</v>
      </c>
      <c r="B9" s="47"/>
      <c r="C9" s="47"/>
      <c r="D9" s="47"/>
      <c r="E9" s="47"/>
      <c r="F9" s="47"/>
      <c r="XFB9" s="38" t="s">
        <v>19</v>
      </c>
      <c r="XFC9" s="30" t="s">
        <v>20</v>
      </c>
    </row>
    <row r="10" spans="1:6 16382:16383" ht="16.8" thickBot="1" x14ac:dyDescent="0.4">
      <c r="A10" s="54" t="s">
        <v>36</v>
      </c>
      <c r="B10" s="54"/>
      <c r="C10" s="54"/>
      <c r="D10" s="54"/>
      <c r="E10" s="54"/>
      <c r="F10" s="18" t="s">
        <v>35</v>
      </c>
      <c r="XFB10" s="38" t="s">
        <v>80</v>
      </c>
      <c r="XFC10" s="30" t="s">
        <v>21</v>
      </c>
    </row>
    <row r="11" spans="1:6 16382:16383" ht="43.2" thickBot="1" x14ac:dyDescent="0.4">
      <c r="A11" s="15" t="s">
        <v>22</v>
      </c>
      <c r="B11" s="16" t="s">
        <v>23</v>
      </c>
      <c r="C11" s="16" t="s">
        <v>24</v>
      </c>
      <c r="D11" s="17" t="s">
        <v>25</v>
      </c>
      <c r="F11" s="18" t="s">
        <v>33</v>
      </c>
    </row>
    <row r="12" spans="1:6 16382:16383" ht="16.8" thickBot="1" x14ac:dyDescent="0.4">
      <c r="A12" s="9" t="s">
        <v>0</v>
      </c>
      <c r="B12" s="10">
        <v>24</v>
      </c>
      <c r="C12" s="10">
        <v>25</v>
      </c>
      <c r="D12" s="11">
        <v>25</v>
      </c>
      <c r="F12" s="18"/>
      <c r="XFB12" s="48" t="s">
        <v>37</v>
      </c>
      <c r="XFC12" s="49"/>
    </row>
    <row r="13" spans="1:6 16382:16383" ht="16.2" x14ac:dyDescent="0.35">
      <c r="A13" s="9" t="s">
        <v>3</v>
      </c>
      <c r="B13" s="10">
        <v>24</v>
      </c>
      <c r="C13" s="10">
        <v>26</v>
      </c>
      <c r="D13" s="11">
        <v>24</v>
      </c>
      <c r="XFB13" s="37" t="s">
        <v>27</v>
      </c>
      <c r="XFC13" s="40" t="s">
        <v>28</v>
      </c>
    </row>
    <row r="14" spans="1:6 16382:16383" ht="28.8" x14ac:dyDescent="0.35">
      <c r="A14" s="33" t="s">
        <v>72</v>
      </c>
      <c r="B14" s="10">
        <v>24</v>
      </c>
      <c r="C14" s="10">
        <v>27</v>
      </c>
      <c r="D14" s="11">
        <v>25</v>
      </c>
      <c r="XFB14" s="38" t="s">
        <v>29</v>
      </c>
      <c r="XFC14" s="36" t="s">
        <v>31</v>
      </c>
    </row>
    <row r="15" spans="1:6 16382:16383" ht="16.8" thickBot="1" x14ac:dyDescent="0.4">
      <c r="A15" s="12" t="s">
        <v>26</v>
      </c>
      <c r="B15" s="13">
        <v>24</v>
      </c>
      <c r="C15" s="13">
        <v>28</v>
      </c>
      <c r="D15" s="14">
        <v>26</v>
      </c>
      <c r="XFB15" s="38" t="s">
        <v>30</v>
      </c>
      <c r="XFC15" s="36" t="s">
        <v>32</v>
      </c>
    </row>
    <row r="16" spans="1:6 16382:16383" ht="15" thickBot="1" x14ac:dyDescent="0.35"/>
    <row r="17" spans="1:6 16382:16383" ht="15" thickBot="1" x14ac:dyDescent="0.35">
      <c r="A17" s="47" t="s">
        <v>38</v>
      </c>
      <c r="B17" s="47"/>
      <c r="C17" s="47"/>
      <c r="D17" s="47"/>
      <c r="E17" s="47"/>
      <c r="F17" s="47"/>
      <c r="XFB17" s="48" t="s">
        <v>38</v>
      </c>
      <c r="XFC17" s="49"/>
    </row>
    <row r="18" spans="1:6 16382:16383" ht="43.2" customHeight="1" x14ac:dyDescent="0.35">
      <c r="A18" s="26" t="s">
        <v>39</v>
      </c>
      <c r="B18" s="27" t="s">
        <v>40</v>
      </c>
      <c r="C18" s="28" t="s">
        <v>41</v>
      </c>
      <c r="D18" s="28" t="s">
        <v>42</v>
      </c>
      <c r="E18" s="29" t="s">
        <v>44</v>
      </c>
      <c r="F18" s="18" t="s">
        <v>64</v>
      </c>
      <c r="XFB18" s="34" t="s">
        <v>62</v>
      </c>
      <c r="XFC18" s="40" t="s">
        <v>63</v>
      </c>
    </row>
    <row r="19" spans="1:6 16382:16383" x14ac:dyDescent="0.3">
      <c r="A19" s="20">
        <v>1</v>
      </c>
      <c r="B19" s="19">
        <v>2</v>
      </c>
      <c r="C19" s="21">
        <v>1</v>
      </c>
      <c r="D19" s="21" t="s">
        <v>43</v>
      </c>
      <c r="E19" s="22" t="s">
        <v>45</v>
      </c>
    </row>
    <row r="20" spans="1:6 16382:16383" x14ac:dyDescent="0.3">
      <c r="A20" s="20">
        <v>2</v>
      </c>
      <c r="B20" s="21">
        <v>4</v>
      </c>
      <c r="C20" s="21">
        <v>3</v>
      </c>
      <c r="D20" s="21" t="s">
        <v>46</v>
      </c>
      <c r="E20" s="22" t="s">
        <v>51</v>
      </c>
    </row>
    <row r="21" spans="1:6 16382:16383" x14ac:dyDescent="0.3">
      <c r="A21" s="20">
        <v>3</v>
      </c>
      <c r="B21" s="19">
        <v>6</v>
      </c>
      <c r="C21" s="21">
        <v>5</v>
      </c>
      <c r="D21" s="21" t="s">
        <v>47</v>
      </c>
      <c r="E21" s="22" t="s">
        <v>52</v>
      </c>
    </row>
    <row r="22" spans="1:6 16382:16383" x14ac:dyDescent="0.3">
      <c r="A22" s="20">
        <v>4</v>
      </c>
      <c r="B22" s="21">
        <v>8</v>
      </c>
      <c r="C22" s="21">
        <v>7</v>
      </c>
      <c r="D22" s="21" t="s">
        <v>48</v>
      </c>
      <c r="E22" s="22" t="s">
        <v>53</v>
      </c>
    </row>
    <row r="23" spans="1:6 16382:16383" x14ac:dyDescent="0.3">
      <c r="A23" s="20">
        <v>5</v>
      </c>
      <c r="B23" s="19">
        <v>10</v>
      </c>
      <c r="C23" s="21">
        <v>9</v>
      </c>
      <c r="D23" s="21" t="s">
        <v>49</v>
      </c>
      <c r="E23" s="22" t="s">
        <v>54</v>
      </c>
    </row>
    <row r="24" spans="1:6 16382:16383" ht="15" thickBot="1" x14ac:dyDescent="0.35">
      <c r="A24" s="23">
        <v>6</v>
      </c>
      <c r="B24" s="24">
        <v>12</v>
      </c>
      <c r="C24" s="24">
        <v>11</v>
      </c>
      <c r="D24" s="24" t="s">
        <v>50</v>
      </c>
      <c r="E24" s="25" t="s">
        <v>55</v>
      </c>
    </row>
    <row r="26" spans="1:6 16382:16383" ht="16.2" x14ac:dyDescent="0.35">
      <c r="A26" t="s">
        <v>56</v>
      </c>
      <c r="B26" t="s">
        <v>57</v>
      </c>
      <c r="C26" t="s">
        <v>58</v>
      </c>
      <c r="D26" t="s">
        <v>59</v>
      </c>
      <c r="E26" t="s">
        <v>60</v>
      </c>
      <c r="F26" s="18" t="s">
        <v>61</v>
      </c>
    </row>
    <row r="31" spans="1:6 16382:16383" ht="15" thickBot="1" x14ac:dyDescent="0.35">
      <c r="A31" s="47" t="s">
        <v>65</v>
      </c>
      <c r="B31" s="47"/>
      <c r="C31" s="47"/>
      <c r="D31" s="47"/>
      <c r="E31" s="47"/>
      <c r="F31" s="47"/>
    </row>
    <row r="32" spans="1:6 16382:16383" ht="16.8" thickBot="1" x14ac:dyDescent="0.4">
      <c r="A32" s="53" t="s">
        <v>79</v>
      </c>
      <c r="B32" s="53"/>
      <c r="C32" s="53"/>
      <c r="D32" s="53"/>
      <c r="F32" s="18" t="s">
        <v>66</v>
      </c>
      <c r="XFB32" s="48" t="s">
        <v>65</v>
      </c>
      <c r="XFC32" s="49"/>
    </row>
    <row r="33" spans="1:6 16382:16383" ht="32.4" x14ac:dyDescent="0.35">
      <c r="A33" s="6" t="str">
        <f t="shared" ref="A33:D37" si="0">A11</f>
        <v>Name</v>
      </c>
      <c r="B33" s="7" t="str">
        <f t="shared" si="0"/>
        <v>Arabic</v>
      </c>
      <c r="C33" s="7" t="str">
        <f t="shared" si="0"/>
        <v>English</v>
      </c>
      <c r="D33" s="8" t="str">
        <f t="shared" si="0"/>
        <v>French</v>
      </c>
      <c r="F33" s="32" t="s">
        <v>71</v>
      </c>
      <c r="XFB33" s="37"/>
      <c r="XFC33" s="40"/>
    </row>
    <row r="34" spans="1:6 16382:16383" ht="16.2" x14ac:dyDescent="0.35">
      <c r="A34" s="9" t="str">
        <f t="shared" si="0"/>
        <v>Mahmoud</v>
      </c>
      <c r="B34" s="10">
        <f t="shared" si="0"/>
        <v>24</v>
      </c>
      <c r="C34" s="10">
        <f t="shared" si="0"/>
        <v>25</v>
      </c>
      <c r="D34" s="11">
        <f t="shared" si="0"/>
        <v>25</v>
      </c>
      <c r="XFB34" s="38" t="s">
        <v>67</v>
      </c>
      <c r="XFC34" s="36" t="s">
        <v>68</v>
      </c>
    </row>
    <row r="35" spans="1:6 16382:16383" ht="16.2" x14ac:dyDescent="0.35">
      <c r="A35" s="9" t="str">
        <f t="shared" si="0"/>
        <v>Mostafa</v>
      </c>
      <c r="B35" s="10">
        <f t="shared" si="0"/>
        <v>24</v>
      </c>
      <c r="C35" s="10">
        <f t="shared" si="0"/>
        <v>26</v>
      </c>
      <c r="D35" s="11">
        <f t="shared" si="0"/>
        <v>24</v>
      </c>
      <c r="XFB35" s="38" t="s">
        <v>69</v>
      </c>
      <c r="XFC35" s="36" t="s">
        <v>70</v>
      </c>
    </row>
    <row r="36" spans="1:6 16382:16383" ht="28.8" x14ac:dyDescent="0.35">
      <c r="A36" s="33" t="str">
        <f t="shared" si="0"/>
        <v>اسم اتعدل بعدين</v>
      </c>
      <c r="B36" s="10">
        <f t="shared" si="0"/>
        <v>24</v>
      </c>
      <c r="C36" s="10">
        <f t="shared" si="0"/>
        <v>27</v>
      </c>
      <c r="D36" s="11">
        <f t="shared" si="0"/>
        <v>25</v>
      </c>
      <c r="XFB36" s="37" t="s">
        <v>74</v>
      </c>
      <c r="XFC36" s="40" t="s">
        <v>76</v>
      </c>
    </row>
    <row r="37" spans="1:6 16382:16383" ht="16.8" thickBot="1" x14ac:dyDescent="0.4">
      <c r="A37" s="12" t="str">
        <f t="shared" si="0"/>
        <v>Khalifa</v>
      </c>
      <c r="B37" s="13">
        <f t="shared" si="0"/>
        <v>24</v>
      </c>
      <c r="C37" s="13">
        <f t="shared" si="0"/>
        <v>28</v>
      </c>
      <c r="D37" s="14">
        <f t="shared" si="0"/>
        <v>26</v>
      </c>
      <c r="XFB37" s="38" t="s">
        <v>75</v>
      </c>
      <c r="XFC37" s="36" t="s">
        <v>77</v>
      </c>
    </row>
    <row r="38" spans="1:6 16382:16383" ht="15" thickBot="1" x14ac:dyDescent="0.35"/>
    <row r="39" spans="1:6 16382:16383" ht="33" thickBot="1" x14ac:dyDescent="0.4">
      <c r="A39" s="6" t="s">
        <v>22</v>
      </c>
      <c r="B39" s="9" t="s">
        <v>0</v>
      </c>
      <c r="C39" s="9" t="s">
        <v>3</v>
      </c>
      <c r="D39" s="33" t="s">
        <v>72</v>
      </c>
      <c r="E39" s="12" t="s">
        <v>26</v>
      </c>
      <c r="F39" s="32" t="s">
        <v>73</v>
      </c>
    </row>
    <row r="40" spans="1:6 16382:16383" ht="16.8" thickBot="1" x14ac:dyDescent="0.35">
      <c r="A40" s="7" t="s">
        <v>23</v>
      </c>
      <c r="B40" s="10">
        <v>24</v>
      </c>
      <c r="C40" s="10">
        <v>24</v>
      </c>
      <c r="D40" s="10">
        <v>24</v>
      </c>
      <c r="E40" s="13">
        <v>24</v>
      </c>
    </row>
    <row r="41" spans="1:6 16382:16383" ht="16.8" thickBot="1" x14ac:dyDescent="0.35">
      <c r="A41" s="7" t="s">
        <v>24</v>
      </c>
      <c r="B41" s="10">
        <v>25</v>
      </c>
      <c r="C41" s="10">
        <v>26</v>
      </c>
      <c r="D41" s="10">
        <v>27</v>
      </c>
      <c r="E41" s="13">
        <v>28</v>
      </c>
    </row>
    <row r="42" spans="1:6 16382:16383" ht="16.8" thickBot="1" x14ac:dyDescent="0.35">
      <c r="A42" s="8" t="s">
        <v>25</v>
      </c>
      <c r="B42" s="11">
        <v>25</v>
      </c>
      <c r="C42" s="11">
        <v>24</v>
      </c>
      <c r="D42" s="11">
        <v>25</v>
      </c>
      <c r="E42" s="14">
        <v>26</v>
      </c>
    </row>
    <row r="44" spans="1:6 16382:16383" ht="15" thickBot="1" x14ac:dyDescent="0.35"/>
    <row r="45" spans="1:6 16382:16383" ht="15" thickBot="1" x14ac:dyDescent="0.35">
      <c r="A45" s="47" t="s">
        <v>81</v>
      </c>
      <c r="B45" s="47"/>
      <c r="C45" s="47"/>
      <c r="D45" s="47"/>
      <c r="E45" s="47"/>
      <c r="F45" s="47"/>
      <c r="XFB45" s="48" t="s">
        <v>81</v>
      </c>
      <c r="XFC45" s="49"/>
    </row>
    <row r="46" spans="1:6 16382:16383" ht="16.2" x14ac:dyDescent="0.35">
      <c r="F46" s="18" t="s">
        <v>82</v>
      </c>
      <c r="XFB46" s="37" t="s">
        <v>85</v>
      </c>
      <c r="XFC46" s="40" t="s">
        <v>86</v>
      </c>
    </row>
    <row r="47" spans="1:6 16382:16383" ht="16.8" thickBot="1" x14ac:dyDescent="0.4">
      <c r="F47" s="18" t="s">
        <v>83</v>
      </c>
      <c r="XFB47" s="38"/>
      <c r="XFC47" s="36"/>
    </row>
    <row r="48" spans="1:6 16382:16383" ht="16.8" thickBot="1" x14ac:dyDescent="0.4">
      <c r="A48" s="6"/>
      <c r="B48" s="9"/>
      <c r="C48" s="9"/>
      <c r="D48" s="33"/>
      <c r="E48" s="12"/>
      <c r="F48" s="18" t="s">
        <v>84</v>
      </c>
    </row>
    <row r="49" spans="1:6 16382:16383" ht="16.8" thickBot="1" x14ac:dyDescent="0.35">
      <c r="A49" s="7"/>
      <c r="B49" s="10"/>
      <c r="C49" s="10"/>
      <c r="D49" s="10"/>
      <c r="E49" s="13"/>
    </row>
    <row r="50" spans="1:6 16382:16383" ht="16.8" thickBot="1" x14ac:dyDescent="0.35">
      <c r="A50" s="7"/>
      <c r="B50" s="10"/>
      <c r="C50" s="10"/>
      <c r="D50" s="10"/>
      <c r="E50" s="13"/>
    </row>
    <row r="51" spans="1:6 16382:16383" ht="16.8" thickBot="1" x14ac:dyDescent="0.35">
      <c r="A51" s="8"/>
      <c r="B51" s="11"/>
      <c r="C51" s="11"/>
      <c r="D51" s="11"/>
      <c r="E51" s="14"/>
    </row>
    <row r="53" spans="1:6 16382:16383" ht="15" thickBot="1" x14ac:dyDescent="0.35"/>
    <row r="54" spans="1:6 16382:16383" ht="15" thickBot="1" x14ac:dyDescent="0.35">
      <c r="A54" s="47" t="s">
        <v>87</v>
      </c>
      <c r="B54" s="47"/>
      <c r="C54" s="47"/>
      <c r="D54" s="47"/>
      <c r="E54" s="47"/>
      <c r="F54" s="47"/>
      <c r="XFB54" s="48" t="s">
        <v>87</v>
      </c>
      <c r="XFC54" s="49"/>
    </row>
    <row r="55" spans="1:6 16382:16383" ht="32.4" x14ac:dyDescent="0.35">
      <c r="A55" s="41">
        <v>10</v>
      </c>
      <c r="B55" s="42">
        <v>10</v>
      </c>
      <c r="C55" s="43">
        <v>10</v>
      </c>
      <c r="D55" s="44">
        <v>10</v>
      </c>
      <c r="E55" s="45">
        <v>10</v>
      </c>
      <c r="F55" s="32" t="s">
        <v>89</v>
      </c>
      <c r="XFB55" s="37" t="s">
        <v>91</v>
      </c>
      <c r="XFC55" s="40" t="s">
        <v>92</v>
      </c>
    </row>
    <row r="56" spans="1:6 16382:16383" ht="16.2" x14ac:dyDescent="0.35">
      <c r="F56" s="18" t="s">
        <v>88</v>
      </c>
      <c r="XFC56"/>
    </row>
    <row r="57" spans="1:6 16382:16383" ht="16.2" x14ac:dyDescent="0.35">
      <c r="F57" s="18"/>
    </row>
    <row r="58" spans="1:6 16382:16383" ht="16.2" x14ac:dyDescent="0.35">
      <c r="F58" s="18"/>
    </row>
    <row r="60" spans="1:6 16382:16383" ht="15" thickBot="1" x14ac:dyDescent="0.35"/>
    <row r="61" spans="1:6 16382:16383" ht="15" thickBot="1" x14ac:dyDescent="0.35">
      <c r="A61" s="47" t="s">
        <v>90</v>
      </c>
      <c r="B61" s="47"/>
      <c r="C61" s="47"/>
      <c r="D61" s="47"/>
      <c r="E61" s="47"/>
      <c r="F61" s="47"/>
      <c r="XFB61" s="48" t="s">
        <v>90</v>
      </c>
      <c r="XFC61" s="49"/>
    </row>
    <row r="62" spans="1:6 16382:16383" ht="16.8" thickBot="1" x14ac:dyDescent="0.4">
      <c r="A62" s="6" t="s">
        <v>22</v>
      </c>
      <c r="B62" s="9" t="s">
        <v>0</v>
      </c>
      <c r="C62" s="9" t="s">
        <v>3</v>
      </c>
      <c r="D62" s="33" t="s">
        <v>72</v>
      </c>
      <c r="E62" s="12" t="s">
        <v>26</v>
      </c>
      <c r="F62" s="32" t="s">
        <v>93</v>
      </c>
      <c r="XFB62" s="37"/>
      <c r="XFC62" s="40"/>
    </row>
    <row r="63" spans="1:6 16382:16383" ht="81.599999999999994" thickBot="1" x14ac:dyDescent="0.4">
      <c r="A63" s="7" t="s">
        <v>23</v>
      </c>
      <c r="B63" s="10">
        <v>24</v>
      </c>
      <c r="C63" s="10">
        <v>24</v>
      </c>
      <c r="D63" s="10">
        <v>24</v>
      </c>
      <c r="E63" s="13">
        <v>24</v>
      </c>
      <c r="F63" s="32" t="s">
        <v>94</v>
      </c>
    </row>
    <row r="64" spans="1:6 16382:16383" ht="16.8" thickBot="1" x14ac:dyDescent="0.35">
      <c r="A64" s="7" t="s">
        <v>24</v>
      </c>
      <c r="B64" s="10">
        <v>25</v>
      </c>
      <c r="C64" s="10">
        <v>26</v>
      </c>
      <c r="D64" s="10">
        <v>27</v>
      </c>
      <c r="E64" s="13">
        <v>28</v>
      </c>
    </row>
    <row r="65" spans="1:5" ht="16.8" thickBot="1" x14ac:dyDescent="0.35">
      <c r="A65" s="8" t="s">
        <v>25</v>
      </c>
      <c r="B65" s="11">
        <v>25</v>
      </c>
      <c r="C65" s="11">
        <v>24</v>
      </c>
      <c r="D65" s="11">
        <v>25</v>
      </c>
      <c r="E65" s="14">
        <v>26</v>
      </c>
    </row>
    <row r="85" spans="1:6" x14ac:dyDescent="0.3">
      <c r="A85" s="47" t="s">
        <v>96</v>
      </c>
      <c r="B85" s="47"/>
      <c r="C85" s="47"/>
      <c r="D85" s="47"/>
      <c r="E85" s="47"/>
      <c r="F85" s="47"/>
    </row>
    <row r="86" spans="1:6" ht="16.2" x14ac:dyDescent="0.35">
      <c r="A86" s="41"/>
      <c r="B86" s="42"/>
      <c r="C86" s="43"/>
      <c r="D86" s="44"/>
      <c r="E86" s="45"/>
      <c r="F86" s="32" t="s">
        <v>97</v>
      </c>
    </row>
    <row r="87" spans="1:6" ht="81" x14ac:dyDescent="0.35">
      <c r="F87" s="32" t="s">
        <v>98</v>
      </c>
    </row>
    <row r="91" spans="1:6" x14ac:dyDescent="0.3">
      <c r="A91" s="47" t="s">
        <v>99</v>
      </c>
      <c r="B91" s="47"/>
      <c r="C91" s="47"/>
      <c r="D91" s="47"/>
      <c r="E91" s="47"/>
      <c r="F91" s="47"/>
    </row>
    <row r="92" spans="1:6" ht="16.2" x14ac:dyDescent="0.35">
      <c r="A92" s="42">
        <v>20</v>
      </c>
      <c r="B92" s="42">
        <v>20</v>
      </c>
      <c r="C92" s="42">
        <f>A92+B92</f>
        <v>40</v>
      </c>
      <c r="D92" s="44"/>
      <c r="E92" s="45"/>
      <c r="F92" s="32" t="s">
        <v>100</v>
      </c>
    </row>
    <row r="93" spans="1:6" ht="113.4" x14ac:dyDescent="0.35">
      <c r="F93" s="32" t="s">
        <v>101</v>
      </c>
    </row>
    <row r="96" spans="1:6" x14ac:dyDescent="0.3">
      <c r="A96" s="47" t="s">
        <v>102</v>
      </c>
      <c r="B96" s="47"/>
      <c r="C96" s="47"/>
      <c r="D96" s="47"/>
      <c r="E96" s="47"/>
      <c r="F96" s="47"/>
    </row>
    <row r="97" spans="1:6" ht="16.2" x14ac:dyDescent="0.35">
      <c r="A97" s="42"/>
      <c r="B97" s="42"/>
      <c r="C97" s="42"/>
      <c r="D97" s="44"/>
      <c r="E97" s="45"/>
      <c r="F97" s="32" t="s">
        <v>103</v>
      </c>
    </row>
    <row r="98" spans="1:6" ht="129.6" x14ac:dyDescent="0.35">
      <c r="F98" s="32" t="s">
        <v>104</v>
      </c>
    </row>
    <row r="102" spans="1:6" x14ac:dyDescent="0.3">
      <c r="A102" s="47" t="s">
        <v>105</v>
      </c>
      <c r="B102" s="47"/>
      <c r="C102" s="47"/>
      <c r="D102" s="47"/>
      <c r="E102" s="47"/>
      <c r="F102" s="47"/>
    </row>
    <row r="103" spans="1:6" ht="16.2" x14ac:dyDescent="0.35">
      <c r="A103" s="55" t="s">
        <v>22</v>
      </c>
      <c r="B103" s="56" t="s">
        <v>106</v>
      </c>
      <c r="F103" s="32" t="s">
        <v>110</v>
      </c>
    </row>
    <row r="104" spans="1:6" x14ac:dyDescent="0.3">
      <c r="A104" s="57" t="s">
        <v>0</v>
      </c>
      <c r="B104" s="58">
        <v>5000</v>
      </c>
    </row>
    <row r="105" spans="1:6" x14ac:dyDescent="0.3">
      <c r="A105" s="57" t="s">
        <v>1</v>
      </c>
      <c r="B105" s="58">
        <v>4650</v>
      </c>
    </row>
    <row r="106" spans="1:6" x14ac:dyDescent="0.3">
      <c r="A106" s="57" t="s">
        <v>2</v>
      </c>
      <c r="B106" s="58">
        <v>1400</v>
      </c>
    </row>
    <row r="107" spans="1:6" x14ac:dyDescent="0.3">
      <c r="A107" s="57" t="s">
        <v>3</v>
      </c>
      <c r="B107" s="58">
        <v>2600</v>
      </c>
    </row>
    <row r="108" spans="1:6" x14ac:dyDescent="0.3">
      <c r="A108" s="59" t="s">
        <v>107</v>
      </c>
      <c r="B108" s="60">
        <v>4100</v>
      </c>
    </row>
    <row r="109" spans="1:6" x14ac:dyDescent="0.3">
      <c r="A109" s="59" t="s">
        <v>108</v>
      </c>
      <c r="B109" s="60">
        <v>4520</v>
      </c>
    </row>
    <row r="110" spans="1:6" x14ac:dyDescent="0.3">
      <c r="A110" s="59" t="s">
        <v>109</v>
      </c>
      <c r="B110" s="60">
        <v>4000</v>
      </c>
    </row>
    <row r="111" spans="1:6" x14ac:dyDescent="0.3">
      <c r="A111" s="59" t="s">
        <v>4</v>
      </c>
      <c r="B111" s="60">
        <v>6000</v>
      </c>
    </row>
    <row r="113" spans="1:6" x14ac:dyDescent="0.3">
      <c r="A113" s="47" t="s">
        <v>111</v>
      </c>
      <c r="B113" s="47"/>
      <c r="C113" s="47"/>
      <c r="D113" s="47"/>
      <c r="E113" s="47"/>
      <c r="F113" s="47"/>
    </row>
    <row r="114" spans="1:6" ht="16.2" x14ac:dyDescent="0.35">
      <c r="F114" s="32" t="s">
        <v>112</v>
      </c>
    </row>
    <row r="115" spans="1:6" ht="16.2" x14ac:dyDescent="0.35">
      <c r="F115" s="32" t="s">
        <v>113</v>
      </c>
    </row>
    <row r="131" spans="1:6 16382:16383" ht="15" thickBot="1" x14ac:dyDescent="0.35"/>
    <row r="132" spans="1:6 16382:16383" ht="15" thickBot="1" x14ac:dyDescent="0.35">
      <c r="A132" s="47" t="s">
        <v>142</v>
      </c>
      <c r="B132" s="47"/>
      <c r="C132" s="47"/>
      <c r="D132" s="47"/>
      <c r="E132" s="47"/>
      <c r="F132" s="47"/>
      <c r="XFB132" s="48" t="s">
        <v>114</v>
      </c>
      <c r="XFC132" s="49"/>
    </row>
    <row r="133" spans="1:6 16382:16383" ht="16.2" x14ac:dyDescent="0.35">
      <c r="A133" t="s">
        <v>115</v>
      </c>
      <c r="B133" t="s">
        <v>23</v>
      </c>
      <c r="C133" t="s">
        <v>24</v>
      </c>
      <c r="D133" t="s">
        <v>116</v>
      </c>
      <c r="E133" t="s">
        <v>5</v>
      </c>
      <c r="F133" s="32" t="s">
        <v>143</v>
      </c>
      <c r="XFB133" s="34" t="s">
        <v>130</v>
      </c>
      <c r="XFC133" s="40" t="s">
        <v>131</v>
      </c>
    </row>
    <row r="134" spans="1:6 16382:16383" ht="16.2" x14ac:dyDescent="0.35">
      <c r="A134" t="s">
        <v>117</v>
      </c>
      <c r="B134">
        <v>18</v>
      </c>
      <c r="C134">
        <v>15</v>
      </c>
      <c r="D134">
        <v>13</v>
      </c>
      <c r="E134">
        <v>14</v>
      </c>
      <c r="F134" s="32" t="s">
        <v>132</v>
      </c>
    </row>
    <row r="135" spans="1:6 16382:16383" x14ac:dyDescent="0.3">
      <c r="A135" t="s">
        <v>118</v>
      </c>
      <c r="B135">
        <v>18.5</v>
      </c>
      <c r="C135">
        <v>15.5</v>
      </c>
      <c r="D135">
        <v>13.5</v>
      </c>
      <c r="E135">
        <v>14.5</v>
      </c>
    </row>
    <row r="136" spans="1:6 16382:16383" x14ac:dyDescent="0.3">
      <c r="A136" t="s">
        <v>119</v>
      </c>
      <c r="B136">
        <v>19</v>
      </c>
      <c r="C136">
        <v>16</v>
      </c>
      <c r="D136">
        <v>14</v>
      </c>
      <c r="E136">
        <v>15</v>
      </c>
    </row>
    <row r="137" spans="1:6 16382:16383" x14ac:dyDescent="0.3">
      <c r="A137" t="s">
        <v>120</v>
      </c>
      <c r="B137">
        <v>19.5</v>
      </c>
      <c r="C137">
        <v>16.5</v>
      </c>
      <c r="D137">
        <v>14.5</v>
      </c>
      <c r="E137">
        <v>15.5</v>
      </c>
    </row>
    <row r="138" spans="1:6 16382:16383" x14ac:dyDescent="0.3">
      <c r="A138" t="s">
        <v>121</v>
      </c>
      <c r="B138">
        <v>20</v>
      </c>
      <c r="C138">
        <v>17</v>
      </c>
      <c r="D138">
        <v>15</v>
      </c>
      <c r="E138">
        <v>16</v>
      </c>
    </row>
    <row r="139" spans="1:6 16382:16383" x14ac:dyDescent="0.3">
      <c r="A139" t="s">
        <v>122</v>
      </c>
      <c r="B139">
        <v>20.5</v>
      </c>
      <c r="C139">
        <v>17.5</v>
      </c>
      <c r="D139">
        <v>15.5</v>
      </c>
      <c r="E139">
        <v>16.5</v>
      </c>
    </row>
    <row r="140" spans="1:6 16382:16383" x14ac:dyDescent="0.3">
      <c r="A140" t="s">
        <v>123</v>
      </c>
      <c r="B140">
        <v>21</v>
      </c>
      <c r="C140">
        <v>18</v>
      </c>
      <c r="D140">
        <v>16</v>
      </c>
      <c r="E140">
        <v>17</v>
      </c>
    </row>
    <row r="141" spans="1:6 16382:16383" x14ac:dyDescent="0.3">
      <c r="A141" t="s">
        <v>124</v>
      </c>
      <c r="B141">
        <v>21.5</v>
      </c>
      <c r="C141">
        <v>18.5</v>
      </c>
      <c r="D141">
        <v>16.5</v>
      </c>
      <c r="E141">
        <v>17.5</v>
      </c>
    </row>
    <row r="142" spans="1:6 16382:16383" x14ac:dyDescent="0.3">
      <c r="A142" t="s">
        <v>125</v>
      </c>
      <c r="B142">
        <v>22</v>
      </c>
      <c r="C142">
        <v>19</v>
      </c>
      <c r="D142">
        <v>17</v>
      </c>
      <c r="E142">
        <v>18</v>
      </c>
    </row>
    <row r="143" spans="1:6 16382:16383" ht="15" thickBot="1" x14ac:dyDescent="0.35">
      <c r="A143" t="s">
        <v>126</v>
      </c>
      <c r="B143">
        <v>22.5</v>
      </c>
      <c r="C143">
        <v>19.5</v>
      </c>
      <c r="D143">
        <v>17.5</v>
      </c>
      <c r="E143">
        <v>18.5</v>
      </c>
    </row>
    <row r="144" spans="1:6 16382:16383" ht="15" thickBot="1" x14ac:dyDescent="0.35">
      <c r="A144" s="63" t="s">
        <v>127</v>
      </c>
      <c r="B144" s="64">
        <f>SUM(B134:B143)</f>
        <v>202.5</v>
      </c>
      <c r="C144" s="64">
        <f>SUM(C134:C143)</f>
        <v>172.5</v>
      </c>
      <c r="D144" s="64">
        <f>SUM(D134:D143)</f>
        <v>152.5</v>
      </c>
      <c r="E144" s="65">
        <f>SUM(E134:E143)</f>
        <v>162.5</v>
      </c>
    </row>
    <row r="145" spans="1:6" ht="58.2" thickBot="1" x14ac:dyDescent="0.35">
      <c r="B145" s="62" t="s">
        <v>128</v>
      </c>
      <c r="C145" s="62" t="s">
        <v>129</v>
      </c>
      <c r="D145" s="62" t="s">
        <v>136</v>
      </c>
      <c r="E145" s="62" t="s">
        <v>133</v>
      </c>
    </row>
    <row r="146" spans="1:6" ht="16.2" x14ac:dyDescent="0.35">
      <c r="A146" s="67" t="s">
        <v>134</v>
      </c>
      <c r="B146" s="68">
        <f>MAX(B134:B143)</f>
        <v>22.5</v>
      </c>
      <c r="C146" s="68">
        <f>MAX(C134:C143)</f>
        <v>19.5</v>
      </c>
      <c r="D146" s="68">
        <f>MAX(D134:D143)</f>
        <v>17.5</v>
      </c>
      <c r="E146" s="69">
        <f>MAX(E134:E143)</f>
        <v>18.5</v>
      </c>
      <c r="F146" s="66" t="s">
        <v>139</v>
      </c>
    </row>
    <row r="147" spans="1:6" ht="16.8" thickBot="1" x14ac:dyDescent="0.4">
      <c r="A147" s="70" t="s">
        <v>135</v>
      </c>
      <c r="B147" s="71">
        <f>MIN(B134:B143)</f>
        <v>18</v>
      </c>
      <c r="C147" s="71">
        <f>MIN(C134:C143)</f>
        <v>15</v>
      </c>
      <c r="D147" s="71">
        <f>MIN(D134:D143)</f>
        <v>13</v>
      </c>
      <c r="E147" s="72">
        <f>MIN(E134:E143)</f>
        <v>14</v>
      </c>
      <c r="F147" s="66" t="s">
        <v>140</v>
      </c>
    </row>
    <row r="148" spans="1:6" x14ac:dyDescent="0.3">
      <c r="D148" s="61" t="s">
        <v>137</v>
      </c>
    </row>
    <row r="149" spans="1:6" ht="16.8" thickBot="1" x14ac:dyDescent="0.4">
      <c r="A149" s="70" t="s">
        <v>138</v>
      </c>
      <c r="B149" s="71">
        <f>AVERAGE(B134:B143)</f>
        <v>20.25</v>
      </c>
      <c r="C149" s="71">
        <f>AVERAGE(C134:C143)</f>
        <v>17.25</v>
      </c>
      <c r="D149" s="71">
        <f>AVERAGE(D134:D143)</f>
        <v>15.25</v>
      </c>
      <c r="E149" s="72">
        <f>AVERAGE(E134:E143)</f>
        <v>16.25</v>
      </c>
      <c r="F149" s="66" t="s">
        <v>141</v>
      </c>
    </row>
    <row r="150" spans="1:6" x14ac:dyDescent="0.3">
      <c r="B150" s="73" t="s">
        <v>144</v>
      </c>
    </row>
  </sheetData>
  <mergeCells count="25">
    <mergeCell ref="A102:F102"/>
    <mergeCell ref="A113:F113"/>
    <mergeCell ref="A132:F132"/>
    <mergeCell ref="XFB132:XFC132"/>
    <mergeCell ref="XFB1:XFC1"/>
    <mergeCell ref="XFB32:XFC32"/>
    <mergeCell ref="A31:F31"/>
    <mergeCell ref="A1:F1"/>
    <mergeCell ref="A4:B4"/>
    <mergeCell ref="A32:D32"/>
    <mergeCell ref="XFB2:XFC2"/>
    <mergeCell ref="A10:E10"/>
    <mergeCell ref="XFB12:XFC12"/>
    <mergeCell ref="XFB17:XFC17"/>
    <mergeCell ref="A17:F17"/>
    <mergeCell ref="A9:F9"/>
    <mergeCell ref="A85:F85"/>
    <mergeCell ref="A91:F91"/>
    <mergeCell ref="A96:F96"/>
    <mergeCell ref="A45:F45"/>
    <mergeCell ref="XFB45:XFC45"/>
    <mergeCell ref="A54:F54"/>
    <mergeCell ref="A61:F61"/>
    <mergeCell ref="XFB54:XFC54"/>
    <mergeCell ref="XFB61:XFC61"/>
  </mergeCells>
  <phoneticPr fontId="7" type="noConversion"/>
  <hyperlinks>
    <hyperlink ref="A32:D32" location="'Right to left sheet'!A1" display="See Right to Left Sheet" xr:uid="{FE6C0ED7-2A65-4C03-97FC-6032C0BB045B}"/>
  </hyperlink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273D-55FF-4810-BDE8-D2C716C9674B}">
  <dimension ref="A1"/>
  <sheetViews>
    <sheetView rightToLeft="1" workbookViewId="0"/>
  </sheetViews>
  <sheetFormatPr defaultRowHeight="14.4" x14ac:dyDescent="0.3"/>
  <sheetData>
    <row r="1" spans="1:1" x14ac:dyDescent="0.3">
      <c r="A1" s="46" t="s">
        <v>95</v>
      </c>
    </row>
  </sheetData>
  <hyperlinks>
    <hyperlink ref="A1" location="Sheet1!A32" display="Sheet1" xr:uid="{869CBD6B-3D4C-47DD-B523-31B347FCA1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Right to left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abdelhameed khamis</dc:creator>
  <cp:lastModifiedBy>abdelhameed khamis</cp:lastModifiedBy>
  <dcterms:created xsi:type="dcterms:W3CDTF">2021-01-20T23:29:44Z</dcterms:created>
  <dcterms:modified xsi:type="dcterms:W3CDTF">2021-01-27T00:34:51Z</dcterms:modified>
</cp:coreProperties>
</file>