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4\workbook\"/>
    </mc:Choice>
  </mc:AlternateContent>
  <xr:revisionPtr revIDLastSave="0" documentId="13_ncr:1_{E950CC20-163E-4DFA-A2D2-5B13662B9941}" xr6:coauthVersionLast="45" xr6:coauthVersionMax="45" xr10:uidLastSave="{00000000-0000-0000-0000-000000000000}"/>
  <bookViews>
    <workbookView xWindow="9470" yWindow="790" windowWidth="10070" windowHeight="9490" firstSheet="1" activeTab="1" xr2:uid="{00000000-000D-0000-FFFF-FFFF00000000}"/>
  </bookViews>
  <sheets>
    <sheet name="Ealing Property Sales" sheetId="1" r:id="rId1"/>
    <sheet name="Summary Data" sheetId="3" r:id="rId2"/>
    <sheet name="Lists" sheetId="4" state="hidden" r:id="rId3"/>
  </sheets>
  <definedNames>
    <definedName name="Deed_Date">'Ealing Property Sales'!$C$6:$C$791</definedName>
    <definedName name="Estate_Type">'Ealing Property Sales'!$I$6:$I$791</definedName>
    <definedName name="Flat_Number">'Ealing Property Sales'!$J$6:$J$791</definedName>
    <definedName name="ID">'Ealing Property Sales'!$A$6:$A$791</definedName>
    <definedName name="Month_Sold">'Ealing Property Sales'!$E$6:$E$791</definedName>
    <definedName name="New_Build?">'Ealing Property Sales'!$H$6:$H$791</definedName>
    <definedName name="Postcode">'Ealing Property Sales'!$F$6:$F$791</definedName>
    <definedName name="Price_Paid">'Ealing Property Sales'!$B$6:$B$791</definedName>
    <definedName name="Property_Type">'Ealing Property Sales'!$G$6:$G$791</definedName>
    <definedName name="Street">'Ealing Property Sales'!$L$6:$L$791</definedName>
    <definedName name="Street_Number_Flat_Name">'Ealing Property Sales'!$K$6:$K$791</definedName>
    <definedName name="Town">'Ealing Property Sales'!$M$6:$M$791</definedName>
    <definedName name="Year_Sold">'Ealing Property Sales'!$D$6:$D$791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B14" i="3"/>
  <c r="B15" i="3"/>
  <c r="B16" i="3"/>
  <c r="B17" i="3"/>
  <c r="B18" i="3"/>
  <c r="B13" i="3"/>
  <c r="C14" i="3"/>
  <c r="C15" i="3"/>
  <c r="C16" i="3"/>
  <c r="C17" i="3"/>
  <c r="C18" i="3"/>
  <c r="C13" i="3"/>
  <c r="E5" i="3"/>
  <c r="E6" i="3"/>
  <c r="E7" i="3"/>
  <c r="E8" i="3"/>
  <c r="E4" i="3"/>
  <c r="D4" i="3"/>
  <c r="D5" i="3"/>
  <c r="D6" i="3"/>
  <c r="D7" i="3"/>
  <c r="D8" i="3"/>
  <c r="B5" i="3"/>
  <c r="B6" i="3"/>
  <c r="B7" i="3"/>
  <c r="B8" i="3"/>
  <c r="B4" i="3"/>
  <c r="J3" i="1"/>
  <c r="C3" i="1"/>
  <c r="E9" i="3" l="1"/>
  <c r="E29" i="1" l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D785" i="1"/>
  <c r="D673" i="1"/>
  <c r="D613" i="1"/>
  <c r="D618" i="1"/>
  <c r="D515" i="1"/>
  <c r="D541" i="1"/>
  <c r="D540" i="1"/>
  <c r="D686" i="1"/>
  <c r="D365" i="1"/>
  <c r="D752" i="1"/>
  <c r="D471" i="1"/>
  <c r="D791" i="1"/>
  <c r="D10" i="1"/>
  <c r="D704" i="1"/>
  <c r="D534" i="1"/>
  <c r="D689" i="1"/>
  <c r="D716" i="1"/>
  <c r="D373" i="1"/>
  <c r="D449" i="1"/>
  <c r="D411" i="1"/>
  <c r="D271" i="1"/>
  <c r="D414" i="1"/>
  <c r="D753" i="1"/>
  <c r="D340" i="1"/>
  <c r="D506" i="1"/>
  <c r="D216" i="1"/>
  <c r="D432" i="1"/>
  <c r="D786" i="1"/>
  <c r="D306" i="1"/>
  <c r="D562" i="1"/>
  <c r="D66" i="1"/>
  <c r="D721" i="1"/>
  <c r="D437" i="1"/>
  <c r="D467" i="1"/>
  <c r="D456" i="1"/>
  <c r="D425" i="1"/>
  <c r="D485" i="1"/>
  <c r="D426" i="1"/>
  <c r="D466" i="1"/>
  <c r="D556" i="1"/>
  <c r="D567" i="1"/>
  <c r="D589" i="1"/>
  <c r="D461" i="1"/>
  <c r="D525" i="1"/>
  <c r="D448" i="1"/>
  <c r="D681" i="1"/>
  <c r="D695" i="1"/>
  <c r="D703" i="1"/>
  <c r="D400" i="1"/>
  <c r="D137" i="1"/>
  <c r="D463" i="1"/>
  <c r="D762" i="1"/>
  <c r="D89" i="1"/>
  <c r="D183" i="1"/>
  <c r="D390" i="1"/>
  <c r="D47" i="1"/>
  <c r="D600" i="1"/>
  <c r="D185" i="1"/>
  <c r="D26" i="1"/>
  <c r="D25" i="1"/>
  <c r="D80" i="1"/>
  <c r="D215" i="1"/>
  <c r="D210" i="1"/>
  <c r="D50" i="1"/>
  <c r="D43" i="1"/>
  <c r="D273" i="1"/>
  <c r="D214" i="1"/>
  <c r="D736" i="1"/>
  <c r="D423" i="1"/>
  <c r="D156" i="1"/>
  <c r="D729" i="1"/>
  <c r="D70" i="1"/>
  <c r="D22" i="1"/>
  <c r="D305" i="1"/>
  <c r="D682" i="1"/>
  <c r="D657" i="1"/>
  <c r="D715" i="1"/>
  <c r="D741" i="1"/>
  <c r="D138" i="1"/>
  <c r="D55" i="1"/>
  <c r="D347" i="1"/>
  <c r="D514" i="1"/>
  <c r="D775" i="1"/>
  <c r="D561" i="1"/>
  <c r="D191" i="1"/>
  <c r="D337" i="1"/>
  <c r="D257" i="1"/>
  <c r="D173" i="1"/>
  <c r="D750" i="1"/>
  <c r="D527" i="1"/>
  <c r="D696" i="1"/>
  <c r="D609" i="1"/>
  <c r="D321" i="1"/>
  <c r="D604" i="1"/>
  <c r="D34" i="1"/>
  <c r="D399" i="1"/>
  <c r="D628" i="1"/>
  <c r="D294" i="1"/>
  <c r="D268" i="1"/>
  <c r="D320" i="1"/>
  <c r="D174" i="1"/>
  <c r="D650" i="1"/>
  <c r="D322" i="1"/>
  <c r="D389" i="1"/>
  <c r="D500" i="1"/>
  <c r="D364" i="1"/>
  <c r="D371" i="1"/>
  <c r="D357" i="1"/>
  <c r="D331" i="1"/>
  <c r="D370" i="1"/>
  <c r="D241" i="1"/>
  <c r="D499" i="1"/>
  <c r="D358" i="1"/>
  <c r="D334" i="1"/>
  <c r="D477" i="1"/>
  <c r="D413" i="1"/>
  <c r="D324" i="1"/>
  <c r="D115" i="1"/>
  <c r="D53" i="1"/>
  <c r="D594" i="1"/>
  <c r="D24" i="1"/>
  <c r="D208" i="1"/>
  <c r="D745" i="1"/>
  <c r="D769" i="1"/>
  <c r="D75" i="1"/>
  <c r="D708" i="1"/>
  <c r="D460" i="1"/>
  <c r="D707" i="1"/>
  <c r="D330" i="1"/>
  <c r="D592" i="1"/>
  <c r="D755" i="1"/>
  <c r="D676" i="1"/>
  <c r="D122" i="1"/>
  <c r="D380" i="1"/>
  <c r="D96" i="1"/>
  <c r="D631" i="1"/>
  <c r="D599" i="1"/>
  <c r="D270" i="1"/>
  <c r="D768" i="1"/>
  <c r="D780" i="1"/>
  <c r="D779" i="1"/>
  <c r="D235" i="1"/>
  <c r="D114" i="1"/>
  <c r="D486" i="1"/>
  <c r="D165" i="1"/>
  <c r="D731" i="1"/>
  <c r="D319" i="1"/>
  <c r="D168" i="1"/>
  <c r="D573" i="1"/>
  <c r="D691" i="1"/>
  <c r="D16" i="1"/>
  <c r="D11" i="1"/>
  <c r="D286" i="1"/>
  <c r="D434" i="1"/>
  <c r="D593" i="1"/>
  <c r="D190" i="1"/>
  <c r="D189" i="1"/>
  <c r="D663" i="1"/>
  <c r="D64" i="1"/>
  <c r="D323" i="1"/>
  <c r="D127" i="1"/>
  <c r="D746" i="1"/>
  <c r="D711" i="1"/>
  <c r="D784" i="1"/>
  <c r="D379" i="1"/>
  <c r="D602" i="1"/>
  <c r="D203" i="1"/>
  <c r="D416" i="1"/>
  <c r="D524" i="1"/>
  <c r="D761" i="1"/>
  <c r="D760" i="1"/>
  <c r="D459" i="1"/>
  <c r="D776" i="1"/>
  <c r="D435" i="1"/>
  <c r="D583" i="1"/>
  <c r="D614" i="1"/>
  <c r="D659" i="1"/>
  <c r="D758" i="1"/>
  <c r="D18" i="1"/>
  <c r="D284" i="1"/>
  <c r="D58" i="1"/>
  <c r="D678" i="1"/>
  <c r="D649" i="1"/>
  <c r="D615" i="1"/>
  <c r="D548" i="1"/>
  <c r="D668" i="1"/>
  <c r="D458" i="1"/>
  <c r="D54" i="1"/>
  <c r="D8" i="1"/>
  <c r="D480" i="1"/>
  <c r="D91" i="1"/>
  <c r="D765" i="1"/>
  <c r="D450" i="1"/>
  <c r="D351" i="1"/>
  <c r="D489" i="1"/>
  <c r="D177" i="1"/>
  <c r="D240" i="1"/>
  <c r="D244" i="1"/>
  <c r="D250" i="1"/>
  <c r="D329" i="1"/>
  <c r="D217" i="1"/>
  <c r="D311" i="1"/>
  <c r="D38" i="1"/>
  <c r="D303" i="1"/>
  <c r="D757" i="1"/>
  <c r="D79" i="1"/>
  <c r="D601" i="1"/>
  <c r="D30" i="1"/>
  <c r="D654" i="1"/>
  <c r="D325" i="1"/>
  <c r="D684" i="1"/>
  <c r="D9" i="1"/>
  <c r="D749" i="1"/>
  <c r="D353" i="1"/>
  <c r="D710" i="1"/>
  <c r="D667" i="1"/>
  <c r="D610" i="1"/>
  <c r="D133" i="1"/>
  <c r="D646" i="1"/>
  <c r="D328" i="1"/>
  <c r="D62" i="1"/>
  <c r="D167" i="1"/>
  <c r="D498" i="1"/>
  <c r="D197" i="1"/>
  <c r="D698" i="1"/>
  <c r="D419" i="1"/>
  <c r="D603" i="1"/>
  <c r="D778" i="1"/>
  <c r="D249" i="1"/>
  <c r="D523" i="1"/>
  <c r="D83" i="1"/>
  <c r="D202" i="1"/>
  <c r="D283" i="1"/>
  <c r="D318" i="1"/>
  <c r="D740" i="1"/>
  <c r="D517" i="1"/>
  <c r="D565" i="1"/>
  <c r="D580" i="1"/>
  <c r="D408" i="1"/>
  <c r="D555" i="1"/>
  <c r="D735" i="1"/>
  <c r="D544" i="1"/>
  <c r="D172" i="1"/>
  <c r="D630" i="1"/>
  <c r="D645" i="1"/>
  <c r="D680" i="1"/>
  <c r="D635" i="1"/>
  <c r="D342" i="1"/>
  <c r="D560" i="1"/>
  <c r="D108" i="1"/>
  <c r="D231" i="1"/>
  <c r="D634" i="1"/>
  <c r="D653" i="1"/>
  <c r="D21" i="1"/>
  <c r="D633" i="1"/>
  <c r="D632" i="1"/>
  <c r="D648" i="1"/>
  <c r="D388" i="1"/>
  <c r="D282" i="1"/>
  <c r="D229" i="1"/>
  <c r="D476" i="1"/>
  <c r="D410" i="1"/>
  <c r="D586" i="1"/>
  <c r="D82" i="1"/>
  <c r="D134" i="1"/>
  <c r="D378" i="1"/>
  <c r="D339" i="1"/>
  <c r="D490" i="1"/>
  <c r="D327" i="1"/>
  <c r="D675" i="1"/>
  <c r="D759" i="1"/>
  <c r="D554" i="1"/>
  <c r="D99" i="1"/>
  <c r="D720" i="1"/>
  <c r="D350" i="1"/>
  <c r="D621" i="1"/>
  <c r="D92" i="1"/>
  <c r="D697" i="1"/>
  <c r="D424" i="1"/>
  <c r="D788" i="1"/>
  <c r="D15" i="1"/>
  <c r="D281" i="1"/>
  <c r="D403" i="1"/>
  <c r="D338" i="1"/>
  <c r="D223" i="1"/>
  <c r="D141" i="1"/>
  <c r="D509" i="1"/>
  <c r="D596" i="1"/>
  <c r="D714" i="1"/>
  <c r="D199" i="1"/>
  <c r="D164" i="1"/>
  <c r="D247" i="1"/>
  <c r="D42" i="1"/>
  <c r="D595" i="1"/>
  <c r="D430" i="1"/>
  <c r="D664" i="1"/>
  <c r="D336" i="1"/>
  <c r="D539" i="1"/>
  <c r="D107" i="1"/>
  <c r="D666" i="1"/>
  <c r="D588" i="1"/>
  <c r="D431" i="1"/>
  <c r="D369" i="1"/>
  <c r="D783" i="1"/>
  <c r="D188" i="1"/>
  <c r="D629" i="1"/>
  <c r="D341" i="1"/>
  <c r="D121" i="1"/>
  <c r="D661" i="1"/>
  <c r="D146" i="1"/>
  <c r="D386" i="1"/>
  <c r="D73" i="1"/>
  <c r="D195" i="1"/>
  <c r="D251" i="1"/>
  <c r="D505" i="1"/>
  <c r="D538" i="1"/>
  <c r="D503" i="1"/>
  <c r="D492" i="1"/>
  <c r="D611" i="1"/>
  <c r="D356" i="1"/>
  <c r="D572" i="1"/>
  <c r="D398" i="1"/>
  <c r="D246" i="1"/>
  <c r="D742" i="1"/>
  <c r="D559" i="1"/>
  <c r="D308" i="1"/>
  <c r="D142" i="1"/>
  <c r="D638" i="1"/>
  <c r="D475" i="1"/>
  <c r="D617" i="1"/>
  <c r="D608" i="1"/>
  <c r="D777" i="1"/>
  <c r="D383" i="1"/>
  <c r="D728" i="1"/>
  <c r="D782" i="1"/>
  <c r="D639" i="1"/>
  <c r="D230" i="1"/>
  <c r="D239" i="1"/>
  <c r="D472" i="1"/>
  <c r="D770" i="1"/>
  <c r="D644" i="1"/>
  <c r="D620" i="1"/>
  <c r="D488" i="1"/>
  <c r="D533" i="1"/>
  <c r="D31" i="1"/>
  <c r="D536" i="1"/>
  <c r="D532" i="1"/>
  <c r="D738" i="1"/>
  <c r="D662" i="1"/>
  <c r="D754" i="1"/>
  <c r="D658" i="1"/>
  <c r="D553" i="1"/>
  <c r="D756" i="1"/>
  <c r="D293" i="1"/>
  <c r="D262" i="1"/>
  <c r="D302" i="1"/>
  <c r="D406" i="1"/>
  <c r="D93" i="1"/>
  <c r="D143" i="1"/>
  <c r="D622" i="1"/>
  <c r="D106" i="1"/>
  <c r="D726" i="1"/>
  <c r="D470" i="1"/>
  <c r="D61" i="1"/>
  <c r="D387" i="1"/>
  <c r="D46" i="1"/>
  <c r="D497" i="1"/>
  <c r="D201" i="1"/>
  <c r="D130" i="1"/>
  <c r="D176" i="1"/>
  <c r="D238" i="1"/>
  <c r="D180" i="1"/>
  <c r="D764" i="1"/>
  <c r="D178" i="1"/>
  <c r="D652" i="1"/>
  <c r="D326" i="1"/>
  <c r="D465" i="1"/>
  <c r="D126" i="1"/>
  <c r="D685" i="1"/>
  <c r="D317" i="1"/>
  <c r="D781" i="1"/>
  <c r="D462" i="1"/>
  <c r="D744" i="1"/>
  <c r="D579" i="1"/>
  <c r="D578" i="1"/>
  <c r="D722" i="1"/>
  <c r="D619" i="1"/>
  <c r="D267" i="1"/>
  <c r="D439" i="1"/>
  <c r="D221" i="1"/>
  <c r="D566" i="1"/>
  <c r="D591" i="1"/>
  <c r="D393" i="1"/>
  <c r="D258" i="1"/>
  <c r="D452" i="1"/>
  <c r="D7" i="1"/>
  <c r="D219" i="1"/>
  <c r="D441" i="1"/>
  <c r="D734" i="1"/>
  <c r="D100" i="1"/>
  <c r="D651" i="1"/>
  <c r="D276" i="1"/>
  <c r="D105" i="1"/>
  <c r="D316" i="1"/>
  <c r="D733" i="1"/>
  <c r="D139" i="1"/>
  <c r="D694" i="1"/>
  <c r="D730" i="1"/>
  <c r="D17" i="1"/>
  <c r="D616" i="1"/>
  <c r="D104" i="1"/>
  <c r="D222" i="1"/>
  <c r="D226" i="1"/>
  <c r="D457" i="1"/>
  <c r="D163" i="1"/>
  <c r="D687" i="1"/>
  <c r="D508" i="1"/>
  <c r="D483" i="1"/>
  <c r="D372" i="1"/>
  <c r="D315" i="1"/>
  <c r="D392" i="1"/>
  <c r="D256" i="1"/>
  <c r="D205" i="1"/>
  <c r="D204" i="1"/>
  <c r="D150" i="1"/>
  <c r="D132" i="1"/>
  <c r="D289" i="1"/>
  <c r="D547" i="1"/>
  <c r="D688" i="1"/>
  <c r="D558" i="1"/>
  <c r="D636" i="1"/>
  <c r="D693" i="1"/>
  <c r="D660" i="1"/>
  <c r="D237" i="1"/>
  <c r="D162" i="1"/>
  <c r="D739" i="1"/>
  <c r="D522" i="1"/>
  <c r="D683" i="1"/>
  <c r="D184" i="1"/>
  <c r="D161" i="1"/>
  <c r="D641" i="1"/>
  <c r="D510" i="1"/>
  <c r="D209" i="1"/>
  <c r="D605" i="1"/>
  <c r="D672" i="1"/>
  <c r="D103" i="1"/>
  <c r="D447" i="1"/>
  <c r="D690" i="1"/>
  <c r="D85" i="1"/>
  <c r="D469" i="1"/>
  <c r="D12" i="1"/>
  <c r="D647" i="1"/>
  <c r="D116" i="1"/>
  <c r="D345" i="1"/>
  <c r="D747" i="1"/>
  <c r="D95" i="1"/>
  <c r="D401" i="1"/>
  <c r="D429" i="1"/>
  <c r="D504" i="1"/>
  <c r="D444" i="1"/>
  <c r="D292" i="1"/>
  <c r="D453" i="1"/>
  <c r="D705" i="1"/>
  <c r="D344" i="1"/>
  <c r="D36" i="1"/>
  <c r="D88" i="1"/>
  <c r="D516" i="1"/>
  <c r="D438" i="1"/>
  <c r="D367" i="1"/>
  <c r="D474" i="1"/>
  <c r="D135" i="1"/>
  <c r="D395" i="1"/>
  <c r="D72" i="1"/>
  <c r="D598" i="1"/>
  <c r="D405" i="1"/>
  <c r="D774" i="1"/>
  <c r="D607" i="1"/>
  <c r="D671" i="1"/>
  <c r="D285" i="1"/>
  <c r="D234" i="1"/>
  <c r="D656" i="1"/>
  <c r="D394" i="1"/>
  <c r="D513" i="1"/>
  <c r="D719" i="1"/>
  <c r="D550" i="1"/>
  <c r="D145" i="1"/>
  <c r="D255" i="1"/>
  <c r="D153" i="1"/>
  <c r="D718" i="1"/>
  <c r="D233" i="1"/>
  <c r="D526" i="1"/>
  <c r="D713" i="1"/>
  <c r="D677" i="1"/>
  <c r="D254" i="1"/>
  <c r="D440" i="1"/>
  <c r="D418" i="1"/>
  <c r="D479" i="1"/>
  <c r="D102" i="1"/>
  <c r="D160" i="1"/>
  <c r="D113" i="1"/>
  <c r="D625" i="1"/>
  <c r="D557" i="1"/>
  <c r="D333" i="1"/>
  <c r="D564" i="1"/>
  <c r="D433" i="1"/>
  <c r="D346" i="1"/>
  <c r="D211" i="1"/>
  <c r="D422" i="1"/>
  <c r="D763" i="1"/>
  <c r="D627" i="1"/>
  <c r="D159" i="1"/>
  <c r="D28" i="1"/>
  <c r="D585" i="1"/>
  <c r="D531" i="1"/>
  <c r="D385" i="1"/>
  <c r="D354" i="1"/>
  <c r="D166" i="1"/>
  <c r="D261" i="1"/>
  <c r="D584" i="1"/>
  <c r="D543" i="1"/>
  <c r="D297" i="1"/>
  <c r="D725" i="1"/>
  <c r="D171" i="1"/>
  <c r="D642" i="1"/>
  <c r="D496" i="1"/>
  <c r="D301" i="1"/>
  <c r="D368" i="1"/>
  <c r="D69" i="1"/>
  <c r="D225" i="1"/>
  <c r="D563" i="1"/>
  <c r="D790" i="1"/>
  <c r="D455" i="1"/>
  <c r="D169" i="1"/>
  <c r="D692" i="1"/>
  <c r="D136" i="1"/>
  <c r="D140" i="1"/>
  <c r="D409" i="1"/>
  <c r="D300" i="1"/>
  <c r="D670" i="1"/>
  <c r="D767" i="1"/>
  <c r="D535" i="1"/>
  <c r="D491" i="1"/>
  <c r="D274" i="1"/>
  <c r="D577" i="1"/>
  <c r="D51" i="1"/>
  <c r="D568" i="1"/>
  <c r="D771" i="1"/>
  <c r="D280" i="1"/>
  <c r="D542" i="1"/>
  <c r="D626" i="1"/>
  <c r="D20" i="1"/>
  <c r="D417" i="1"/>
  <c r="D679" i="1"/>
  <c r="D27" i="1"/>
  <c r="D737" i="1"/>
  <c r="D407" i="1"/>
  <c r="D773" i="1"/>
  <c r="D546" i="1"/>
  <c r="D288" i="1"/>
  <c r="D19" i="1"/>
  <c r="D549" i="1"/>
  <c r="D576" i="1"/>
  <c r="D291" i="1"/>
  <c r="D125" i="1"/>
  <c r="D712" i="1"/>
  <c r="D637" i="1"/>
  <c r="D478" i="1"/>
  <c r="D155" i="1"/>
  <c r="D454" i="1"/>
  <c r="D287" i="1"/>
  <c r="D14" i="1"/>
  <c r="D60" i="1"/>
  <c r="D699" i="1"/>
  <c r="D702" i="1"/>
  <c r="D272" i="1"/>
  <c r="D590" i="1"/>
  <c r="D33" i="1"/>
  <c r="D717" i="1"/>
  <c r="D355" i="1"/>
  <c r="D6" i="1"/>
  <c r="D501" i="1"/>
  <c r="D23" i="1"/>
  <c r="D751" i="1"/>
  <c r="D404" i="1"/>
  <c r="D310" i="1"/>
  <c r="D571" i="1"/>
  <c r="D766" i="1"/>
  <c r="D530" i="1"/>
  <c r="D349" i="1"/>
  <c r="D421" i="1"/>
  <c r="D787" i="1"/>
  <c r="D377" i="1"/>
  <c r="D606" i="1"/>
  <c r="D582" i="1"/>
  <c r="D581" i="1"/>
  <c r="D482" i="1"/>
  <c r="D296" i="1"/>
  <c r="D789" i="1"/>
  <c r="D545" i="1"/>
  <c r="D402" i="1"/>
  <c r="D243" i="1"/>
  <c r="D772" i="1"/>
  <c r="D157" i="1"/>
  <c r="D519" i="1"/>
  <c r="D298" i="1"/>
  <c r="D65" i="1"/>
  <c r="D724" i="1"/>
  <c r="D643" i="1"/>
  <c r="D260" i="1"/>
  <c r="D228" i="1"/>
  <c r="D701" i="1"/>
  <c r="D727" i="1"/>
  <c r="D700" i="1"/>
  <c r="D502" i="1"/>
  <c r="D186" i="1"/>
  <c r="D570" i="1"/>
  <c r="D552" i="1"/>
  <c r="D101" i="1"/>
  <c r="D612" i="1"/>
  <c r="D597" i="1"/>
  <c r="D674" i="1"/>
  <c r="D123" i="1"/>
  <c r="D391" i="1"/>
  <c r="D487" i="1"/>
  <c r="D129" i="1"/>
  <c r="D446" i="1"/>
  <c r="D574" i="1"/>
  <c r="D512" i="1"/>
  <c r="D376" i="1"/>
  <c r="D420" i="1"/>
  <c r="D507" i="1"/>
  <c r="D182" i="1"/>
  <c r="D587" i="1"/>
  <c r="D464" i="1"/>
  <c r="D495" i="1"/>
  <c r="D266" i="1"/>
  <c r="D624" i="1"/>
  <c r="D623" i="1"/>
  <c r="D124" i="1"/>
  <c r="D640" i="1"/>
  <c r="D723" i="1"/>
  <c r="D220" i="1"/>
  <c r="D569" i="1"/>
  <c r="D307" i="1"/>
  <c r="D551" i="1"/>
  <c r="D732" i="1"/>
  <c r="D265" i="1"/>
  <c r="D709" i="1"/>
  <c r="D382" i="1"/>
  <c r="D494" i="1"/>
  <c r="D304" i="1"/>
  <c r="D352" i="1"/>
  <c r="D78" i="1"/>
  <c r="D236" i="1"/>
  <c r="D332" i="1"/>
  <c r="D655" i="1"/>
  <c r="D397" i="1"/>
  <c r="D743" i="1"/>
  <c r="D206" i="1"/>
  <c r="D473" i="1"/>
  <c r="D213" i="1"/>
  <c r="D98" i="1"/>
  <c r="D706" i="1"/>
  <c r="D428" i="1"/>
  <c r="D112" i="1"/>
  <c r="D511" i="1"/>
  <c r="D343" i="1"/>
  <c r="D259" i="1"/>
  <c r="D227" i="1"/>
  <c r="D242" i="1"/>
  <c r="D158" i="1"/>
  <c r="D412" i="1"/>
  <c r="D521" i="1"/>
  <c r="D748" i="1"/>
  <c r="D384" i="1"/>
  <c r="D537" i="1"/>
  <c r="D279" i="1"/>
  <c r="D468" i="1"/>
  <c r="D575" i="1"/>
  <c r="D484" i="1"/>
  <c r="D665" i="1"/>
  <c r="D375" i="1"/>
  <c r="D363" i="1"/>
  <c r="D362" i="1"/>
  <c r="D361" i="1"/>
  <c r="D360" i="1"/>
  <c r="B9" i="3" l="1"/>
  <c r="C9" i="3"/>
  <c r="D9" i="3" l="1"/>
</calcChain>
</file>

<file path=xl/sharedStrings.xml><?xml version="1.0" encoding="utf-8"?>
<sst xmlns="http://schemas.openxmlformats.org/spreadsheetml/2006/main" count="5955" uniqueCount="1684">
  <si>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</si>
  <si>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</si>
  <si>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</si>
  <si>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</si>
  <si>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</si>
  <si>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</si>
  <si>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</si>
  <si>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</si>
  <si>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</si>
  <si>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</si>
  <si>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</si>
  <si>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</si>
  <si>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</si>
  <si>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</si>
  <si>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</si>
  <si>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</si>
  <si>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</si>
  <si>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</si>
  <si>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</si>
  <si>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</si>
  <si>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</si>
  <si>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</si>
  <si>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</si>
  <si>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</si>
  <si>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</si>
  <si>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</si>
  <si>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</si>
  <si>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</si>
  <si>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</si>
  <si>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</si>
  <si>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</si>
  <si>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</si>
  <si>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</si>
  <si>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</si>
  <si>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</si>
  <si>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</si>
  <si>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</si>
  <si>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</si>
  <si>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</si>
  <si>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</si>
  <si>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</si>
  <si>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</si>
  <si>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</si>
  <si>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</si>
  <si>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</si>
  <si>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</si>
  <si>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</si>
  <si>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</si>
  <si>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</si>
  <si>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</si>
  <si>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</si>
  <si>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</si>
  <si>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</si>
  <si>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</si>
  <si>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</si>
  <si>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</si>
  <si>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</si>
  <si>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</si>
  <si>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</si>
  <si>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</si>
  <si>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</si>
  <si>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</si>
  <si>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</si>
  <si>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</si>
  <si>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</si>
  <si>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</si>
  <si>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</si>
  <si>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</si>
  <si>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</si>
  <si>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</si>
  <si>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</si>
  <si>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</si>
  <si>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</si>
  <si>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</si>
  <si>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</si>
  <si>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</si>
  <si>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</si>
  <si>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</si>
  <si>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</si>
  <si>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</si>
  <si>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</si>
  <si>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</si>
  <si>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</si>
  <si>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</si>
  <si>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</si>
  <si>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</si>
  <si>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</si>
  <si>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</si>
  <si>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</si>
  <si>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</si>
  <si>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</si>
  <si>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</si>
  <si>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</si>
  <si>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</si>
  <si>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</si>
  <si>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</si>
  <si>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</si>
  <si>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</si>
  <si>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</si>
  <si>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</si>
  <si>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</si>
  <si>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</si>
  <si>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</si>
  <si>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</si>
  <si>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</si>
  <si>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</si>
  <si>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</si>
  <si>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</si>
  <si>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</si>
  <si>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</si>
  <si>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</si>
  <si>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</si>
  <si>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</si>
  <si>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</si>
  <si>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</si>
  <si>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</si>
  <si>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</si>
  <si>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</si>
  <si>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</si>
  <si>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</si>
  <si>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</si>
  <si>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</si>
  <si>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</si>
  <si>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</si>
  <si>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</si>
  <si>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</si>
  <si>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</si>
  <si>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</si>
  <si>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</si>
  <si>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</si>
  <si>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</si>
  <si>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</si>
  <si>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</si>
  <si>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</si>
  <si>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</si>
  <si>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</si>
  <si>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</si>
  <si>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</si>
  <si>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</si>
  <si>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</si>
  <si>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</si>
  <si>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</si>
  <si>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</si>
  <si>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</si>
  <si>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</si>
  <si>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</si>
  <si>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</si>
  <si>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</si>
  <si>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</si>
  <si>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</si>
  <si>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</si>
  <si>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</si>
  <si>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</si>
  <si>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</si>
  <si>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</si>
  <si>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</si>
  <si>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</si>
  <si>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</si>
  <si>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</si>
  <si>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</si>
  <si>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</si>
  <si>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</si>
  <si>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</si>
  <si>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</si>
  <si>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</si>
  <si>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</si>
  <si>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</si>
  <si>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</si>
  <si>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</si>
  <si>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</si>
  <si>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</si>
  <si>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</si>
  <si>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</si>
  <si>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</si>
  <si>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</si>
  <si>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</si>
  <si>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</si>
  <si>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</si>
  <si>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</si>
  <si>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</si>
  <si>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</si>
  <si>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</si>
  <si>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</si>
  <si>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</si>
  <si>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</si>
  <si>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</si>
  <si>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</si>
  <si>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</si>
  <si>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</si>
  <si>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</si>
  <si>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</si>
  <si>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</si>
  <si>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</si>
  <si>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</si>
  <si>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</si>
  <si>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</si>
  <si>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</si>
  <si>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</si>
  <si>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</si>
  <si>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</si>
  <si>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</si>
  <si>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</si>
  <si>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</si>
  <si>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</si>
  <si>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</si>
  <si>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</si>
  <si>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</si>
  <si>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</si>
  <si>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</si>
  <si>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</si>
  <si>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</si>
  <si>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</si>
  <si>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</si>
  <si>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</si>
  <si>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</si>
  <si>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</si>
  <si>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</si>
  <si>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</si>
  <si>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</si>
  <si>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</si>
  <si>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</si>
  <si>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</si>
  <si>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</si>
  <si>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</si>
  <si>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</si>
  <si>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</si>
  <si>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</si>
  <si>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</si>
  <si>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</si>
  <si>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</si>
  <si>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</si>
  <si>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</si>
  <si>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</si>
  <si>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</si>
  <si>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</si>
  <si>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</si>
  <si>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</si>
  <si>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</si>
  <si>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</si>
  <si>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</si>
  <si>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</si>
  <si>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</si>
  <si>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</si>
  <si>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</si>
  <si>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</si>
  <si>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</si>
  <si>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</si>
  <si>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</si>
  <si>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</si>
  <si>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</si>
  <si>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</si>
  <si>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</si>
  <si>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</si>
  <si>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</si>
  <si>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</si>
  <si>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</si>
  <si>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</si>
  <si>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</si>
  <si>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</si>
  <si>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</si>
  <si>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</si>
  <si>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</si>
  <si>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</si>
  <si>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</si>
  <si>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</si>
  <si>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</si>
  <si>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</si>
  <si>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</si>
  <si>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</si>
  <si>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</si>
  <si>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</si>
  <si>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</si>
  <si>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</si>
  <si>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</si>
  <si>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</si>
  <si>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</si>
  <si>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</si>
  <si>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</si>
  <si>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</si>
  <si>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</si>
  <si>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</si>
  <si>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</si>
  <si>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</si>
  <si>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</si>
  <si>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</si>
  <si>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</si>
  <si>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</si>
  <si>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</si>
  <si>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</si>
  <si>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</si>
  <si>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</si>
  <si>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</si>
  <si>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</si>
  <si>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</si>
  <si>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</si>
  <si>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</si>
  <si>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</si>
  <si>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</si>
  <si>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</si>
  <si>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</si>
  <si>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</si>
  <si>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</si>
  <si>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</si>
  <si>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</si>
  <si>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</si>
  <si>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</si>
  <si>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</si>
  <si>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</si>
  <si>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</si>
  <si>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</si>
  <si>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</si>
  <si>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</si>
  <si>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</si>
  <si>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</si>
  <si>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</si>
  <si>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</si>
  <si>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</si>
  <si>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</si>
  <si>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</si>
  <si>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</si>
  <si>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</si>
  <si>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</si>
  <si>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</si>
  <si>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</si>
  <si>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</si>
  <si>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</si>
  <si>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</si>
  <si>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</si>
  <si>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</si>
  <si>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</si>
  <si>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</si>
  <si>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</si>
  <si>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</si>
  <si>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</si>
  <si>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</si>
  <si>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</si>
  <si>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</si>
  <si>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</si>
  <si>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</si>
  <si>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</si>
  <si>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</si>
  <si>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</si>
  <si>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</si>
  <si>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</si>
  <si>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</si>
  <si>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</si>
  <si>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</si>
  <si>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</si>
  <si>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</si>
  <si>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</si>
  <si>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</si>
  <si>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</si>
  <si>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</si>
  <si>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</si>
  <si>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</si>
  <si>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</si>
  <si>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</si>
  <si>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</si>
  <si>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</si>
  <si>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</si>
  <si>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</si>
  <si>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</si>
  <si>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</si>
  <si>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</si>
  <si>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</si>
  <si>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</si>
  <si>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</si>
  <si>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</si>
  <si>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</si>
  <si>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</si>
  <si>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</si>
  <si>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</si>
  <si>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</si>
  <si>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</si>
  <si>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</si>
  <si>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</si>
  <si>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</si>
  <si>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</si>
  <si>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</si>
  <si>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</si>
  <si>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</si>
  <si>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</si>
  <si>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</si>
  <si>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</si>
  <si>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</si>
  <si>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</si>
  <si>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</si>
  <si>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</si>
  <si>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</si>
  <si>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</si>
  <si>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</si>
  <si>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</si>
  <si>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</si>
  <si>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</si>
  <si>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</si>
  <si>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</si>
  <si>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</si>
  <si>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</si>
  <si>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</si>
  <si>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</si>
  <si>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</si>
  <si>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</si>
  <si>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</si>
  <si>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</si>
  <si>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</si>
  <si>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</si>
  <si>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</si>
  <si>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</si>
  <si>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</si>
  <si>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</si>
  <si>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</si>
  <si>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</si>
  <si>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</si>
  <si>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</si>
  <si>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</si>
  <si>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</si>
  <si>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</si>
  <si>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</si>
  <si>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</si>
  <si>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</si>
  <si>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</si>
  <si>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</si>
  <si>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</si>
  <si>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</si>
  <si>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</si>
  <si>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</si>
  <si>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</si>
  <si>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</si>
  <si>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</si>
  <si>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</si>
  <si>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</si>
  <si>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</si>
  <si>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</si>
  <si>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</si>
  <si>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</si>
  <si>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</si>
  <si>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</si>
  <si>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</si>
  <si>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</si>
  <si>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</si>
  <si>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</si>
  <si>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</si>
  <si>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</si>
  <si>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</si>
  <si>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</si>
  <si>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</si>
  <si>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</si>
  <si>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</si>
  <si>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</si>
  <si>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</si>
  <si>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</si>
  <si>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</si>
  <si>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</si>
  <si>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</si>
  <si>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</si>
  <si>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</si>
  <si>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</si>
  <si>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</si>
  <si>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</si>
  <si>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</si>
  <si>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</si>
  <si>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</si>
  <si>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</si>
  <si>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</si>
  <si>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</si>
  <si>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</si>
  <si>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</si>
  <si>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</si>
  <si>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</si>
  <si>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</si>
  <si>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</si>
  <si>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</si>
  <si>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</si>
  <si>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</si>
  <si>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</si>
  <si>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</si>
  <si>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</si>
  <si>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</si>
  <si>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</si>
  <si>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</si>
  <si>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</si>
  <si>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</si>
  <si>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</si>
  <si>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</si>
  <si>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</si>
  <si>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</si>
  <si>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</si>
  <si>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</si>
  <si>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</si>
  <si>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</si>
  <si>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</si>
  <si>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</si>
  <si>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</si>
  <si>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</si>
  <si>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</si>
  <si>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</si>
  <si>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</si>
  <si>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</si>
  <si>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</si>
  <si>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</si>
  <si>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</si>
  <si>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</si>
  <si>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</si>
  <si>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</si>
  <si>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</si>
  <si>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</si>
  <si>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</si>
  <si>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</si>
  <si>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</si>
  <si>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</si>
  <si>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</si>
  <si>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</si>
  <si>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</si>
  <si>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</si>
  <si>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</si>
  <si>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</si>
  <si>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</si>
  <si>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</si>
  <si>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</si>
  <si>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</si>
  <si>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</si>
  <si>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</si>
  <si>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</si>
  <si>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</si>
  <si>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</si>
  <si>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</si>
  <si>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</si>
  <si>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</si>
  <si>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</si>
  <si>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</si>
  <si>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</si>
  <si>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</si>
  <si>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</si>
  <si>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</si>
  <si>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</si>
  <si>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</si>
  <si>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</si>
  <si>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</si>
  <si>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</si>
  <si>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</si>
  <si>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</si>
  <si>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</si>
  <si>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</si>
  <si>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</si>
  <si>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</si>
  <si>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</si>
  <si>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</si>
  <si>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</si>
  <si>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</si>
  <si>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</si>
  <si>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</si>
  <si>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</si>
  <si>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</si>
  <si>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</si>
  <si>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</si>
  <si>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</si>
  <si>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</si>
  <si>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</si>
  <si>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</si>
  <si>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</si>
  <si>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</si>
  <si>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</si>
  <si>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</si>
  <si>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</si>
  <si>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</si>
  <si>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</si>
  <si>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</si>
  <si>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</si>
  <si>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</si>
  <si>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</si>
  <si>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</si>
  <si>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</si>
  <si>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</si>
  <si>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</si>
  <si>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</si>
  <si>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</si>
  <si>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</si>
  <si>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</si>
  <si>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</si>
  <si>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</si>
  <si>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</si>
  <si>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</si>
  <si>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</si>
  <si>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</si>
  <si>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</si>
  <si>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</si>
  <si>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</si>
  <si>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</si>
  <si>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</si>
  <si>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</si>
  <si>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</si>
  <si>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</si>
  <si>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</si>
  <si>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</si>
  <si>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</si>
  <si>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</si>
  <si>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</si>
  <si>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</si>
  <si>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</si>
  <si>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</si>
  <si>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</si>
  <si>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</si>
  <si>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</si>
  <si>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</si>
  <si>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</si>
  <si>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</si>
  <si>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</si>
  <si>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</si>
  <si>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</si>
  <si>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</si>
  <si>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</si>
  <si>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</si>
  <si>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</si>
  <si>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</si>
  <si>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</si>
  <si>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</si>
  <si>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</si>
  <si>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</si>
  <si>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</si>
  <si>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</si>
  <si>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</si>
  <si>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</si>
  <si>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</si>
  <si>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</si>
  <si>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</si>
  <si>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</si>
  <si>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</si>
  <si>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</si>
  <si>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</si>
  <si>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</si>
  <si>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</si>
  <si>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</si>
  <si>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</si>
  <si>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</si>
  <si>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</si>
  <si>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</si>
  <si>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</si>
  <si>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</si>
  <si>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</si>
  <si>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</si>
  <si>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</si>
  <si>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</si>
  <si>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</si>
  <si>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</si>
  <si>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</si>
  <si>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</si>
  <si>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</si>
  <si>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</si>
  <si>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</si>
  <si>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</si>
  <si>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</si>
  <si>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</si>
  <si>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</si>
  <si>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</si>
  <si>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</si>
  <si>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</si>
  <si>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</si>
  <si>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</si>
  <si>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</si>
  <si>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</si>
  <si>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</si>
  <si>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</si>
  <si>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</si>
  <si>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</si>
  <si>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</si>
  <si>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</si>
  <si>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</si>
  <si>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</si>
  <si>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</si>
  <si>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</si>
  <si>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</si>
  <si>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</si>
  <si>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</si>
  <si>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</si>
  <si>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</si>
  <si>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</si>
  <si>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</si>
  <si>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</si>
  <si>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</si>
  <si>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</si>
  <si>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</si>
  <si>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</si>
  <si>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</si>
  <si>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</si>
  <si>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</si>
  <si>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</si>
  <si>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</si>
  <si>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</si>
  <si>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</si>
  <si>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</si>
  <si>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</si>
  <si>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</si>
  <si>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</si>
  <si>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</si>
  <si>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</si>
  <si>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</si>
  <si>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</si>
  <si>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</si>
  <si>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</si>
  <si>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</si>
  <si>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</si>
  <si>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</si>
  <si>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</si>
  <si>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</si>
  <si>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</si>
  <si>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</si>
  <si>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</si>
  <si>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</si>
  <si>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</si>
  <si>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</si>
  <si>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</si>
  <si>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</si>
  <si>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</si>
  <si>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</si>
  <si>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</si>
  <si>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</si>
  <si>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</si>
  <si>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</si>
  <si>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</si>
  <si>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</si>
  <si>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</si>
  <si>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</si>
  <si>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</si>
  <si>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</si>
  <si>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</si>
  <si>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</si>
  <si>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</si>
  <si>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</si>
  <si>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</si>
  <si>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</si>
  <si>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</si>
  <si>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</si>
  <si>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</si>
  <si>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</si>
  <si>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</si>
  <si>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</si>
  <si>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</si>
  <si>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</si>
  <si>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</si>
  <si>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</si>
  <si>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</si>
  <si>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</si>
  <si>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</si>
  <si>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</si>
  <si>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</si>
  <si>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</si>
  <si>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</si>
  <si>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</si>
  <si>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</si>
  <si>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</si>
  <si>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</si>
  <si>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</si>
  <si>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</si>
  <si>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</si>
  <si>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</si>
  <si>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</si>
  <si>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</si>
  <si>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</si>
  <si>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</si>
  <si>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</si>
  <si>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</si>
  <si>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</si>
  <si>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</si>
  <si>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</si>
  <si>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</si>
  <si>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</si>
  <si>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</si>
  <si>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</si>
  <si>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</si>
  <si>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</si>
  <si>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</si>
  <si>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</si>
  <si>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</si>
  <si>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</si>
  <si>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</si>
  <si>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</si>
  <si>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</si>
  <si>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</si>
  <si>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</si>
  <si>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</si>
  <si>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</si>
  <si>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</si>
  <si>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</si>
  <si>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</si>
  <si>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</si>
  <si>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</si>
  <si>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</si>
  <si>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</si>
  <si>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</si>
  <si>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</si>
  <si>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</si>
  <si>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</si>
  <si>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</si>
  <si>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</si>
  <si>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</si>
  <si>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</si>
  <si>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</si>
  <si>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</si>
  <si>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</si>
  <si>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</si>
  <si>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</si>
  <si>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</si>
  <si>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</si>
  <si>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</si>
  <si>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</si>
  <si>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</si>
  <si>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</si>
  <si>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</si>
  <si>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</si>
  <si>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</si>
  <si>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</si>
  <si>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</si>
  <si>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</si>
  <si>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</si>
  <si>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</si>
  <si>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</si>
  <si>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</si>
  <si>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</si>
  <si>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</si>
  <si>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</si>
  <si>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</si>
  <si>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</si>
  <si>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</si>
  <si>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</si>
  <si>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</si>
  <si>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</si>
  <si>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</si>
  <si>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</si>
  <si>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</si>
  <si>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</si>
  <si>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</si>
  <si>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</si>
  <si>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</si>
  <si>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</si>
  <si>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</si>
  <si>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</si>
  <si>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</si>
  <si>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</si>
  <si>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</si>
  <si>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</si>
  <si>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</si>
  <si>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</si>
  <si>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</si>
  <si>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</si>
  <si>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</si>
  <si>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</si>
  <si>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</si>
  <si>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</si>
  <si>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</si>
  <si>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</si>
  <si>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</si>
  <si>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</si>
  <si>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</si>
  <si>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</si>
  <si>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</si>
  <si>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</si>
  <si>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</si>
  <si>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</si>
  <si>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</si>
  <si>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</si>
  <si>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</si>
  <si>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</si>
  <si>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</si>
  <si>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</si>
  <si>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</si>
  <si>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</si>
  <si>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</si>
  <si>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</si>
  <si>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</si>
  <si>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</si>
  <si>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</si>
  <si>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</si>
  <si>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</si>
  <si>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</si>
  <si>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</si>
  <si>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</si>
  <si>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</si>
  <si>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</si>
  <si>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</si>
  <si>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</si>
  <si>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</si>
  <si>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</si>
  <si>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</si>
  <si>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</si>
  <si>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</si>
  <si>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</si>
  <si>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</si>
  <si>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</si>
  <si>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</si>
  <si>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</si>
  <si>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</si>
  <si>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</si>
  <si>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</si>
  <si>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</si>
  <si>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</si>
  <si>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</si>
  <si>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</si>
  <si>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</si>
  <si>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</si>
  <si>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</si>
  <si>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</si>
  <si>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</si>
  <si>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</si>
  <si>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</si>
  <si>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</si>
  <si>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</si>
  <si>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</si>
  <si>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</si>
  <si>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</si>
  <si>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</si>
  <si>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</si>
  <si>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</si>
  <si>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</si>
  <si>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</si>
  <si>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</si>
  <si>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</si>
  <si>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</si>
  <si>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</si>
  <si>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</si>
  <si>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</si>
  <si>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</si>
  <si>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</si>
  <si>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</si>
  <si>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</si>
  <si>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</si>
  <si>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</si>
  <si>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</si>
  <si>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</si>
  <si>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</si>
  <si>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</si>
  <si>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</si>
  <si>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</si>
  <si>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</si>
  <si>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</si>
  <si>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</si>
  <si>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</si>
  <si>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</si>
  <si>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</si>
  <si>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</si>
  <si>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</si>
  <si>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</si>
  <si>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</si>
  <si>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</si>
  <si>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</si>
  <si>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</si>
  <si>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</si>
  <si>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</si>
  <si>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</si>
  <si>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</si>
  <si>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</si>
  <si>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</si>
  <si>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</si>
  <si>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</si>
  <si>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</si>
  <si>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</si>
  <si>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</si>
  <si>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</si>
  <si>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</si>
  <si>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</si>
  <si>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</si>
  <si>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</si>
  <si>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</si>
  <si>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</si>
  <si>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</si>
  <si>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</si>
  <si>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</si>
  <si>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</si>
  <si>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</si>
  <si>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</si>
  <si>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</si>
  <si>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</si>
  <si>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</si>
  <si>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</si>
  <si>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</si>
  <si>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</si>
  <si>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</si>
  <si>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</si>
  <si>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</si>
  <si>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</si>
  <si>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</si>
  <si>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</si>
  <si>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</si>
  <si>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</si>
  <si>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</si>
  <si>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</si>
  <si>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</si>
  <si>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</si>
  <si>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</si>
  <si>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</si>
  <si>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</si>
  <si>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</si>
  <si>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</si>
  <si>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</si>
  <si>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</si>
  <si>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</si>
  <si>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</si>
  <si>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</si>
  <si>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</si>
  <si>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</si>
  <si>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</si>
  <si>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</si>
  <si>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</si>
  <si>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</si>
  <si>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</si>
  <si>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</si>
  <si>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</si>
  <si>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</si>
  <si>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</si>
  <si>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</si>
  <si>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</si>
  <si>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</si>
  <si>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</si>
  <si>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</si>
  <si>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</si>
  <si>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</si>
  <si>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</si>
  <si>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</si>
  <si>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</si>
  <si>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</si>
  <si>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</si>
  <si>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</si>
  <si>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</si>
  <si>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</si>
  <si>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</si>
  <si>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</si>
  <si>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</si>
  <si>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</si>
  <si>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</si>
  <si>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</si>
  <si>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</si>
  <si>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</si>
  <si>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</si>
  <si>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</si>
  <si>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</si>
  <si>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</si>
  <si>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</si>
  <si>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</si>
  <si>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</si>
  <si>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</si>
  <si>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</si>
  <si>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</si>
  <si>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</si>
  <si>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</si>
  <si>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</si>
  <si>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</si>
  <si>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</si>
  <si>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</si>
  <si>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</si>
  <si>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</si>
  <si>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</si>
  <si>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</si>
  <si>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</si>
  <si>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</si>
  <si>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</si>
  <si>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</si>
  <si>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</si>
  <si>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</si>
  <si>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</si>
  <si>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</si>
  <si>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</si>
  <si>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</si>
  <si>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</si>
  <si>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</si>
  <si>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</si>
  <si>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</si>
  <si>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</si>
  <si>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</si>
  <si>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</si>
  <si>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</si>
  <si>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</si>
  <si>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</si>
  <si>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</si>
  <si>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</si>
  <si>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</si>
  <si>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</si>
  <si>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</si>
  <si>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</si>
  <si>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</si>
  <si>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</si>
  <si>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</si>
  <si>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</si>
  <si>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</si>
  <si>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</si>
  <si>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</si>
  <si>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</si>
  <si>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</si>
  <si>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</si>
  <si>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</si>
  <si>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</si>
  <si>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</si>
  <si>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</si>
  <si>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</si>
  <si>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</si>
  <si>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</si>
  <si>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</si>
  <si>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</si>
  <si>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</si>
  <si>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</si>
  <si>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</si>
  <si>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</si>
  <si>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</si>
  <si>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</si>
  <si>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</si>
  <si>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</si>
  <si>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</si>
  <si>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</si>
  <si>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</si>
  <si>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</si>
  <si>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</si>
  <si>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</si>
  <si>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</si>
  <si>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</si>
  <si>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</si>
  <si>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</si>
  <si>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</si>
  <si>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</si>
  <si>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</si>
  <si>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</si>
  <si>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</si>
  <si>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</si>
  <si>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</si>
  <si>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</si>
  <si>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</si>
  <si>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</si>
  <si>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</si>
  <si>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</si>
  <si>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</si>
  <si>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</si>
  <si>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</si>
  <si>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</si>
  <si>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</si>
  <si>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</si>
  <si>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</si>
  <si>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</si>
  <si>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</si>
  <si>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</si>
  <si>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</si>
  <si>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</si>
  <si>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</si>
  <si>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</si>
  <si>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</si>
  <si>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</si>
  <si>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</si>
  <si>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</si>
  <si>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</si>
  <si>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</si>
  <si>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</si>
  <si>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</si>
  <si>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</si>
  <si>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</si>
  <si>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</si>
  <si>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</si>
  <si>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</si>
  <si>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</si>
  <si>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</si>
  <si>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</si>
  <si>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</si>
  <si>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</si>
  <si>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</si>
  <si>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</si>
  <si>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</si>
  <si>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</si>
  <si>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</si>
  <si>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</si>
  <si>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</si>
  <si>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</si>
  <si>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</si>
  <si>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</si>
  <si>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</si>
  <si>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</si>
  <si>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</si>
  <si>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</si>
  <si>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</si>
  <si>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</si>
  <si>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</si>
  <si>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</si>
  <si>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</si>
  <si>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</si>
  <si>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</si>
  <si>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</si>
  <si>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</si>
  <si>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</si>
  <si>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</si>
  <si>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</si>
  <si>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</si>
  <si>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</si>
  <si>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</si>
  <si>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</si>
  <si>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</si>
  <si>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</si>
  <si>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</si>
  <si>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</si>
  <si>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</si>
  <si>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</si>
  <si>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</si>
  <si>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</si>
  <si>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</si>
  <si>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</si>
  <si>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</si>
  <si>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</si>
  <si>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</si>
  <si>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</si>
  <si>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</si>
  <si>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</si>
  <si>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</si>
  <si>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</si>
  <si>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</si>
  <si>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</si>
  <si>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</si>
  <si>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</si>
  <si>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</si>
  <si>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</si>
  <si>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</si>
  <si>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</si>
  <si>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</si>
  <si>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</si>
  <si>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</si>
  <si>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</si>
  <si>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</si>
  <si>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</si>
  <si>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</si>
  <si>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</si>
  <si>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</si>
  <si>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</si>
  <si>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</si>
  <si>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</si>
  <si>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</si>
  <si>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</si>
  <si>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</si>
  <si>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</si>
  <si>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</si>
  <si>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</si>
  <si>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</si>
  <si>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</si>
  <si>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</si>
  <si>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</si>
  <si>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</si>
  <si>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</si>
  <si>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</si>
  <si>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</si>
  <si>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</si>
  <si>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</si>
  <si>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</si>
  <si>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</si>
  <si>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</si>
  <si>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</si>
  <si>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</si>
  <si>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</si>
  <si>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</si>
  <si>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</si>
  <si>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</si>
  <si>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</si>
  <si>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</si>
  <si>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</si>
  <si>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</si>
  <si>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</si>
  <si>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</si>
  <si>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</si>
  <si>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</si>
  <si>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</si>
  <si>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</si>
  <si>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</si>
  <si>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</si>
  <si>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</si>
  <si>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</si>
  <si>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</si>
  <si>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</si>
  <si>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</si>
  <si>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</si>
  <si>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</si>
  <si>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</si>
  <si>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</si>
  <si>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</si>
  <si>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</si>
  <si>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</si>
  <si>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</si>
  <si>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</si>
  <si>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</si>
  <si>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</si>
  <si>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</si>
  <si>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</si>
  <si>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</si>
  <si>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</si>
  <si>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</si>
  <si>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</si>
  <si>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</si>
  <si>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</si>
  <si>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</si>
  <si>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</si>
  <si>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</si>
  <si>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</si>
  <si>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</si>
  <si>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</si>
  <si>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</si>
  <si>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</si>
  <si>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</si>
  <si>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</si>
  <si>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</si>
  <si>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</si>
  <si>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</si>
  <si>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</si>
  <si>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</si>
  <si>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</si>
  <si>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</si>
  <si>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</si>
  <si>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</si>
  <si>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</si>
  <si>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</si>
  <si>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</si>
  <si>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</si>
  <si>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</si>
  <si>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</si>
  <si>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</si>
  <si>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</si>
  <si>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</si>
  <si>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</si>
  <si>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</si>
  <si>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</si>
  <si>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</si>
  <si>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</si>
  <si>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</si>
  <si>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</si>
  <si>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</si>
  <si>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</si>
  <si>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</si>
  <si>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</si>
  <si>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</si>
  <si>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</si>
  <si>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</si>
  <si>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</si>
  <si>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</si>
  <si>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</si>
  <si>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</si>
  <si>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</si>
  <si>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</si>
  <si>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</si>
  <si>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</si>
  <si>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</si>
  <si>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</si>
  <si>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</si>
  <si>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</si>
  <si>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</si>
  <si>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</si>
  <si>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</si>
  <si>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</si>
  <si>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</si>
  <si>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</si>
  <si>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</si>
  <si>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</si>
  <si>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</si>
  <si>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</si>
  <si>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</si>
  <si>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</si>
  <si>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</si>
  <si>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</si>
  <si>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</si>
  <si>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</si>
  <si>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</si>
  <si>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</si>
  <si>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</si>
  <si>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</si>
  <si>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</si>
  <si>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</si>
  <si>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</si>
  <si>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</si>
  <si>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</si>
  <si>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</si>
  <si>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</si>
  <si>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</si>
  <si>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</si>
  <si>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</si>
  <si>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</si>
  <si>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</si>
  <si>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</si>
  <si>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</si>
  <si>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</si>
  <si>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</si>
  <si>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</si>
  <si>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</si>
  <si>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</si>
  <si>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</si>
  <si>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</si>
  <si>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</si>
  <si>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</si>
  <si>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</si>
  <si>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</si>
  <si>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</si>
  <si>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</si>
  <si>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</si>
  <si>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</si>
  <si>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</si>
  <si>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</si>
  <si>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</si>
  <si>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</si>
  <si>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</si>
  <si>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</si>
  <si>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</si>
  <si>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</si>
  <si>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</si>
  <si>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</si>
  <si>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</si>
  <si>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</si>
  <si>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</si>
  <si>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</si>
  <si>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</si>
  <si>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</si>
  <si>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</si>
  <si>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</si>
  <si>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</si>
  <si>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</si>
  <si>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</si>
  <si>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</si>
  <si>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</si>
  <si>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</si>
  <si>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</si>
  <si>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</si>
  <si>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</si>
  <si>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</si>
  <si>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</si>
  <si>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</si>
  <si>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</si>
  <si>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</si>
  <si>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</si>
  <si>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</si>
  <si>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</si>
  <si>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</si>
  <si>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</si>
  <si>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</si>
  <si>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</si>
  <si>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</si>
  <si>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</si>
  <si>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</si>
  <si>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</si>
  <si>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</si>
  <si>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</si>
  <si>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</si>
  <si>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</si>
  <si>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</si>
  <si>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</si>
  <si>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</si>
  <si>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</si>
  <si>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</si>
  <si>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</si>
  <si>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</si>
  <si>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</si>
  <si>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</si>
  <si>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</si>
  <si>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</si>
  <si>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</si>
  <si>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</si>
  <si>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</si>
  <si>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</si>
  <si>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</si>
  <si>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</si>
  <si>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</si>
  <si>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</si>
  <si>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</si>
  <si>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</si>
  <si>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</si>
  <si>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</si>
  <si>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</si>
  <si>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</si>
  <si>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</si>
  <si>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</si>
  <si>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</si>
  <si>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</si>
  <si>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</si>
  <si>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</si>
  <si>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</si>
  <si>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</si>
  <si>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</si>
  <si>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</si>
  <si>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</si>
  <si>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</si>
  <si>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</si>
  <si>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</si>
  <si>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</si>
  <si>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</si>
  <si>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</si>
  <si>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</si>
  <si>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</si>
  <si>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</si>
  <si>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</si>
  <si>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</si>
  <si>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</si>
  <si>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</si>
  <si>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</si>
  <si>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</si>
  <si>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</si>
  <si>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</si>
  <si>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</si>
  <si>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</si>
  <si>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</si>
  <si>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</si>
  <si>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</si>
  <si>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</si>
  <si>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</si>
  <si>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</si>
  <si>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</si>
  <si>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</si>
  <si>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</si>
  <si>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</si>
  <si>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</si>
  <si>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</si>
  <si>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</si>
  <si>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</si>
  <si>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</si>
  <si>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</si>
  <si>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</si>
  <si>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</si>
  <si>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</si>
  <si>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</si>
  <si>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</si>
  <si>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</si>
  <si>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</si>
  <si>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</si>
  <si>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</si>
  <si>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</si>
  <si>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</si>
  <si>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</si>
  <si>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</si>
  <si>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</si>
  <si>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</si>
  <si>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</si>
  <si>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</si>
  <si>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</si>
  <si>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</si>
  <si>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</si>
  <si>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</si>
  <si>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</si>
  <si>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</si>
  <si>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</si>
  <si>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</si>
  <si>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</si>
  <si>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</si>
  <si>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</si>
  <si>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</si>
  <si>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</si>
  <si>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</si>
  <si>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</si>
  <si>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</si>
  <si>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</si>
  <si>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</si>
  <si>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</si>
  <si>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</si>
  <si>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</si>
  <si>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</si>
  <si>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</si>
  <si>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</si>
  <si>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</si>
  <si>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</si>
  <si>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</si>
  <si>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</si>
  <si>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</si>
  <si>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</si>
  <si>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</si>
  <si>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</si>
  <si>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</si>
  <si>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</si>
  <si>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</si>
  <si>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</si>
  <si>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</si>
  <si>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</si>
  <si>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</si>
  <si>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</si>
  <si>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</si>
  <si>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</si>
  <si>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</si>
  <si>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</si>
  <si>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</si>
  <si>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</si>
  <si>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</si>
  <si>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</si>
  <si>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</si>
  <si>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</si>
  <si>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</si>
  <si>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</si>
  <si>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</si>
  <si>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</si>
  <si>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</si>
  <si>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</si>
  <si>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</si>
  <si>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</si>
  <si>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</si>
  <si>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</si>
  <si>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</si>
  <si>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</si>
  <si>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</si>
  <si>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</si>
  <si>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</si>
  <si>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</si>
  <si>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</si>
  <si>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</si>
  <si>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</si>
  <si>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</si>
  <si>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</si>
  <si>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</si>
  <si>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</si>
  <si>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</si>
  <si>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</si>
  <si>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</si>
  <si>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</si>
  <si>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</si>
  <si>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</si>
  <si>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</si>
  <si>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</si>
  <si>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</si>
  <si>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</si>
  <si>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</si>
  <si>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</si>
  <si>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</si>
  <si>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</si>
  <si>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</si>
  <si>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</si>
  <si>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</si>
  <si>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</si>
  <si>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</si>
  <si>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</si>
  <si>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</si>
  <si>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</si>
  <si>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</si>
  <si>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</si>
  <si>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</si>
  <si>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</si>
  <si>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</si>
  <si>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</si>
  <si>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</si>
  <si>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</si>
  <si>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</si>
  <si>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</si>
  <si>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</si>
  <si>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</si>
  <si>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</si>
  <si>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</si>
  <si>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</si>
  <si>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</si>
  <si>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</si>
  <si>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</si>
  <si>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</si>
  <si>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</si>
  <si>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</si>
  <si>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</si>
  <si>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</si>
  <si>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</si>
  <si>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</si>
  <si>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</si>
  <si>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</si>
  <si>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</si>
  <si>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</si>
  <si>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</si>
  <si>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</si>
  <si>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</si>
  <si>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</si>
  <si>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</si>
  <si>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</si>
  <si>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</si>
  <si>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</si>
  <si>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</si>
  <si>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</si>
  <si>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</si>
  <si>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</si>
  <si>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</si>
  <si>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</si>
  <si>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</si>
  <si>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</si>
  <si>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</si>
  <si>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</si>
  <si>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</si>
  <si>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</si>
  <si>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</si>
  <si>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</si>
  <si>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</si>
  <si>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</si>
  <si>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</si>
  <si>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</si>
  <si>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July</t>
  </si>
  <si>
    <t>August</t>
  </si>
  <si>
    <t>September</t>
  </si>
  <si>
    <t>October</t>
  </si>
  <si>
    <t>November</t>
  </si>
  <si>
    <t>December</t>
  </si>
  <si>
    <t>Sales Trends</t>
  </si>
  <si>
    <t>Towns</t>
  </si>
  <si>
    <t>Detached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</si>
</sst>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6" fillId="0" borderId="9" xfId="17"/>
    <xf numFmtId="165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'Summary Data'!$C$12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Data'!$C$13:$C$18</c:f>
              <c:numCache>
                <c:formatCode>General</c:formatCode>
                <c:ptCount val="6"/>
                <c:pt idx="0">
                  <c:v>27259601</c:v>
                </c:pt>
                <c:pt idx="1">
                  <c:v>18390849</c:v>
                </c:pt>
                <c:pt idx="2">
                  <c:v>15697350</c:v>
                </c:pt>
                <c:pt idx="3">
                  <c:v>7555000</c:v>
                </c:pt>
                <c:pt idx="4">
                  <c:v>8462550</c:v>
                </c:pt>
                <c:pt idx="5">
                  <c:v>10688450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D-4A53-B5FB-9B7643E20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9902064"/>
        <c:axId val="649902720"/>
      </c:barChart>
      <c:lineChart>
        <c:grouping val="standard"/>
        <c:varyColors val="0"/>
        <c:ser>
          <c:idx val="0"/>
          <c:order val="0"/>
          <c:tx>
            <c:strRef>
              <c:f>'Summary Data'!$B$12</c:f>
              <c:strCache>
                <c:ptCount val="1"/>
                <c:pt idx="0">
                  <c:v>Number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9.0043744531933506E-2"/>
                  <c:y val="-0.248823636628754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Data'!$B$13:$B$18</c:f>
              <c:numCache>
                <c:formatCode>General</c:formatCode>
                <c:ptCount val="6"/>
                <c:pt idx="0">
                  <c:v>37</c:v>
                </c:pt>
                <c:pt idx="1">
                  <c:v>28</c:v>
                </c:pt>
                <c:pt idx="2">
                  <c:v>19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D-4A53-B5FB-9B7643E20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87280"/>
        <c:axId val="478385968"/>
      </c:lineChart>
      <c:catAx>
        <c:axId val="47838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85968"/>
        <c:crosses val="autoZero"/>
        <c:auto val="1"/>
        <c:lblAlgn val="ctr"/>
        <c:lblOffset val="100"/>
        <c:noMultiLvlLbl val="0"/>
      </c:catAx>
      <c:valAx>
        <c:axId val="4783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87280"/>
        <c:crosses val="autoZero"/>
        <c:crossBetween val="between"/>
      </c:valAx>
      <c:valAx>
        <c:axId val="649902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02064"/>
        <c:crosses val="max"/>
        <c:crossBetween val="between"/>
      </c:valAx>
      <c:catAx>
        <c:axId val="64990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9902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18</xdr:row>
      <xdr:rowOff>107950</xdr:rowOff>
    </xdr:from>
    <xdr:to>
      <xdr:col>4</xdr:col>
      <xdr:colOff>165100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1DB19-47B8-47E7-98B3-A681CE349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1"/>
  <sheetViews>
    <sheetView workbookViewId="0">
      <selection activeCell="A3" sqref="A3"/>
    </sheetView>
  </sheetViews>
  <sheetFormatPr defaultRowHeight="14.5" x14ac:dyDescent="0.35"/>
  <cols>
    <col min="1" max="1" width="12.36328125" style="3" customWidth="1"/>
    <col min="2" max="2" width="13.54296875" style="5" customWidth="1"/>
    <col min="3" max="3" width="12.453125" style="5" customWidth="1"/>
    <col min="4" max="4" width="8.08984375" style="5" bestFit="1" customWidth="1"/>
    <col min="5" max="5" width="9.81640625" style="5" bestFit="1" customWidth="1"/>
    <col min="6" max="6" width="9.36328125" bestFit="1" customWidth="1"/>
    <col min="7" max="7" width="11.81640625" bestFit="1" customWidth="1"/>
    <col min="8" max="8" width="9.6328125" bestFit="1" customWidth="1"/>
    <col min="9" max="9" width="9.81640625" bestFit="1" customWidth="1"/>
    <col min="10" max="10" width="12.1796875" customWidth="1"/>
    <col min="11" max="11" width="21.36328125" style="3" bestFit="1" customWidth="1"/>
    <col min="12" max="12" width="21.453125" bestFit="1" customWidth="1"/>
    <col min="13" max="13" width="10.54296875" bestFit="1" customWidth="1"/>
  </cols>
  <sheetData>
    <row r="1" spans="1:13" ht="23.5" x14ac:dyDescent="0.55000000000000004">
      <c r="A1" s="14" t="s">
        <v>0</v>
      </c>
    </row>
    <row r="3" spans="1:13" x14ac:dyDescent="0.35">
      <c r="A3" s="15" t="s">
        <v>1</v>
      </c>
      <c r="B3" s="6"/>
      <c r="C3" s="18">
        <f>COUNT(ID)</f>
        <v>9</v>
      </c>
      <c r="J3">
        <f>COUNTBLANK(Flat_Number)</f>
        <v>567</v>
      </c>
    </row>
    <row r="5" spans="1:13" x14ac:dyDescent="0.35">
      <c r="A5" s="13" t="s">
        <v>2</v>
      </c>
      <c r="B5" s="7" t="s">
        <v>3</v>
      </c>
      <c r="C5" s="7" t="s">
        <v>4</v>
      </c>
      <c r="D5" s="7" t="s">
        <v>5</v>
      </c>
      <c r="E5" s="7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" t="s">
        <v>13</v>
      </c>
    </row>
    <row r="6" spans="1:13" x14ac:dyDescent="0.35">
      <c r="A6" s="3" t="s">
        <v>14</v>
      </c>
      <c r="B6" s="10">
        <v>287500</v>
      </c>
      <c r="C6" s="1">
        <v>42726</v>
      </c>
      <c r="D6" s="9" t="str">
        <f t="shared" ref="D6:D12" si="0">TEXT(C6,"YYYY")</f>
        <v>2016</v>
      </c>
      <c r="E6" s="5" t="str">
        <f t="shared" ref="E6:E69" si="1">TEXT(C6,"MMMM")</f>
        <v>December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3" x14ac:dyDescent="0.35">
      <c r="A7" s="3" t="s">
        <v>14</v>
      </c>
      <c r="B7" s="10">
        <v>740000</v>
      </c>
      <c r="C7" s="1">
        <v>42725</v>
      </c>
      <c r="D7" s="9" t="str">
        <f t="shared" si="0"/>
        <v>2016</v>
      </c>
      <c r="E7" s="5" t="str">
        <f t="shared" si="1"/>
        <v>December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</row>
    <row r="8" spans="1:13" x14ac:dyDescent="0.35">
      <c r="A8" s="3" t="s">
        <v>547</v>
      </c>
      <c r="B8" s="10">
        <v>465000</v>
      </c>
      <c r="C8" s="1">
        <v>42725</v>
      </c>
      <c r="D8" s="9" t="str">
        <f t="shared" si="0"/>
        <v>2016</v>
      </c>
      <c r="E8" s="5" t="str">
        <f t="shared" si="1"/>
        <v>December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3" x14ac:dyDescent="0.35">
      <c r="A9" s="3" t="s">
        <v>547</v>
      </c>
      <c r="B9" s="10">
        <v>425000</v>
      </c>
      <c r="C9" s="1">
        <v>42723</v>
      </c>
      <c r="D9" s="9" t="str">
        <f t="shared" si="0"/>
        <v>2016</v>
      </c>
      <c r="E9" s="5" t="str">
        <f t="shared" si="1"/>
        <v>December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3" x14ac:dyDescent="0.35">
      <c r="A10" s="3" t="s">
        <v>1161</v>
      </c>
      <c r="B10" s="10">
        <v>590000</v>
      </c>
      <c r="C10" s="1">
        <v>42720</v>
      </c>
      <c r="D10" s="9" t="str">
        <f t="shared" si="0"/>
        <v>2016</v>
      </c>
      <c r="E10" s="5" t="str">
        <f t="shared" si="1"/>
        <v>December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3" x14ac:dyDescent="0.35">
      <c r="A11" s="3" t="s">
        <v>79</v>
      </c>
      <c r="B11" s="10">
        <v>1155000</v>
      </c>
      <c r="C11" s="1">
        <v>42713</v>
      </c>
      <c r="D11" s="9" t="str">
        <f t="shared" si="0"/>
        <v>2016</v>
      </c>
      <c r="E11" s="5" t="str">
        <f t="shared" si="1"/>
        <v>December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3" x14ac:dyDescent="0.35">
      <c r="A12" s="3" t="s">
        <v>79</v>
      </c>
      <c r="B12" s="10">
        <v>625000</v>
      </c>
      <c r="C12" s="1">
        <v>42711</v>
      </c>
      <c r="D12" s="9" t="str">
        <f t="shared" si="0"/>
        <v>2016</v>
      </c>
      <c r="E12" s="5" t="str">
        <f t="shared" si="1"/>
        <v>December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3" x14ac:dyDescent="0.35">
      <c r="A13" s="3" t="s">
        <v>14</v>
      </c>
      <c r="B13" s="8">
        <v>1032000</v>
      </c>
      <c r="C13" s="9">
        <v>42706</v>
      </c>
      <c r="D13" s="5">
        <v>2016</v>
      </c>
      <c r="E13" s="5" t="str">
        <f t="shared" si="1"/>
        <v>December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</row>
    <row r="14" spans="1:13" x14ac:dyDescent="0.35">
      <c r="A14" s="3" t="s">
        <v>547</v>
      </c>
      <c r="B14" s="10">
        <v>290000</v>
      </c>
      <c r="C14" s="1">
        <v>42706</v>
      </c>
      <c r="D14" s="9" t="str">
        <f t="shared" ref="D14:D28" si="2">TEXT(C14,"YYYY")</f>
        <v>2016</v>
      </c>
      <c r="E14" s="5" t="str">
        <f t="shared" si="1"/>
        <v>December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3" x14ac:dyDescent="0.35">
      <c r="A15" s="3" t="s">
        <v>1161</v>
      </c>
      <c r="B15" s="10">
        <v>300000</v>
      </c>
      <c r="C15" s="1">
        <v>42706</v>
      </c>
      <c r="D15" s="9" t="str">
        <f t="shared" si="2"/>
        <v>2016</v>
      </c>
      <c r="E15" s="5" t="str">
        <f t="shared" si="1"/>
        <v>December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</row>
    <row r="16" spans="1:13" x14ac:dyDescent="0.35">
      <c r="A16" s="3" t="s">
        <v>14</v>
      </c>
      <c r="B16" s="10">
        <v>1032000</v>
      </c>
      <c r="C16" s="1">
        <v>42706</v>
      </c>
      <c r="D16" s="9" t="str">
        <f t="shared" si="2"/>
        <v>2016</v>
      </c>
      <c r="E16" s="5" t="str">
        <f t="shared" si="1"/>
        <v>December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35">
      <c r="A17" s="3" t="s">
        <v>14</v>
      </c>
      <c r="B17" s="10">
        <v>566770</v>
      </c>
      <c r="C17" s="1">
        <v>42705</v>
      </c>
      <c r="D17" s="9" t="str">
        <f t="shared" si="2"/>
        <v>2016</v>
      </c>
      <c r="E17" s="5" t="str">
        <f t="shared" si="1"/>
        <v>December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35">
      <c r="A18" s="3" t="s">
        <v>79</v>
      </c>
      <c r="B18" s="10">
        <v>810000</v>
      </c>
      <c r="C18" s="1">
        <v>42695</v>
      </c>
      <c r="D18" s="9" t="str">
        <f t="shared" si="2"/>
        <v>2016</v>
      </c>
      <c r="E18" s="5" t="str">
        <f t="shared" si="1"/>
        <v>November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35">
      <c r="A19" s="3" t="s">
        <v>547</v>
      </c>
      <c r="B19" s="10">
        <v>310000</v>
      </c>
      <c r="C19" s="1">
        <v>42685</v>
      </c>
      <c r="D19" s="9" t="str">
        <f t="shared" si="2"/>
        <v>2016</v>
      </c>
      <c r="E19" s="5" t="str">
        <f t="shared" si="1"/>
        <v>November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35">
      <c r="A20" s="3" t="s">
        <v>525</v>
      </c>
      <c r="B20" s="10">
        <v>419000</v>
      </c>
      <c r="C20" s="1">
        <v>42684</v>
      </c>
      <c r="D20" s="9" t="str">
        <f t="shared" si="2"/>
        <v>2016</v>
      </c>
      <c r="E20" s="5" t="str">
        <f t="shared" si="1"/>
        <v>November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35">
      <c r="A21" s="3" t="s">
        <v>1212</v>
      </c>
      <c r="B21" s="10">
        <v>1500000</v>
      </c>
      <c r="C21" s="1">
        <v>42675</v>
      </c>
      <c r="D21" s="9" t="str">
        <f t="shared" si="2"/>
        <v>2016</v>
      </c>
      <c r="E21" s="5" t="str">
        <f t="shared" si="1"/>
        <v>November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35">
      <c r="A22" s="3" t="s">
        <v>1528</v>
      </c>
      <c r="B22" s="10">
        <v>11500</v>
      </c>
      <c r="C22" s="1">
        <v>42674</v>
      </c>
      <c r="D22" s="9" t="str">
        <f t="shared" si="2"/>
        <v>2016</v>
      </c>
      <c r="E22" s="5" t="str">
        <f t="shared" si="1"/>
        <v>October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35">
      <c r="A23" s="3" t="s">
        <v>525</v>
      </c>
      <c r="B23" s="10">
        <v>250000</v>
      </c>
      <c r="C23" s="1">
        <v>42671</v>
      </c>
      <c r="D23" s="9" t="str">
        <f t="shared" si="2"/>
        <v>2016</v>
      </c>
      <c r="E23" s="5" t="str">
        <f t="shared" si="1"/>
        <v>October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35">
      <c r="A24" s="3" t="s">
        <v>21</v>
      </c>
      <c r="B24" s="10">
        <v>575000</v>
      </c>
      <c r="C24" s="1">
        <v>42670</v>
      </c>
      <c r="D24" s="9" t="str">
        <f t="shared" si="2"/>
        <v>2016</v>
      </c>
      <c r="E24" s="5" t="str">
        <f t="shared" si="1"/>
        <v>October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35">
      <c r="A25" s="3" t="s">
        <v>14</v>
      </c>
      <c r="B25" s="10">
        <v>550000</v>
      </c>
      <c r="C25" s="1">
        <v>42670</v>
      </c>
      <c r="D25" s="9" t="str">
        <f t="shared" si="2"/>
        <v>2016</v>
      </c>
      <c r="E25" s="5" t="str">
        <f t="shared" si="1"/>
        <v>October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35">
      <c r="A26" s="3" t="s">
        <v>14</v>
      </c>
      <c r="B26" s="10">
        <v>535000</v>
      </c>
      <c r="C26" s="1">
        <v>42670</v>
      </c>
      <c r="D26" s="9" t="str">
        <f t="shared" si="2"/>
        <v>2016</v>
      </c>
      <c r="E26" s="5" t="str">
        <f t="shared" si="1"/>
        <v>October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35">
      <c r="A27" s="3" t="s">
        <v>525</v>
      </c>
      <c r="B27" s="10">
        <v>360000</v>
      </c>
      <c r="C27" s="1">
        <v>42667</v>
      </c>
      <c r="D27" s="9" t="str">
        <f t="shared" si="2"/>
        <v>2016</v>
      </c>
      <c r="E27" s="5" t="str">
        <f t="shared" si="1"/>
        <v>October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35">
      <c r="A28" s="3" t="s">
        <v>79</v>
      </c>
      <c r="B28" s="10">
        <v>535000</v>
      </c>
      <c r="C28" s="1">
        <v>42664</v>
      </c>
      <c r="D28" s="9" t="str">
        <f t="shared" si="2"/>
        <v>2016</v>
      </c>
      <c r="E28" s="5" t="str">
        <f t="shared" si="1"/>
        <v>October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35">
      <c r="A29" s="3" t="s">
        <v>21</v>
      </c>
      <c r="B29" s="8">
        <v>596285</v>
      </c>
      <c r="C29" s="9">
        <v>42657</v>
      </c>
      <c r="D29" s="5">
        <v>2016</v>
      </c>
      <c r="E29" s="5" t="str">
        <f t="shared" si="1"/>
        <v>October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35">
      <c r="A30" s="3" t="s">
        <v>21</v>
      </c>
      <c r="B30" s="10">
        <v>596285</v>
      </c>
      <c r="C30" s="1">
        <v>42657</v>
      </c>
      <c r="D30" s="9" t="str">
        <f>TEXT(C30,"YYYY")</f>
        <v>2016</v>
      </c>
      <c r="E30" s="5" t="str">
        <f t="shared" si="1"/>
        <v>October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35">
      <c r="A31" s="3" t="s">
        <v>1018</v>
      </c>
      <c r="B31" s="10">
        <v>285000</v>
      </c>
      <c r="C31" s="1">
        <v>42654</v>
      </c>
      <c r="D31" s="9" t="str">
        <f>TEXT(C31,"YYYY")</f>
        <v>2016</v>
      </c>
      <c r="E31" s="5" t="str">
        <f t="shared" si="1"/>
        <v>October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35">
      <c r="A32" s="3" t="s">
        <v>28</v>
      </c>
      <c r="B32" s="8">
        <v>590000</v>
      </c>
      <c r="C32" s="9">
        <v>42647</v>
      </c>
      <c r="D32" s="5">
        <v>2016</v>
      </c>
      <c r="E32" s="5" t="str">
        <f t="shared" si="1"/>
        <v>October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35">
      <c r="A33" s="3" t="s">
        <v>79</v>
      </c>
      <c r="B33" s="10">
        <v>200000</v>
      </c>
      <c r="C33" s="1">
        <v>42647</v>
      </c>
      <c r="D33" s="9" t="str">
        <f>TEXT(C33,"YYYY")</f>
        <v>2016</v>
      </c>
      <c r="E33" s="5" t="str">
        <f t="shared" si="1"/>
        <v>October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35">
      <c r="A34" s="3" t="s">
        <v>28</v>
      </c>
      <c r="B34" s="10">
        <v>590000</v>
      </c>
      <c r="C34" s="1">
        <v>42647</v>
      </c>
      <c r="D34" s="9" t="str">
        <f>TEXT(C34,"YYYY")</f>
        <v>2016</v>
      </c>
      <c r="E34" s="5" t="str">
        <f t="shared" si="1"/>
        <v>October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35">
      <c r="A35" s="3" t="s">
        <v>28</v>
      </c>
      <c r="B35" s="8">
        <v>325000</v>
      </c>
      <c r="C35" s="9">
        <v>42643</v>
      </c>
      <c r="D35" s="5">
        <v>2016</v>
      </c>
      <c r="E35" s="5" t="str">
        <f t="shared" si="1"/>
        <v>September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35">
      <c r="A36" s="3" t="s">
        <v>28</v>
      </c>
      <c r="B36" s="10">
        <v>325000</v>
      </c>
      <c r="C36" s="1">
        <v>42643</v>
      </c>
      <c r="D36" s="9" t="str">
        <f>TEXT(C36,"YYYY")</f>
        <v>2016</v>
      </c>
      <c r="E36" s="5" t="str">
        <f t="shared" si="1"/>
        <v>September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35">
      <c r="A37" s="3" t="s">
        <v>28</v>
      </c>
      <c r="B37" s="8">
        <v>435000</v>
      </c>
      <c r="C37" s="9">
        <v>42641</v>
      </c>
      <c r="D37" s="5">
        <v>2016</v>
      </c>
      <c r="E37" s="5" t="str">
        <f t="shared" si="1"/>
        <v>September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35">
      <c r="A38" s="3" t="s">
        <v>28</v>
      </c>
      <c r="B38" s="10">
        <v>435000</v>
      </c>
      <c r="C38" s="1">
        <v>42641</v>
      </c>
      <c r="D38" s="9" t="str">
        <f>TEXT(C38,"YYYY")</f>
        <v>2016</v>
      </c>
      <c r="E38" s="5" t="str">
        <f t="shared" si="1"/>
        <v>September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35">
      <c r="A39" s="3" t="s">
        <v>28</v>
      </c>
      <c r="B39" s="8">
        <v>457500</v>
      </c>
      <c r="C39" s="9">
        <v>42640</v>
      </c>
      <c r="D39" s="5">
        <v>2016</v>
      </c>
      <c r="E39" s="5" t="str">
        <f t="shared" si="1"/>
        <v>September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35">
      <c r="A40" s="3" t="s">
        <v>28</v>
      </c>
      <c r="B40" s="8">
        <v>430000</v>
      </c>
      <c r="C40" s="9">
        <v>42636</v>
      </c>
      <c r="D40" s="5">
        <v>2016</v>
      </c>
      <c r="E40" s="5" t="str">
        <f t="shared" si="1"/>
        <v>September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35">
      <c r="A41" s="4" t="s">
        <v>44</v>
      </c>
      <c r="B41" s="8">
        <v>915000</v>
      </c>
      <c r="C41" s="9">
        <v>42627</v>
      </c>
      <c r="D41" s="5">
        <v>2016</v>
      </c>
      <c r="E41" s="5" t="str">
        <f t="shared" si="1"/>
        <v>September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35">
      <c r="A42" s="3" t="s">
        <v>28</v>
      </c>
      <c r="B42" s="10">
        <v>989950</v>
      </c>
      <c r="C42" s="1">
        <v>42627</v>
      </c>
      <c r="D42" s="9" t="str">
        <f>TEXT(C42,"YYYY")</f>
        <v>2016</v>
      </c>
      <c r="E42" s="5" t="str">
        <f t="shared" si="1"/>
        <v>September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35">
      <c r="A43" s="4" t="s">
        <v>44</v>
      </c>
      <c r="B43" s="10">
        <v>915000</v>
      </c>
      <c r="C43" s="1">
        <v>42627</v>
      </c>
      <c r="D43" s="9" t="str">
        <f>TEXT(C43,"YYYY")</f>
        <v>2016</v>
      </c>
      <c r="E43" s="5" t="str">
        <f t="shared" si="1"/>
        <v>September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35">
      <c r="A44" s="3" t="s">
        <v>28</v>
      </c>
      <c r="B44" s="8">
        <v>350000</v>
      </c>
      <c r="C44" s="9">
        <v>42622</v>
      </c>
      <c r="D44" s="5">
        <v>2016</v>
      </c>
      <c r="E44" s="5" t="str">
        <f t="shared" si="1"/>
        <v>September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35">
      <c r="A45" s="3" t="s">
        <v>28</v>
      </c>
      <c r="B45" s="8">
        <v>930000</v>
      </c>
      <c r="C45" s="9">
        <v>42622</v>
      </c>
      <c r="D45" s="5">
        <v>2016</v>
      </c>
      <c r="E45" s="5" t="str">
        <f t="shared" si="1"/>
        <v>September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35">
      <c r="A46" s="3" t="s">
        <v>28</v>
      </c>
      <c r="B46" s="10">
        <v>350000</v>
      </c>
      <c r="C46" s="1">
        <v>42622</v>
      </c>
      <c r="D46" s="9" t="str">
        <f>TEXT(C46,"YYYY")</f>
        <v>2016</v>
      </c>
      <c r="E46" s="5" t="str">
        <f t="shared" si="1"/>
        <v>September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35">
      <c r="A47" s="3" t="s">
        <v>28</v>
      </c>
      <c r="B47" s="10">
        <v>930000</v>
      </c>
      <c r="C47" s="1">
        <v>42622</v>
      </c>
      <c r="D47" s="9" t="str">
        <f>TEXT(C47,"YYYY")</f>
        <v>2016</v>
      </c>
      <c r="E47" s="5" t="str">
        <f t="shared" si="1"/>
        <v>September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35">
      <c r="A48" s="4" t="s">
        <v>53</v>
      </c>
      <c r="B48" s="8">
        <v>780000</v>
      </c>
      <c r="C48" s="9">
        <v>42613</v>
      </c>
      <c r="D48" s="5">
        <v>2016</v>
      </c>
      <c r="E48" s="5" t="str">
        <f t="shared" si="1"/>
        <v>August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35">
      <c r="A49" s="4" t="s">
        <v>53</v>
      </c>
      <c r="B49" s="8">
        <v>307000</v>
      </c>
      <c r="C49" s="9">
        <v>42612</v>
      </c>
      <c r="D49" s="5">
        <v>2016</v>
      </c>
      <c r="E49" s="5" t="str">
        <f t="shared" si="1"/>
        <v>August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35">
      <c r="A50" s="4" t="s">
        <v>53</v>
      </c>
      <c r="B50" s="10">
        <v>307000</v>
      </c>
      <c r="C50" s="1">
        <v>42612</v>
      </c>
      <c r="D50" s="9" t="str">
        <f>TEXT(C50,"YYYY")</f>
        <v>2016</v>
      </c>
      <c r="E50" s="5" t="str">
        <f t="shared" si="1"/>
        <v>August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35">
      <c r="A51" s="4" t="s">
        <v>44</v>
      </c>
      <c r="B51" s="10">
        <v>665000</v>
      </c>
      <c r="C51" s="1">
        <v>42608</v>
      </c>
      <c r="D51" s="9" t="str">
        <f>TEXT(C51,"YYYY")</f>
        <v>2016</v>
      </c>
      <c r="E51" s="5" t="str">
        <f t="shared" si="1"/>
        <v>August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35">
      <c r="A52" s="4" t="s">
        <v>44</v>
      </c>
      <c r="B52" s="8">
        <v>585000</v>
      </c>
      <c r="C52" s="9">
        <v>42607</v>
      </c>
      <c r="D52" s="5">
        <v>2016</v>
      </c>
      <c r="E52" s="5" t="str">
        <f t="shared" si="1"/>
        <v>August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35">
      <c r="A53" s="4" t="s">
        <v>53</v>
      </c>
      <c r="B53" s="10">
        <v>647500</v>
      </c>
      <c r="C53" s="1">
        <v>42607</v>
      </c>
      <c r="D53" s="9" t="str">
        <f>TEXT(C53,"YYYY")</f>
        <v>2016</v>
      </c>
      <c r="E53" s="5" t="str">
        <f t="shared" si="1"/>
        <v>August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35">
      <c r="A54" s="4" t="s">
        <v>53</v>
      </c>
      <c r="B54" s="10">
        <v>410000</v>
      </c>
      <c r="C54" s="1">
        <v>42605</v>
      </c>
      <c r="D54" s="9" t="str">
        <f>TEXT(C54,"YYYY")</f>
        <v>2016</v>
      </c>
      <c r="E54" s="5" t="str">
        <f t="shared" si="1"/>
        <v>August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35">
      <c r="A55" s="3" t="s">
        <v>69</v>
      </c>
      <c r="B55" s="10">
        <v>680000</v>
      </c>
      <c r="C55" s="1">
        <v>42605</v>
      </c>
      <c r="D55" s="9" t="str">
        <f>TEXT(C55,"YYYY")</f>
        <v>2016</v>
      </c>
      <c r="E55" s="5" t="str">
        <f t="shared" si="1"/>
        <v>August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35">
      <c r="A56" s="4" t="s">
        <v>53</v>
      </c>
      <c r="B56" s="8">
        <v>354000</v>
      </c>
      <c r="C56" s="9">
        <v>42601</v>
      </c>
      <c r="D56" s="5">
        <v>2016</v>
      </c>
      <c r="E56" s="5" t="str">
        <f t="shared" si="1"/>
        <v>August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35">
      <c r="A57" s="4" t="s">
        <v>53</v>
      </c>
      <c r="B57" s="8">
        <v>457500</v>
      </c>
      <c r="C57" s="9">
        <v>42601</v>
      </c>
      <c r="D57" s="5">
        <v>2016</v>
      </c>
      <c r="E57" s="5" t="str">
        <f t="shared" si="1"/>
        <v>August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35">
      <c r="A58" s="4" t="s">
        <v>53</v>
      </c>
      <c r="B58" s="10">
        <v>354000</v>
      </c>
      <c r="C58" s="1">
        <v>42601</v>
      </c>
      <c r="D58" s="9" t="str">
        <f>TEXT(C58,"YYYY")</f>
        <v>2016</v>
      </c>
      <c r="E58" s="5" t="str">
        <f t="shared" si="1"/>
        <v>August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35">
      <c r="A59" s="3" t="s">
        <v>69</v>
      </c>
      <c r="B59" s="8">
        <v>450000</v>
      </c>
      <c r="C59" s="9">
        <v>42597</v>
      </c>
      <c r="D59" s="5">
        <v>2016</v>
      </c>
      <c r="E59" s="5" t="str">
        <f t="shared" si="1"/>
        <v>August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35">
      <c r="A60" s="3" t="s">
        <v>69</v>
      </c>
      <c r="B60" s="10">
        <v>450000</v>
      </c>
      <c r="C60" s="1">
        <v>42597</v>
      </c>
      <c r="D60" s="9" t="str">
        <f>TEXT(C60,"YYYY")</f>
        <v>2016</v>
      </c>
      <c r="E60" s="5" t="str">
        <f t="shared" si="1"/>
        <v>August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35">
      <c r="A61" s="3" t="s">
        <v>69</v>
      </c>
      <c r="B61" s="10">
        <v>375000</v>
      </c>
      <c r="C61" s="1">
        <v>42594</v>
      </c>
      <c r="D61" s="9" t="str">
        <f>TEXT(C61,"YYYY")</f>
        <v>2016</v>
      </c>
      <c r="E61" s="5" t="str">
        <f t="shared" si="1"/>
        <v>August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35">
      <c r="A62" s="3" t="s">
        <v>69</v>
      </c>
      <c r="B62" s="10">
        <v>28936</v>
      </c>
      <c r="C62" s="1">
        <v>42590</v>
      </c>
      <c r="D62" s="9" t="str">
        <f>TEXT(C62,"YYYY")</f>
        <v>2016</v>
      </c>
      <c r="E62" s="5" t="str">
        <f t="shared" si="1"/>
        <v>August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35">
      <c r="A63" s="3" t="s">
        <v>69</v>
      </c>
      <c r="B63" s="8">
        <v>1165000</v>
      </c>
      <c r="C63" s="9">
        <v>42580</v>
      </c>
      <c r="D63" s="5">
        <v>2016</v>
      </c>
      <c r="E63" s="5" t="str">
        <f t="shared" si="1"/>
        <v>July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35">
      <c r="A64" s="3" t="s">
        <v>69</v>
      </c>
      <c r="B64" s="10">
        <v>1165000</v>
      </c>
      <c r="C64" s="1">
        <v>42580</v>
      </c>
      <c r="D64" s="9" t="str">
        <f>TEXT(C64,"YYYY")</f>
        <v>2016</v>
      </c>
      <c r="E64" s="5" t="str">
        <f t="shared" si="1"/>
        <v>July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35">
      <c r="A65" s="3" t="s">
        <v>69</v>
      </c>
      <c r="B65" s="10">
        <v>135000</v>
      </c>
      <c r="C65" s="1">
        <v>42573</v>
      </c>
      <c r="D65" s="9" t="str">
        <f>TEXT(C65,"YYYY")</f>
        <v>2016</v>
      </c>
      <c r="E65" s="5" t="str">
        <f t="shared" si="1"/>
        <v>July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35">
      <c r="A66" s="3" t="s">
        <v>777</v>
      </c>
      <c r="B66" s="10">
        <v>225000</v>
      </c>
      <c r="C66" s="1">
        <v>42572</v>
      </c>
      <c r="D66" s="9" t="str">
        <f>TEXT(C66,"YYYY")</f>
        <v>2016</v>
      </c>
      <c r="E66" s="5" t="str">
        <f t="shared" si="1"/>
        <v>July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35">
      <c r="A67" s="3" t="s">
        <v>69</v>
      </c>
      <c r="B67" s="8">
        <v>360000</v>
      </c>
      <c r="C67" s="9">
        <v>42569</v>
      </c>
      <c r="D67" s="5">
        <v>2016</v>
      </c>
      <c r="E67" s="5" t="str">
        <f t="shared" si="1"/>
        <v>July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35">
      <c r="A68" s="3" t="s">
        <v>69</v>
      </c>
      <c r="B68" s="8">
        <v>815000</v>
      </c>
      <c r="C68" s="9">
        <v>42569</v>
      </c>
      <c r="D68" s="5">
        <v>2016</v>
      </c>
      <c r="E68" s="5" t="str">
        <f t="shared" si="1"/>
        <v>July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35">
      <c r="A69" s="3" t="s">
        <v>69</v>
      </c>
      <c r="B69" s="10">
        <v>360000</v>
      </c>
      <c r="C69" s="1">
        <v>42569</v>
      </c>
      <c r="D69" s="9" t="str">
        <f>TEXT(C69,"YYYY")</f>
        <v>2016</v>
      </c>
      <c r="E69" s="5" t="str">
        <f t="shared" si="1"/>
        <v>July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35">
      <c r="A70" s="3" t="s">
        <v>777</v>
      </c>
      <c r="B70" s="10">
        <v>565000</v>
      </c>
      <c r="C70" s="1">
        <v>42569</v>
      </c>
      <c r="D70" s="9" t="str">
        <f>TEXT(C70,"YYYY")</f>
        <v>2016</v>
      </c>
      <c r="E70" s="5" t="str">
        <f t="shared" ref="E70:E133" si="3">TEXT(C70,"MMMM")</f>
        <v>July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35">
      <c r="A71" s="3">
        <v>39140479</v>
      </c>
      <c r="B71" s="8">
        <v>2250000</v>
      </c>
      <c r="C71" s="9">
        <v>42566</v>
      </c>
      <c r="D71" s="5">
        <v>2016</v>
      </c>
      <c r="E71" s="5" t="str">
        <f t="shared" si="3"/>
        <v>July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35">
      <c r="A72" s="4" t="s">
        <v>44</v>
      </c>
      <c r="B72" s="10">
        <v>650000</v>
      </c>
      <c r="C72" s="1">
        <v>42566</v>
      </c>
      <c r="D72" s="9" t="str">
        <f>TEXT(C72,"YYYY")</f>
        <v>2016</v>
      </c>
      <c r="E72" s="5" t="str">
        <f t="shared" si="3"/>
        <v>July</v>
      </c>
      <c r="F72" t="s">
        <v>762</v>
      </c>
      <c r="G72" t="s">
        <v>1683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35">
      <c r="A73" s="3">
        <v>39140479</v>
      </c>
      <c r="B73" s="10">
        <v>2250000</v>
      </c>
      <c r="C73" s="1">
        <v>42566</v>
      </c>
      <c r="D73" s="9" t="str">
        <f>TEXT(C73,"YYYY")</f>
        <v>2016</v>
      </c>
      <c r="E73" s="5" t="str">
        <f t="shared" si="3"/>
        <v>July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35">
      <c r="A74" s="3" t="s">
        <v>79</v>
      </c>
      <c r="B74" s="8">
        <v>4500</v>
      </c>
      <c r="C74" s="9">
        <v>42562</v>
      </c>
      <c r="D74" s="5">
        <v>2016</v>
      </c>
      <c r="E74" s="5" t="str">
        <f t="shared" si="3"/>
        <v>July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35">
      <c r="A75" s="3" t="s">
        <v>79</v>
      </c>
      <c r="B75" s="10">
        <v>4500</v>
      </c>
      <c r="C75" s="1">
        <v>42562</v>
      </c>
      <c r="D75" s="9" t="str">
        <f>TEXT(C75,"YYYY")</f>
        <v>2016</v>
      </c>
      <c r="E75" s="5" t="str">
        <f t="shared" si="3"/>
        <v>July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35">
      <c r="A76" s="3" t="s">
        <v>69</v>
      </c>
      <c r="B76" s="8">
        <v>465100</v>
      </c>
      <c r="C76" s="9">
        <v>42559</v>
      </c>
      <c r="D76" s="5">
        <v>2016</v>
      </c>
      <c r="E76" s="5" t="str">
        <f t="shared" si="3"/>
        <v>July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35">
      <c r="A77" s="3" t="s">
        <v>28</v>
      </c>
      <c r="B77" s="8">
        <v>332500</v>
      </c>
      <c r="C77" s="9">
        <v>42559</v>
      </c>
      <c r="D77" s="5">
        <v>2016</v>
      </c>
      <c r="E77" s="5" t="str">
        <f t="shared" si="3"/>
        <v>July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35">
      <c r="A78" s="3" t="s">
        <v>69</v>
      </c>
      <c r="B78" s="10">
        <v>465100</v>
      </c>
      <c r="C78" s="1">
        <v>42559</v>
      </c>
      <c r="D78" s="9" t="str">
        <f>TEXT(C78,"YYYY")</f>
        <v>2016</v>
      </c>
      <c r="E78" s="5" t="str">
        <f t="shared" si="3"/>
        <v>July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35">
      <c r="A79" s="3" t="s">
        <v>28</v>
      </c>
      <c r="B79" s="10">
        <v>332500</v>
      </c>
      <c r="C79" s="1">
        <v>42559</v>
      </c>
      <c r="D79" s="9" t="str">
        <f>TEXT(C79,"YYYY")</f>
        <v>2016</v>
      </c>
      <c r="E79" s="5" t="str">
        <f t="shared" si="3"/>
        <v>July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35">
      <c r="A80" s="3" t="s">
        <v>777</v>
      </c>
      <c r="B80" s="10">
        <v>675000</v>
      </c>
      <c r="C80" s="1">
        <v>42559</v>
      </c>
      <c r="D80" s="9" t="str">
        <f>TEXT(C80,"YYYY")</f>
        <v>2016</v>
      </c>
      <c r="E80" s="5" t="str">
        <f t="shared" si="3"/>
        <v>July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35">
      <c r="A81" s="3" t="s">
        <v>88</v>
      </c>
      <c r="B81" s="8">
        <v>265000</v>
      </c>
      <c r="C81" s="9">
        <v>42552</v>
      </c>
      <c r="D81" s="5">
        <v>2016</v>
      </c>
      <c r="E81" s="5" t="str">
        <f t="shared" si="3"/>
        <v>July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35">
      <c r="A82" s="3" t="s">
        <v>69</v>
      </c>
      <c r="B82" s="10">
        <v>400000</v>
      </c>
      <c r="C82" s="1">
        <v>42552</v>
      </c>
      <c r="D82" s="9" t="str">
        <f>TEXT(C82,"YYYY")</f>
        <v>2016</v>
      </c>
      <c r="E82" s="5" t="str">
        <f t="shared" si="3"/>
        <v>July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35">
      <c r="A83" s="3" t="s">
        <v>1257</v>
      </c>
      <c r="B83" s="10">
        <v>650000</v>
      </c>
      <c r="C83" s="1">
        <v>42550</v>
      </c>
      <c r="D83" s="9" t="str">
        <f>TEXT(C83,"YYYY")</f>
        <v>2016</v>
      </c>
      <c r="E83" s="5" t="str">
        <f t="shared" si="3"/>
        <v>June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35">
      <c r="A84" s="3">
        <v>39140479</v>
      </c>
      <c r="B84" s="8">
        <v>499950</v>
      </c>
      <c r="C84" s="9">
        <v>42543</v>
      </c>
      <c r="D84" s="5">
        <v>2016</v>
      </c>
      <c r="E84" s="5" t="str">
        <f t="shared" si="3"/>
        <v>June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35">
      <c r="A85" s="3">
        <v>39140479</v>
      </c>
      <c r="B85" s="10">
        <v>499950</v>
      </c>
      <c r="C85" s="1">
        <v>42543</v>
      </c>
      <c r="D85" s="9" t="str">
        <f>TEXT(C85,"YYYY")</f>
        <v>2016</v>
      </c>
      <c r="E85" s="5" t="str">
        <f t="shared" si="3"/>
        <v>June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35">
      <c r="A86" s="3" t="s">
        <v>95</v>
      </c>
      <c r="B86" s="8">
        <v>660000</v>
      </c>
      <c r="C86" s="9">
        <v>42538</v>
      </c>
      <c r="D86" s="5">
        <v>2016</v>
      </c>
      <c r="E86" s="5" t="str">
        <f t="shared" si="3"/>
        <v>June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35">
      <c r="A87" s="3">
        <v>39140479</v>
      </c>
      <c r="B87" s="8">
        <v>320000</v>
      </c>
      <c r="C87" s="9">
        <v>42538</v>
      </c>
      <c r="D87" s="5">
        <v>2016</v>
      </c>
      <c r="E87" s="5" t="str">
        <f t="shared" si="3"/>
        <v>June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35">
      <c r="A88" s="3">
        <v>39140479</v>
      </c>
      <c r="B88" s="10">
        <v>300000</v>
      </c>
      <c r="C88" s="1">
        <v>42538</v>
      </c>
      <c r="D88" s="9" t="str">
        <f>TEXT(C88,"YYYY")</f>
        <v>2016</v>
      </c>
      <c r="E88" s="5" t="str">
        <f t="shared" si="3"/>
        <v>June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35">
      <c r="A89" s="3" t="s">
        <v>95</v>
      </c>
      <c r="B89" s="10">
        <v>660000</v>
      </c>
      <c r="C89" s="1">
        <v>42538</v>
      </c>
      <c r="D89" s="9" t="str">
        <f>TEXT(C89,"YYYY")</f>
        <v>2016</v>
      </c>
      <c r="E89" s="5" t="str">
        <f t="shared" si="3"/>
        <v>June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35">
      <c r="A90" s="3">
        <v>39140479</v>
      </c>
      <c r="B90" s="8">
        <v>560000</v>
      </c>
      <c r="C90" s="9">
        <v>42534</v>
      </c>
      <c r="D90" s="5">
        <v>2016</v>
      </c>
      <c r="E90" s="5" t="str">
        <f t="shared" si="3"/>
        <v>June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35">
      <c r="A91" s="3" t="s">
        <v>777</v>
      </c>
      <c r="B91" s="10">
        <v>560000</v>
      </c>
      <c r="C91" s="1">
        <v>42534</v>
      </c>
      <c r="D91" s="9" t="str">
        <f>TEXT(C91,"YYYY")</f>
        <v>2016</v>
      </c>
      <c r="E91" s="5" t="str">
        <f t="shared" si="3"/>
        <v>June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35">
      <c r="A92" s="3" t="s">
        <v>777</v>
      </c>
      <c r="B92" s="10">
        <v>335000</v>
      </c>
      <c r="C92" s="1">
        <v>42531</v>
      </c>
      <c r="D92" s="9" t="str">
        <f>TEXT(C92,"YYYY")</f>
        <v>2016</v>
      </c>
      <c r="E92" s="5" t="str">
        <f t="shared" si="3"/>
        <v>June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35">
      <c r="A93" s="3" t="s">
        <v>95</v>
      </c>
      <c r="B93" s="10">
        <v>185000</v>
      </c>
      <c r="C93" s="1">
        <v>42522</v>
      </c>
      <c r="D93" s="9" t="str">
        <f>TEXT(C93,"YYYY")</f>
        <v>2016</v>
      </c>
      <c r="E93" s="5" t="str">
        <f t="shared" si="3"/>
        <v>June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35">
      <c r="A94" s="3" t="s">
        <v>95</v>
      </c>
      <c r="B94" s="8">
        <v>750000</v>
      </c>
      <c r="C94" s="9">
        <v>42517</v>
      </c>
      <c r="D94" s="5">
        <v>2016</v>
      </c>
      <c r="E94" s="5" t="str">
        <f t="shared" si="3"/>
        <v>May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35">
      <c r="A95" s="3" t="s">
        <v>95</v>
      </c>
      <c r="B95" s="10">
        <v>750000</v>
      </c>
      <c r="C95" s="1">
        <v>42517</v>
      </c>
      <c r="D95" s="9" t="str">
        <f>TEXT(C95,"YYYY")</f>
        <v>2016</v>
      </c>
      <c r="E95" s="5" t="str">
        <f t="shared" si="3"/>
        <v>May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35">
      <c r="A96" s="3" t="s">
        <v>95</v>
      </c>
      <c r="B96" s="10">
        <v>540000</v>
      </c>
      <c r="C96" s="1">
        <v>42515</v>
      </c>
      <c r="D96" s="9" t="str">
        <f>TEXT(C96,"YYYY")</f>
        <v>2016</v>
      </c>
      <c r="E96" s="5" t="str">
        <f t="shared" si="3"/>
        <v>May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35">
      <c r="A97" s="3" t="s">
        <v>106</v>
      </c>
      <c r="B97" s="8">
        <v>2000</v>
      </c>
      <c r="C97" s="9">
        <v>42503</v>
      </c>
      <c r="D97" s="5">
        <v>2016</v>
      </c>
      <c r="E97" s="5" t="str">
        <f t="shared" si="3"/>
        <v>May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35">
      <c r="A98" s="3" t="s">
        <v>106</v>
      </c>
      <c r="B98" s="10">
        <v>2000</v>
      </c>
      <c r="C98" s="1">
        <v>42503</v>
      </c>
      <c r="D98" s="9" t="str">
        <f t="shared" ref="D98:D108" si="4">TEXT(C98,"YYYY")</f>
        <v>2016</v>
      </c>
      <c r="E98" s="5" t="str">
        <f t="shared" si="3"/>
        <v>May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35">
      <c r="A99" s="3" t="s">
        <v>109</v>
      </c>
      <c r="B99" s="10">
        <v>200000</v>
      </c>
      <c r="C99" s="1">
        <v>42474</v>
      </c>
      <c r="D99" s="9" t="str">
        <f t="shared" si="4"/>
        <v>2016</v>
      </c>
      <c r="E99" s="5" t="str">
        <f t="shared" si="3"/>
        <v>April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35">
      <c r="A100" s="3" t="s">
        <v>442</v>
      </c>
      <c r="B100" s="10">
        <v>515000</v>
      </c>
      <c r="C100" s="1">
        <v>42473</v>
      </c>
      <c r="D100" s="9" t="str">
        <f t="shared" si="4"/>
        <v>2016</v>
      </c>
      <c r="E100" s="5" t="str">
        <f t="shared" si="3"/>
        <v>April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35">
      <c r="A101" s="3" t="s">
        <v>442</v>
      </c>
      <c r="B101" s="10">
        <v>430000</v>
      </c>
      <c r="C101" s="1">
        <v>42468</v>
      </c>
      <c r="D101" s="9" t="str">
        <f t="shared" si="4"/>
        <v>2016</v>
      </c>
      <c r="E101" s="5" t="str">
        <f t="shared" si="3"/>
        <v>April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35">
      <c r="A102" s="4" t="s">
        <v>44</v>
      </c>
      <c r="B102" s="10">
        <v>325000</v>
      </c>
      <c r="C102" s="1">
        <v>42460</v>
      </c>
      <c r="D102" s="9" t="str">
        <f t="shared" si="4"/>
        <v>2016</v>
      </c>
      <c r="E102" s="5" t="str">
        <f t="shared" si="3"/>
        <v>March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35">
      <c r="A103" s="3" t="s">
        <v>69</v>
      </c>
      <c r="B103" s="10">
        <v>1020000</v>
      </c>
      <c r="C103" s="1">
        <v>42460</v>
      </c>
      <c r="D103" s="9" t="str">
        <f t="shared" si="4"/>
        <v>2016</v>
      </c>
      <c r="E103" s="5" t="str">
        <f t="shared" si="3"/>
        <v>March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35">
      <c r="A104" s="3" t="s">
        <v>123</v>
      </c>
      <c r="B104" s="10">
        <v>1150000</v>
      </c>
      <c r="C104" s="1">
        <v>42460</v>
      </c>
      <c r="D104" s="9" t="str">
        <f t="shared" si="4"/>
        <v>2016</v>
      </c>
      <c r="E104" s="5" t="str">
        <f t="shared" si="3"/>
        <v>March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35">
      <c r="A105" s="3" t="s">
        <v>442</v>
      </c>
      <c r="B105" s="10">
        <v>430000</v>
      </c>
      <c r="C105" s="1">
        <v>42460</v>
      </c>
      <c r="D105" s="9" t="str">
        <f t="shared" si="4"/>
        <v>2016</v>
      </c>
      <c r="E105" s="5" t="str">
        <f t="shared" si="3"/>
        <v>March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35">
      <c r="A106" s="3" t="s">
        <v>442</v>
      </c>
      <c r="B106" s="10">
        <v>685000</v>
      </c>
      <c r="C106" s="1">
        <v>42460</v>
      </c>
      <c r="D106" s="9" t="str">
        <f t="shared" si="4"/>
        <v>2016</v>
      </c>
      <c r="E106" s="5" t="str">
        <f t="shared" si="3"/>
        <v>March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35">
      <c r="A107" s="3" t="s">
        <v>109</v>
      </c>
      <c r="B107" s="10">
        <v>540000</v>
      </c>
      <c r="C107" s="1">
        <v>42460</v>
      </c>
      <c r="D107" s="9" t="str">
        <f t="shared" si="4"/>
        <v>2016</v>
      </c>
      <c r="E107" s="5" t="str">
        <f t="shared" si="3"/>
        <v>March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35">
      <c r="A108" s="3" t="s">
        <v>131</v>
      </c>
      <c r="B108" s="10">
        <v>340000</v>
      </c>
      <c r="C108" s="1">
        <v>42460</v>
      </c>
      <c r="D108" s="9" t="str">
        <f t="shared" si="4"/>
        <v>2016</v>
      </c>
      <c r="E108" s="5" t="str">
        <f t="shared" si="3"/>
        <v>March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35">
      <c r="A109" s="3" t="s">
        <v>109</v>
      </c>
      <c r="B109" s="8">
        <v>205000</v>
      </c>
      <c r="C109" s="9">
        <v>42459</v>
      </c>
      <c r="D109" s="5">
        <v>2016</v>
      </c>
      <c r="E109" s="5" t="str">
        <f t="shared" si="3"/>
        <v>March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35">
      <c r="A110" s="3" t="s">
        <v>112</v>
      </c>
      <c r="B110" s="8">
        <v>1175000</v>
      </c>
      <c r="C110" s="9">
        <v>42459</v>
      </c>
      <c r="D110" s="5">
        <v>2016</v>
      </c>
      <c r="E110" s="5" t="str">
        <f t="shared" si="3"/>
        <v>March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35">
      <c r="A111" s="3" t="s">
        <v>115</v>
      </c>
      <c r="B111" s="8">
        <v>775000</v>
      </c>
      <c r="C111" s="9">
        <v>42459</v>
      </c>
      <c r="D111" s="5">
        <v>2016</v>
      </c>
      <c r="E111" s="5" t="str">
        <f t="shared" si="3"/>
        <v>March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35">
      <c r="A112" s="3" t="s">
        <v>109</v>
      </c>
      <c r="B112" s="10">
        <v>253000</v>
      </c>
      <c r="C112" s="1">
        <v>42459</v>
      </c>
      <c r="D112" s="9" t="str">
        <f>TEXT(C112,"YYYY")</f>
        <v>2016</v>
      </c>
      <c r="E112" s="5" t="str">
        <f t="shared" si="3"/>
        <v>March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35">
      <c r="A113" s="3" t="s">
        <v>109</v>
      </c>
      <c r="B113" s="10">
        <v>205000</v>
      </c>
      <c r="C113" s="1">
        <v>42459</v>
      </c>
      <c r="D113" s="9" t="str">
        <f>TEXT(C113,"YYYY")</f>
        <v>2016</v>
      </c>
      <c r="E113" s="5" t="str">
        <f t="shared" si="3"/>
        <v>March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35">
      <c r="A114" s="3" t="s">
        <v>112</v>
      </c>
      <c r="B114" s="10">
        <v>3750000</v>
      </c>
      <c r="C114" s="1">
        <v>42459</v>
      </c>
      <c r="D114" s="9" t="str">
        <f>TEXT(C114,"YYYY")</f>
        <v>2016</v>
      </c>
      <c r="E114" s="5" t="str">
        <f t="shared" si="3"/>
        <v>March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35">
      <c r="A115" s="3" t="s">
        <v>112</v>
      </c>
      <c r="B115" s="10">
        <v>1175000</v>
      </c>
      <c r="C115" s="1">
        <v>42459</v>
      </c>
      <c r="D115" s="9" t="str">
        <f>TEXT(C115,"YYYY")</f>
        <v>2016</v>
      </c>
      <c r="E115" s="5" t="str">
        <f t="shared" si="3"/>
        <v>March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35">
      <c r="A116" s="3" t="s">
        <v>109</v>
      </c>
      <c r="B116" s="10">
        <v>975000</v>
      </c>
      <c r="C116" s="1">
        <v>42458</v>
      </c>
      <c r="D116" s="9" t="str">
        <f>TEXT(C116,"YYYY")</f>
        <v>2016</v>
      </c>
      <c r="E116" s="5" t="str">
        <f t="shared" si="3"/>
        <v>March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35">
      <c r="A117" s="4" t="s">
        <v>53</v>
      </c>
      <c r="B117" s="8">
        <v>480433</v>
      </c>
      <c r="C117" s="9">
        <v>42453</v>
      </c>
      <c r="D117" s="5">
        <v>2016</v>
      </c>
      <c r="E117" s="5" t="str">
        <f t="shared" si="3"/>
        <v>March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35">
      <c r="A118" s="3" t="s">
        <v>109</v>
      </c>
      <c r="B118" s="8">
        <v>382500</v>
      </c>
      <c r="C118" s="9">
        <v>42453</v>
      </c>
      <c r="D118" s="5">
        <v>2016</v>
      </c>
      <c r="E118" s="5" t="str">
        <f t="shared" si="3"/>
        <v>March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35">
      <c r="A119" s="3" t="s">
        <v>123</v>
      </c>
      <c r="B119" s="8">
        <v>475000</v>
      </c>
      <c r="C119" s="9">
        <v>42453</v>
      </c>
      <c r="D119" s="5">
        <v>2016</v>
      </c>
      <c r="E119" s="5" t="str">
        <f t="shared" si="3"/>
        <v>March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35">
      <c r="A120" s="3" t="s">
        <v>109</v>
      </c>
      <c r="B120" s="8">
        <v>430000</v>
      </c>
      <c r="C120" s="9">
        <v>42453</v>
      </c>
      <c r="D120" s="5">
        <v>2016</v>
      </c>
      <c r="E120" s="5" t="str">
        <f t="shared" si="3"/>
        <v>March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35">
      <c r="A121" s="4" t="s">
        <v>53</v>
      </c>
      <c r="B121" s="10">
        <v>480433</v>
      </c>
      <c r="C121" s="1">
        <v>42453</v>
      </c>
      <c r="D121" s="9" t="str">
        <f t="shared" ref="D121:D127" si="5">TEXT(C121,"YYYY")</f>
        <v>2016</v>
      </c>
      <c r="E121" s="5" t="str">
        <f t="shared" si="3"/>
        <v>March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35">
      <c r="A122" s="3" t="s">
        <v>109</v>
      </c>
      <c r="B122" s="10">
        <v>382500</v>
      </c>
      <c r="C122" s="1">
        <v>42453</v>
      </c>
      <c r="D122" s="9" t="str">
        <f t="shared" si="5"/>
        <v>2016</v>
      </c>
      <c r="E122" s="5" t="str">
        <f t="shared" si="3"/>
        <v>March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35">
      <c r="A123" s="3" t="s">
        <v>112</v>
      </c>
      <c r="B123" s="10">
        <v>439950</v>
      </c>
      <c r="C123" s="1">
        <v>42452</v>
      </c>
      <c r="D123" s="9" t="str">
        <f t="shared" si="5"/>
        <v>2016</v>
      </c>
      <c r="E123" s="5" t="str">
        <f t="shared" si="3"/>
        <v>March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35">
      <c r="A124" s="3" t="s">
        <v>109</v>
      </c>
      <c r="B124" s="10">
        <v>189000</v>
      </c>
      <c r="C124" s="1">
        <v>42450</v>
      </c>
      <c r="D124" s="9" t="str">
        <f t="shared" si="5"/>
        <v>2016</v>
      </c>
      <c r="E124" s="5" t="str">
        <f t="shared" si="3"/>
        <v>March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35">
      <c r="A125" s="3" t="s">
        <v>109</v>
      </c>
      <c r="B125" s="10">
        <v>290000</v>
      </c>
      <c r="C125" s="1">
        <v>42447</v>
      </c>
      <c r="D125" s="9" t="str">
        <f t="shared" si="5"/>
        <v>2016</v>
      </c>
      <c r="E125" s="5" t="str">
        <f t="shared" si="3"/>
        <v>March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35">
      <c r="A126" s="3" t="s">
        <v>109</v>
      </c>
      <c r="B126" s="10">
        <v>315000</v>
      </c>
      <c r="C126" s="1">
        <v>42447</v>
      </c>
      <c r="D126" s="9" t="str">
        <f t="shared" si="5"/>
        <v>2016</v>
      </c>
      <c r="E126" s="5" t="str">
        <f t="shared" si="3"/>
        <v>March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35">
      <c r="A127" s="3" t="s">
        <v>115</v>
      </c>
      <c r="B127" s="10">
        <v>360000</v>
      </c>
      <c r="C127" s="1">
        <v>42446</v>
      </c>
      <c r="D127" s="9" t="str">
        <f t="shared" si="5"/>
        <v>2016</v>
      </c>
      <c r="E127" s="5" t="str">
        <f t="shared" si="3"/>
        <v>March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35">
      <c r="A128" s="3" t="s">
        <v>112</v>
      </c>
      <c r="B128" s="8">
        <v>348000</v>
      </c>
      <c r="C128" s="9">
        <v>42439</v>
      </c>
      <c r="D128" s="5">
        <v>2016</v>
      </c>
      <c r="E128" s="5" t="str">
        <f t="shared" si="3"/>
        <v>March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35">
      <c r="A129" s="3" t="s">
        <v>95</v>
      </c>
      <c r="B129" s="10">
        <v>185000</v>
      </c>
      <c r="C129" s="1">
        <v>42438</v>
      </c>
      <c r="D129" s="9" t="str">
        <f>TEXT(C129,"YYYY")</f>
        <v>2016</v>
      </c>
      <c r="E129" s="5" t="str">
        <f t="shared" si="3"/>
        <v>March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35">
      <c r="A130" s="3" t="s">
        <v>115</v>
      </c>
      <c r="B130" s="10">
        <v>400000</v>
      </c>
      <c r="C130" s="1">
        <v>42438</v>
      </c>
      <c r="D130" s="9" t="str">
        <f>TEXT(C130,"YYYY")</f>
        <v>2016</v>
      </c>
      <c r="E130" s="5" t="str">
        <f t="shared" si="3"/>
        <v>March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35">
      <c r="A131" s="3" t="s">
        <v>131</v>
      </c>
      <c r="B131" s="8">
        <v>375000</v>
      </c>
      <c r="C131" s="9">
        <v>42433</v>
      </c>
      <c r="D131" s="5">
        <v>2016</v>
      </c>
      <c r="E131" s="5" t="str">
        <f t="shared" si="3"/>
        <v>March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35">
      <c r="A132" s="3" t="s">
        <v>115</v>
      </c>
      <c r="B132" s="10">
        <v>390000</v>
      </c>
      <c r="C132" s="1">
        <v>42433</v>
      </c>
      <c r="D132" s="9" t="str">
        <f t="shared" ref="D132:D143" si="6">TEXT(C132,"YYYY")</f>
        <v>2016</v>
      </c>
      <c r="E132" s="5" t="str">
        <f t="shared" si="3"/>
        <v>March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35">
      <c r="A133" s="3" t="s">
        <v>131</v>
      </c>
      <c r="B133" s="10">
        <v>375000</v>
      </c>
      <c r="C133" s="1">
        <v>42433</v>
      </c>
      <c r="D133" s="9" t="str">
        <f t="shared" si="6"/>
        <v>2016</v>
      </c>
      <c r="E133" s="5" t="str">
        <f t="shared" si="3"/>
        <v>March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35">
      <c r="A134" s="3" t="s">
        <v>115</v>
      </c>
      <c r="B134" s="10">
        <v>475000</v>
      </c>
      <c r="C134" s="1">
        <v>42430</v>
      </c>
      <c r="D134" s="9" t="str">
        <f t="shared" si="6"/>
        <v>2016</v>
      </c>
      <c r="E134" s="5" t="str">
        <f t="shared" ref="E134:E197" si="7">TEXT(C134,"MMMM")</f>
        <v>March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35">
      <c r="A135" s="3" t="s">
        <v>115</v>
      </c>
      <c r="B135" s="10">
        <v>445000</v>
      </c>
      <c r="C135" s="1">
        <v>42429</v>
      </c>
      <c r="D135" s="9" t="str">
        <f t="shared" si="6"/>
        <v>2016</v>
      </c>
      <c r="E135" s="5" t="str">
        <f t="shared" si="7"/>
        <v>February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35">
      <c r="A136" s="3" t="s">
        <v>115</v>
      </c>
      <c r="B136" s="10">
        <v>505000</v>
      </c>
      <c r="C136" s="1">
        <v>42426</v>
      </c>
      <c r="D136" s="9" t="str">
        <f t="shared" si="6"/>
        <v>2016</v>
      </c>
      <c r="E136" s="5" t="str">
        <f t="shared" si="7"/>
        <v>February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35">
      <c r="A137" s="3" t="s">
        <v>115</v>
      </c>
      <c r="B137" s="10">
        <v>208000</v>
      </c>
      <c r="C137" s="1">
        <v>42426</v>
      </c>
      <c r="D137" s="9" t="str">
        <f t="shared" si="6"/>
        <v>2016</v>
      </c>
      <c r="E137" s="5" t="str">
        <f t="shared" si="7"/>
        <v>February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35">
      <c r="A138" s="3" t="s">
        <v>115</v>
      </c>
      <c r="B138" s="10">
        <v>950000</v>
      </c>
      <c r="C138" s="1">
        <v>42425</v>
      </c>
      <c r="D138" s="9" t="str">
        <f t="shared" si="6"/>
        <v>2016</v>
      </c>
      <c r="E138" s="5" t="str">
        <f t="shared" si="7"/>
        <v>February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35">
      <c r="A139" s="3" t="s">
        <v>112</v>
      </c>
      <c r="B139" s="10">
        <v>561000</v>
      </c>
      <c r="C139" s="1">
        <v>42422</v>
      </c>
      <c r="D139" s="9" t="str">
        <f t="shared" si="6"/>
        <v>2016</v>
      </c>
      <c r="E139" s="5" t="str">
        <f t="shared" si="7"/>
        <v>February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35">
      <c r="A140" s="3" t="s">
        <v>115</v>
      </c>
      <c r="B140" s="10">
        <v>310000</v>
      </c>
      <c r="C140" s="1">
        <v>42419</v>
      </c>
      <c r="D140" s="9" t="str">
        <f t="shared" si="6"/>
        <v>2016</v>
      </c>
      <c r="E140" s="5" t="str">
        <f t="shared" si="7"/>
        <v>February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35">
      <c r="A141" s="3" t="s">
        <v>136</v>
      </c>
      <c r="B141" s="10">
        <v>260000</v>
      </c>
      <c r="C141" s="1">
        <v>42415</v>
      </c>
      <c r="D141" s="9" t="str">
        <f t="shared" si="6"/>
        <v>2016</v>
      </c>
      <c r="E141" s="5" t="str">
        <f t="shared" si="7"/>
        <v>February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35">
      <c r="A142" s="3" t="s">
        <v>136</v>
      </c>
      <c r="B142" s="10">
        <v>273000</v>
      </c>
      <c r="C142" s="1">
        <v>42412</v>
      </c>
      <c r="D142" s="9" t="str">
        <f t="shared" si="6"/>
        <v>2016</v>
      </c>
      <c r="E142" s="5" t="str">
        <f t="shared" si="7"/>
        <v>February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35">
      <c r="A143" s="3" t="s">
        <v>477</v>
      </c>
      <c r="B143" s="10">
        <v>194500</v>
      </c>
      <c r="C143" s="1">
        <v>42403</v>
      </c>
      <c r="D143" s="9" t="str">
        <f t="shared" si="6"/>
        <v>2016</v>
      </c>
      <c r="E143" s="5" t="str">
        <f t="shared" si="7"/>
        <v>February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35">
      <c r="A144" s="3" t="s">
        <v>95</v>
      </c>
      <c r="B144" s="8">
        <v>625000</v>
      </c>
      <c r="C144" s="9">
        <v>42402</v>
      </c>
      <c r="D144" s="5">
        <v>2016</v>
      </c>
      <c r="E144" s="5" t="str">
        <f t="shared" si="7"/>
        <v>February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35">
      <c r="A145" s="3" t="s">
        <v>136</v>
      </c>
      <c r="B145" s="10">
        <v>80000</v>
      </c>
      <c r="C145" s="1">
        <v>42398</v>
      </c>
      <c r="D145" s="9" t="str">
        <f>TEXT(C145,"YYYY")</f>
        <v>2016</v>
      </c>
      <c r="E145" s="5" t="str">
        <f t="shared" si="7"/>
        <v>January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35">
      <c r="A146" s="3" t="s">
        <v>477</v>
      </c>
      <c r="B146" s="10">
        <v>1285000</v>
      </c>
      <c r="C146" s="1">
        <v>42398</v>
      </c>
      <c r="D146" s="9" t="str">
        <f>TEXT(C146,"YYYY")</f>
        <v>2016</v>
      </c>
      <c r="E146" s="5" t="str">
        <f t="shared" si="7"/>
        <v>January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35">
      <c r="A147" s="3" t="s">
        <v>136</v>
      </c>
      <c r="B147" s="8">
        <v>515000</v>
      </c>
      <c r="C147" s="9">
        <v>42397</v>
      </c>
      <c r="D147" s="5">
        <v>2016</v>
      </c>
      <c r="E147" s="5" t="str">
        <f t="shared" si="7"/>
        <v>January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35">
      <c r="A148" s="3" t="s">
        <v>136</v>
      </c>
      <c r="B148" s="8">
        <v>448700</v>
      </c>
      <c r="C148" s="9">
        <v>42391</v>
      </c>
      <c r="D148" s="5">
        <v>2016</v>
      </c>
      <c r="E148" s="5" t="str">
        <f t="shared" si="7"/>
        <v>January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35">
      <c r="A149" s="3" t="s">
        <v>142</v>
      </c>
      <c r="B149" s="8">
        <v>143500</v>
      </c>
      <c r="C149" s="9">
        <v>42384</v>
      </c>
      <c r="D149" s="5">
        <v>2016</v>
      </c>
      <c r="E149" s="5" t="str">
        <f t="shared" si="7"/>
        <v>January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35">
      <c r="A150" s="3" t="s">
        <v>142</v>
      </c>
      <c r="B150" s="10">
        <v>143500</v>
      </c>
      <c r="C150" s="1">
        <v>42384</v>
      </c>
      <c r="D150" s="9" t="str">
        <f>TEXT(C150,"YYYY")</f>
        <v>2016</v>
      </c>
      <c r="E150" s="5" t="str">
        <f t="shared" si="7"/>
        <v>January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35">
      <c r="A151" s="3" t="s">
        <v>136</v>
      </c>
      <c r="B151" s="8">
        <v>499950</v>
      </c>
      <c r="C151" s="9">
        <v>42380</v>
      </c>
      <c r="D151" s="5">
        <v>2016</v>
      </c>
      <c r="E151" s="5" t="str">
        <f t="shared" si="7"/>
        <v>January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35">
      <c r="A152" s="3" t="s">
        <v>136</v>
      </c>
      <c r="B152" s="8">
        <v>328500</v>
      </c>
      <c r="C152" s="9">
        <v>42377</v>
      </c>
      <c r="D152" s="5">
        <v>2016</v>
      </c>
      <c r="E152" s="5" t="str">
        <f t="shared" si="7"/>
        <v>January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35">
      <c r="A153" s="3" t="s">
        <v>136</v>
      </c>
      <c r="B153" s="10">
        <v>328500</v>
      </c>
      <c r="C153" s="1">
        <v>42377</v>
      </c>
      <c r="D153" s="9" t="str">
        <f>TEXT(C153,"YYYY")</f>
        <v>2016</v>
      </c>
      <c r="E153" s="5" t="str">
        <f t="shared" si="7"/>
        <v>January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35">
      <c r="A154" s="3" t="s">
        <v>142</v>
      </c>
      <c r="B154" s="8">
        <v>575000</v>
      </c>
      <c r="C154" s="9">
        <v>42376</v>
      </c>
      <c r="D154" s="5">
        <v>2016</v>
      </c>
      <c r="E154" s="5" t="str">
        <f t="shared" si="7"/>
        <v>January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35">
      <c r="A155" s="3" t="s">
        <v>142</v>
      </c>
      <c r="B155" s="10">
        <v>575000</v>
      </c>
      <c r="C155" s="1">
        <v>42376</v>
      </c>
      <c r="D155" s="9" t="str">
        <f t="shared" ref="D155:D169" si="8">TEXT(C155,"YYYY")</f>
        <v>2016</v>
      </c>
      <c r="E155" s="5" t="str">
        <f t="shared" si="7"/>
        <v>January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35">
      <c r="A156" s="3" t="s">
        <v>142</v>
      </c>
      <c r="B156" s="10">
        <v>299000</v>
      </c>
      <c r="C156" s="1">
        <v>42362</v>
      </c>
      <c r="D156" s="9" t="str">
        <f t="shared" si="8"/>
        <v>2015</v>
      </c>
      <c r="E156" s="5" t="str">
        <f t="shared" si="7"/>
        <v>December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35">
      <c r="A157" s="3" t="s">
        <v>477</v>
      </c>
      <c r="B157" s="10">
        <v>225000</v>
      </c>
      <c r="C157" s="1">
        <v>42360</v>
      </c>
      <c r="D157" s="9" t="str">
        <f t="shared" si="8"/>
        <v>2015</v>
      </c>
      <c r="E157" s="5" t="str">
        <f t="shared" si="7"/>
        <v>December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35">
      <c r="A158" s="3" t="s">
        <v>142</v>
      </c>
      <c r="B158" s="10">
        <v>399950</v>
      </c>
      <c r="C158" s="1">
        <v>42356</v>
      </c>
      <c r="D158" s="9" t="str">
        <f t="shared" si="8"/>
        <v>2015</v>
      </c>
      <c r="E158" s="5" t="str">
        <f t="shared" si="7"/>
        <v>December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35">
      <c r="A159" s="3" t="s">
        <v>142</v>
      </c>
      <c r="B159" s="10">
        <v>499950</v>
      </c>
      <c r="C159" s="1">
        <v>42356</v>
      </c>
      <c r="D159" s="9" t="str">
        <f t="shared" si="8"/>
        <v>2015</v>
      </c>
      <c r="E159" s="5" t="str">
        <f t="shared" si="7"/>
        <v>December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35">
      <c r="A160" s="3" t="s">
        <v>142</v>
      </c>
      <c r="B160" s="10">
        <v>249000</v>
      </c>
      <c r="C160" s="1">
        <v>42356</v>
      </c>
      <c r="D160" s="9" t="str">
        <f t="shared" si="8"/>
        <v>2015</v>
      </c>
      <c r="E160" s="5" t="str">
        <f t="shared" si="7"/>
        <v>December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35">
      <c r="A161" s="3" t="s">
        <v>142</v>
      </c>
      <c r="B161" s="10">
        <v>335000</v>
      </c>
      <c r="C161" s="1">
        <v>42356</v>
      </c>
      <c r="D161" s="9" t="str">
        <f t="shared" si="8"/>
        <v>2015</v>
      </c>
      <c r="E161" s="5" t="str">
        <f t="shared" si="7"/>
        <v>December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35">
      <c r="A162" s="3" t="s">
        <v>136</v>
      </c>
      <c r="B162" s="10">
        <v>470000</v>
      </c>
      <c r="C162" s="1">
        <v>42356</v>
      </c>
      <c r="D162" s="9" t="str">
        <f t="shared" si="8"/>
        <v>2015</v>
      </c>
      <c r="E162" s="5" t="str">
        <f t="shared" si="7"/>
        <v>December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35">
      <c r="A163" s="3" t="s">
        <v>477</v>
      </c>
      <c r="B163" s="10">
        <v>470000</v>
      </c>
      <c r="C163" s="1">
        <v>42356</v>
      </c>
      <c r="D163" s="9" t="str">
        <f t="shared" si="8"/>
        <v>2015</v>
      </c>
      <c r="E163" s="5" t="str">
        <f t="shared" si="7"/>
        <v>December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35">
      <c r="A164" s="3" t="s">
        <v>1139</v>
      </c>
      <c r="B164" s="10">
        <v>626000</v>
      </c>
      <c r="C164" s="1">
        <v>42356</v>
      </c>
      <c r="D164" s="9" t="str">
        <f t="shared" si="8"/>
        <v>2015</v>
      </c>
      <c r="E164" s="5" t="str">
        <f t="shared" si="7"/>
        <v>December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35">
      <c r="A165" s="3" t="s">
        <v>155</v>
      </c>
      <c r="B165" s="10">
        <v>535000</v>
      </c>
      <c r="C165" s="1">
        <v>42356</v>
      </c>
      <c r="D165" s="9" t="str">
        <f t="shared" si="8"/>
        <v>2015</v>
      </c>
      <c r="E165" s="5" t="str">
        <f t="shared" si="7"/>
        <v>December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35">
      <c r="A166" s="3" t="s">
        <v>142</v>
      </c>
      <c r="B166" s="10">
        <v>465000</v>
      </c>
      <c r="C166" s="1">
        <v>42354</v>
      </c>
      <c r="D166" s="9" t="str">
        <f t="shared" si="8"/>
        <v>2015</v>
      </c>
      <c r="E166" s="5" t="str">
        <f t="shared" si="7"/>
        <v>December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35">
      <c r="A167" s="3" t="s">
        <v>158</v>
      </c>
      <c r="B167" s="10">
        <v>882500</v>
      </c>
      <c r="C167" s="1">
        <v>42354</v>
      </c>
      <c r="D167" s="9" t="str">
        <f t="shared" si="8"/>
        <v>2015</v>
      </c>
      <c r="E167" s="5" t="str">
        <f t="shared" si="7"/>
        <v>December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35">
      <c r="A168" s="3" t="s">
        <v>155</v>
      </c>
      <c r="B168" s="10">
        <v>2950000</v>
      </c>
      <c r="C168" s="1">
        <v>42354</v>
      </c>
      <c r="D168" s="9" t="str">
        <f t="shared" si="8"/>
        <v>2015</v>
      </c>
      <c r="E168" s="5" t="str">
        <f t="shared" si="7"/>
        <v>December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35">
      <c r="A169" s="3" t="s">
        <v>627</v>
      </c>
      <c r="B169" s="10">
        <v>450000</v>
      </c>
      <c r="C169" s="1">
        <v>42349</v>
      </c>
      <c r="D169" s="9" t="str">
        <f t="shared" si="8"/>
        <v>2015</v>
      </c>
      <c r="E169" s="5" t="str">
        <f t="shared" si="7"/>
        <v>December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35">
      <c r="A170" s="3" t="s">
        <v>155</v>
      </c>
      <c r="B170" s="8">
        <v>1055000</v>
      </c>
      <c r="C170" s="9">
        <v>42342</v>
      </c>
      <c r="D170" s="5">
        <v>2015</v>
      </c>
      <c r="E170" s="5" t="str">
        <f t="shared" si="7"/>
        <v>December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35">
      <c r="A171" s="3" t="s">
        <v>155</v>
      </c>
      <c r="B171" s="10">
        <v>470000</v>
      </c>
      <c r="C171" s="1">
        <v>42342</v>
      </c>
      <c r="D171" s="9" t="str">
        <f>TEXT(C171,"YYYY")</f>
        <v>2015</v>
      </c>
      <c r="E171" s="5" t="str">
        <f t="shared" si="7"/>
        <v>December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35">
      <c r="A172" s="3" t="s">
        <v>155</v>
      </c>
      <c r="B172" s="10">
        <v>374950</v>
      </c>
      <c r="C172" s="1">
        <v>42342</v>
      </c>
      <c r="D172" s="9" t="str">
        <f>TEXT(C172,"YYYY")</f>
        <v>2015</v>
      </c>
      <c r="E172" s="5" t="str">
        <f t="shared" si="7"/>
        <v>December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35">
      <c r="A173" s="3" t="s">
        <v>155</v>
      </c>
      <c r="B173" s="10">
        <v>1055000</v>
      </c>
      <c r="C173" s="1">
        <v>42342</v>
      </c>
      <c r="D173" s="9" t="str">
        <f>TEXT(C173,"YYYY")</f>
        <v>2015</v>
      </c>
      <c r="E173" s="5" t="str">
        <f t="shared" si="7"/>
        <v>December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35">
      <c r="A174" s="3" t="s">
        <v>142</v>
      </c>
      <c r="B174" s="10">
        <v>840000</v>
      </c>
      <c r="C174" s="1">
        <v>42340</v>
      </c>
      <c r="D174" s="9" t="str">
        <f>TEXT(C174,"YYYY")</f>
        <v>2015</v>
      </c>
      <c r="E174" s="5" t="str">
        <f t="shared" si="7"/>
        <v>December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35">
      <c r="A175" s="3" t="s">
        <v>158</v>
      </c>
      <c r="B175" s="8">
        <v>398000</v>
      </c>
      <c r="C175" s="9">
        <v>42339</v>
      </c>
      <c r="D175" s="5">
        <v>2015</v>
      </c>
      <c r="E175" s="5" t="str">
        <f t="shared" si="7"/>
        <v>December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35">
      <c r="A176" s="3" t="s">
        <v>158</v>
      </c>
      <c r="B176" s="10">
        <v>398000</v>
      </c>
      <c r="C176" s="1">
        <v>42339</v>
      </c>
      <c r="D176" s="9" t="str">
        <f>TEXT(C176,"YYYY")</f>
        <v>2015</v>
      </c>
      <c r="E176" s="5" t="str">
        <f t="shared" si="7"/>
        <v>December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35">
      <c r="A177" s="3" t="s">
        <v>155</v>
      </c>
      <c r="B177" s="10">
        <v>490000</v>
      </c>
      <c r="C177" s="1">
        <v>42338</v>
      </c>
      <c r="D177" s="9" t="str">
        <f>TEXT(C177,"YYYY")</f>
        <v>2015</v>
      </c>
      <c r="E177" s="5" t="str">
        <f t="shared" si="7"/>
        <v>November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35">
      <c r="A178" s="3" t="s">
        <v>155</v>
      </c>
      <c r="B178" s="10">
        <v>425000</v>
      </c>
      <c r="C178" s="1">
        <v>42335</v>
      </c>
      <c r="D178" s="9" t="str">
        <f>TEXT(C178,"YYYY")</f>
        <v>2015</v>
      </c>
      <c r="E178" s="5" t="str">
        <f t="shared" si="7"/>
        <v>November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35">
      <c r="A179" s="3" t="s">
        <v>155</v>
      </c>
      <c r="B179" s="8">
        <v>1539500</v>
      </c>
      <c r="C179" s="9">
        <v>42333</v>
      </c>
      <c r="D179" s="5">
        <v>2015</v>
      </c>
      <c r="E179" s="5" t="str">
        <f t="shared" si="7"/>
        <v>November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35">
      <c r="A180" s="3" t="s">
        <v>155</v>
      </c>
      <c r="B180" s="10">
        <v>1539500</v>
      </c>
      <c r="C180" s="1">
        <v>42333</v>
      </c>
      <c r="D180" s="9" t="str">
        <f>TEXT(C180,"YYYY")</f>
        <v>2015</v>
      </c>
      <c r="E180" s="5" t="str">
        <f t="shared" si="7"/>
        <v>November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35">
      <c r="A181" s="3" t="s">
        <v>158</v>
      </c>
      <c r="B181" s="8">
        <v>157000</v>
      </c>
      <c r="C181" s="9">
        <v>42328</v>
      </c>
      <c r="D181" s="5">
        <v>2015</v>
      </c>
      <c r="E181" s="5" t="str">
        <f t="shared" si="7"/>
        <v>November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35">
      <c r="A182" s="3" t="s">
        <v>158</v>
      </c>
      <c r="B182" s="10">
        <v>157000</v>
      </c>
      <c r="C182" s="1">
        <v>42328</v>
      </c>
      <c r="D182" s="9" t="str">
        <f>TEXT(C182,"YYYY")</f>
        <v>2015</v>
      </c>
      <c r="E182" s="5" t="str">
        <f t="shared" si="7"/>
        <v>November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35">
      <c r="A183" s="3" t="s">
        <v>158</v>
      </c>
      <c r="B183" s="10">
        <v>550000</v>
      </c>
      <c r="C183" s="1">
        <v>42328</v>
      </c>
      <c r="D183" s="9" t="str">
        <f>TEXT(C183,"YYYY")</f>
        <v>2015</v>
      </c>
      <c r="E183" s="5" t="str">
        <f t="shared" si="7"/>
        <v>November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35">
      <c r="A184" s="3" t="s">
        <v>155</v>
      </c>
      <c r="B184" s="10">
        <v>599950</v>
      </c>
      <c r="C184" s="1">
        <v>42321</v>
      </c>
      <c r="D184" s="9" t="str">
        <f>TEXT(C184,"YYYY")</f>
        <v>2015</v>
      </c>
      <c r="E184" s="5" t="str">
        <f t="shared" si="7"/>
        <v>November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35">
      <c r="A185" s="3" t="s">
        <v>164</v>
      </c>
      <c r="B185" s="10">
        <v>735000</v>
      </c>
      <c r="C185" s="1">
        <v>42321</v>
      </c>
      <c r="D185" s="9" t="str">
        <f>TEXT(C185,"YYYY")</f>
        <v>2015</v>
      </c>
      <c r="E185" s="5" t="str">
        <f t="shared" si="7"/>
        <v>November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35">
      <c r="A186" s="3" t="s">
        <v>109</v>
      </c>
      <c r="B186" s="10">
        <v>255000</v>
      </c>
      <c r="C186" s="1">
        <v>42319</v>
      </c>
      <c r="D186" s="9" t="str">
        <f>TEXT(C186,"YYYY")</f>
        <v>2015</v>
      </c>
      <c r="E186" s="5" t="str">
        <f t="shared" si="7"/>
        <v>November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35">
      <c r="A187" s="3" t="s">
        <v>164</v>
      </c>
      <c r="B187" s="8">
        <v>420000</v>
      </c>
      <c r="C187" s="9">
        <v>42314</v>
      </c>
      <c r="D187" s="5">
        <v>2015</v>
      </c>
      <c r="E187" s="5" t="str">
        <f t="shared" si="7"/>
        <v>November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35">
      <c r="A188" s="3" t="s">
        <v>164</v>
      </c>
      <c r="B188" s="10">
        <v>535000</v>
      </c>
      <c r="C188" s="1">
        <v>42314</v>
      </c>
      <c r="D188" s="9" t="str">
        <f>TEXT(C188,"YYYY")</f>
        <v>2015</v>
      </c>
      <c r="E188" s="5" t="str">
        <f t="shared" si="7"/>
        <v>November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35">
      <c r="A189" s="3" t="s">
        <v>164</v>
      </c>
      <c r="B189" s="10">
        <v>610000</v>
      </c>
      <c r="C189" s="1">
        <v>42314</v>
      </c>
      <c r="D189" s="9" t="str">
        <f>TEXT(C189,"YYYY")</f>
        <v>2015</v>
      </c>
      <c r="E189" s="5" t="str">
        <f t="shared" si="7"/>
        <v>November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35">
      <c r="A190" s="3" t="s">
        <v>164</v>
      </c>
      <c r="B190" s="10">
        <v>598600</v>
      </c>
      <c r="C190" s="1">
        <v>42314</v>
      </c>
      <c r="D190" s="9" t="str">
        <f>TEXT(C190,"YYYY")</f>
        <v>2015</v>
      </c>
      <c r="E190" s="5" t="str">
        <f t="shared" si="7"/>
        <v>November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35">
      <c r="A191" s="3" t="s">
        <v>164</v>
      </c>
      <c r="B191" s="10">
        <v>420000</v>
      </c>
      <c r="C191" s="1">
        <v>42314</v>
      </c>
      <c r="D191" s="9" t="str">
        <f>TEXT(C191,"YYYY")</f>
        <v>2015</v>
      </c>
      <c r="E191" s="5" t="str">
        <f t="shared" si="7"/>
        <v>November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35">
      <c r="A192" s="3" t="s">
        <v>164</v>
      </c>
      <c r="B192" s="8">
        <v>600000</v>
      </c>
      <c r="C192" s="9">
        <v>42307</v>
      </c>
      <c r="D192" s="5">
        <v>2015</v>
      </c>
      <c r="E192" s="5" t="str">
        <f t="shared" si="7"/>
        <v>October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35">
      <c r="A193" s="3" t="s">
        <v>115</v>
      </c>
      <c r="B193" s="8">
        <v>15000</v>
      </c>
      <c r="C193" s="9">
        <v>42307</v>
      </c>
      <c r="D193" s="5">
        <v>2015</v>
      </c>
      <c r="E193" s="5" t="str">
        <f t="shared" si="7"/>
        <v>October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35">
      <c r="A194" s="3" t="s">
        <v>164</v>
      </c>
      <c r="B194" s="8">
        <v>462500</v>
      </c>
      <c r="C194" s="9">
        <v>42307</v>
      </c>
      <c r="D194" s="5">
        <v>2015</v>
      </c>
      <c r="E194" s="5" t="str">
        <f t="shared" si="7"/>
        <v>October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35">
      <c r="A195" s="3" t="s">
        <v>164</v>
      </c>
      <c r="B195" s="10">
        <v>600000</v>
      </c>
      <c r="C195" s="1">
        <v>42307</v>
      </c>
      <c r="D195" s="9" t="str">
        <f>TEXT(C195,"YYYY")</f>
        <v>2015</v>
      </c>
      <c r="E195" s="5" t="str">
        <f t="shared" si="7"/>
        <v>October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35">
      <c r="A196" s="3" t="s">
        <v>172</v>
      </c>
      <c r="B196" s="8">
        <v>570000</v>
      </c>
      <c r="C196" s="9">
        <v>42300</v>
      </c>
      <c r="D196" s="5">
        <v>2015</v>
      </c>
      <c r="E196" s="5" t="str">
        <f t="shared" si="7"/>
        <v>October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35">
      <c r="A197" s="3" t="s">
        <v>172</v>
      </c>
      <c r="B197" s="10">
        <v>570000</v>
      </c>
      <c r="C197" s="1">
        <v>42300</v>
      </c>
      <c r="D197" s="9" t="str">
        <f>TEXT(C197,"YYYY")</f>
        <v>2015</v>
      </c>
      <c r="E197" s="5" t="str">
        <f t="shared" si="7"/>
        <v>October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35">
      <c r="A198" s="3" t="s">
        <v>175</v>
      </c>
      <c r="B198" s="8">
        <v>345000</v>
      </c>
      <c r="C198" s="9">
        <v>42293</v>
      </c>
      <c r="D198" s="5">
        <v>2015</v>
      </c>
      <c r="E198" s="5" t="str">
        <f t="shared" ref="E198:E261" si="9">TEXT(C198,"MMMM")</f>
        <v>October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35">
      <c r="A199" s="3" t="s">
        <v>178</v>
      </c>
      <c r="B199" s="10">
        <v>552500</v>
      </c>
      <c r="C199" s="1">
        <v>42290</v>
      </c>
      <c r="D199" s="9" t="str">
        <f>TEXT(C199,"YYYY")</f>
        <v>2015</v>
      </c>
      <c r="E199" s="5" t="str">
        <f t="shared" si="9"/>
        <v>October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35">
      <c r="A200" s="3" t="s">
        <v>178</v>
      </c>
      <c r="B200" s="8">
        <v>940000</v>
      </c>
      <c r="C200" s="9">
        <v>42286</v>
      </c>
      <c r="D200" s="5">
        <v>2015</v>
      </c>
      <c r="E200" s="5" t="str">
        <f t="shared" si="9"/>
        <v>October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35">
      <c r="A201" s="3" t="s">
        <v>178</v>
      </c>
      <c r="B201" s="10">
        <v>940000</v>
      </c>
      <c r="C201" s="1">
        <v>42286</v>
      </c>
      <c r="D201" s="9" t="str">
        <f t="shared" ref="D201:D206" si="10">TEXT(C201,"YYYY")</f>
        <v>2015</v>
      </c>
      <c r="E201" s="5" t="str">
        <f t="shared" si="9"/>
        <v>October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35">
      <c r="A202" s="3" t="s">
        <v>181</v>
      </c>
      <c r="B202" s="10">
        <v>645000</v>
      </c>
      <c r="C202" s="1">
        <v>42286</v>
      </c>
      <c r="D202" s="9" t="str">
        <f t="shared" si="10"/>
        <v>2015</v>
      </c>
      <c r="E202" s="5" t="str">
        <f t="shared" si="9"/>
        <v>October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35">
      <c r="A203" s="3" t="s">
        <v>181</v>
      </c>
      <c r="B203" s="10">
        <v>290000</v>
      </c>
      <c r="C203" s="1">
        <v>42286</v>
      </c>
      <c r="D203" s="9" t="str">
        <f t="shared" si="10"/>
        <v>2015</v>
      </c>
      <c r="E203" s="5" t="str">
        <f t="shared" si="9"/>
        <v>October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35">
      <c r="A204" s="3" t="s">
        <v>181</v>
      </c>
      <c r="B204" s="10">
        <v>575000</v>
      </c>
      <c r="C204" s="1">
        <v>42283</v>
      </c>
      <c r="D204" s="9" t="str">
        <f t="shared" si="10"/>
        <v>2015</v>
      </c>
      <c r="E204" s="5" t="str">
        <f t="shared" si="9"/>
        <v>October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35">
      <c r="A205" s="3" t="s">
        <v>178</v>
      </c>
      <c r="B205" s="10">
        <v>795000</v>
      </c>
      <c r="C205" s="1">
        <v>42283</v>
      </c>
      <c r="D205" s="9" t="str">
        <f t="shared" si="10"/>
        <v>2015</v>
      </c>
      <c r="E205" s="5" t="str">
        <f t="shared" si="9"/>
        <v>October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35">
      <c r="A206" s="3" t="s">
        <v>181</v>
      </c>
      <c r="B206" s="10">
        <v>210000</v>
      </c>
      <c r="C206" s="1">
        <v>42276</v>
      </c>
      <c r="D206" s="9" t="str">
        <f t="shared" si="10"/>
        <v>2015</v>
      </c>
      <c r="E206" s="5" t="str">
        <f t="shared" si="9"/>
        <v>September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35">
      <c r="A207" s="3" t="s">
        <v>181</v>
      </c>
      <c r="B207" s="8">
        <v>349950</v>
      </c>
      <c r="C207" s="9">
        <v>42275</v>
      </c>
      <c r="D207" s="5">
        <v>2015</v>
      </c>
      <c r="E207" s="5" t="str">
        <f t="shared" si="9"/>
        <v>September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35">
      <c r="A208" s="3" t="s">
        <v>181</v>
      </c>
      <c r="B208" s="10">
        <v>349950</v>
      </c>
      <c r="C208" s="1">
        <v>42275</v>
      </c>
      <c r="D208" s="9" t="str">
        <f>TEXT(C208,"YYYY")</f>
        <v>2015</v>
      </c>
      <c r="E208" s="5" t="str">
        <f t="shared" si="9"/>
        <v>September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35">
      <c r="A209" s="3" t="s">
        <v>178</v>
      </c>
      <c r="B209" s="10">
        <v>840000</v>
      </c>
      <c r="C209" s="1">
        <v>42272</v>
      </c>
      <c r="D209" s="9" t="str">
        <f>TEXT(C209,"YYYY")</f>
        <v>2015</v>
      </c>
      <c r="E209" s="5" t="str">
        <f t="shared" si="9"/>
        <v>September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35">
      <c r="A210" s="3" t="s">
        <v>1544</v>
      </c>
      <c r="B210" s="10">
        <v>363000</v>
      </c>
      <c r="C210" s="1">
        <v>42270</v>
      </c>
      <c r="D210" s="9" t="str">
        <f>TEXT(C210,"YYYY")</f>
        <v>2015</v>
      </c>
      <c r="E210" s="5" t="str">
        <f t="shared" si="9"/>
        <v>September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35">
      <c r="A211" s="3" t="s">
        <v>686</v>
      </c>
      <c r="B211" s="10">
        <v>300000</v>
      </c>
      <c r="C211" s="1">
        <v>42269</v>
      </c>
      <c r="D211" s="9" t="str">
        <f>TEXT(C211,"YYYY")</f>
        <v>2015</v>
      </c>
      <c r="E211" s="5" t="str">
        <f t="shared" si="9"/>
        <v>September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35">
      <c r="A212" s="3" t="s">
        <v>181</v>
      </c>
      <c r="B212" s="8">
        <v>580000</v>
      </c>
      <c r="C212" s="9">
        <v>42265</v>
      </c>
      <c r="D212" s="5">
        <v>2015</v>
      </c>
      <c r="E212" s="5" t="str">
        <f t="shared" si="9"/>
        <v>September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35">
      <c r="A213" s="3" t="s">
        <v>362</v>
      </c>
      <c r="B213" s="10">
        <v>425000</v>
      </c>
      <c r="C213" s="1">
        <v>42265</v>
      </c>
      <c r="D213" s="9" t="str">
        <f>TEXT(C213,"YYYY")</f>
        <v>2015</v>
      </c>
      <c r="E213" s="5" t="str">
        <f t="shared" si="9"/>
        <v>September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35">
      <c r="A214" s="3" t="s">
        <v>181</v>
      </c>
      <c r="B214" s="10">
        <v>712000</v>
      </c>
      <c r="C214" s="1">
        <v>42265</v>
      </c>
      <c r="D214" s="9" t="str">
        <f>TEXT(C214,"YYYY")</f>
        <v>2015</v>
      </c>
      <c r="E214" s="5" t="str">
        <f t="shared" si="9"/>
        <v>September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35">
      <c r="A215" s="3" t="s">
        <v>1548</v>
      </c>
      <c r="B215" s="10">
        <v>1440000</v>
      </c>
      <c r="C215" s="1">
        <v>42265</v>
      </c>
      <c r="D215" s="9" t="str">
        <f>TEXT(C215,"YYYY")</f>
        <v>2015</v>
      </c>
      <c r="E215" s="5" t="str">
        <f t="shared" si="9"/>
        <v>September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35">
      <c r="A216" s="3" t="s">
        <v>181</v>
      </c>
      <c r="B216" s="10">
        <v>580000</v>
      </c>
      <c r="C216" s="1">
        <v>42265</v>
      </c>
      <c r="D216" s="9" t="str">
        <f>TEXT(C216,"YYYY")</f>
        <v>2015</v>
      </c>
      <c r="E216" s="5" t="str">
        <f t="shared" si="9"/>
        <v>September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35">
      <c r="A217" s="3" t="s">
        <v>1305</v>
      </c>
      <c r="B217" s="10">
        <v>499950</v>
      </c>
      <c r="C217" s="1">
        <v>42264</v>
      </c>
      <c r="D217" s="9" t="str">
        <f>TEXT(C217,"YYYY")</f>
        <v>2015</v>
      </c>
      <c r="E217" s="5" t="str">
        <f t="shared" si="9"/>
        <v>September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35">
      <c r="A218" s="3" t="s">
        <v>178</v>
      </c>
      <c r="B218" s="8">
        <v>1050000</v>
      </c>
      <c r="C218" s="9">
        <v>42263</v>
      </c>
      <c r="D218" s="5">
        <v>2015</v>
      </c>
      <c r="E218" s="5" t="str">
        <f t="shared" si="9"/>
        <v>September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35">
      <c r="A219" s="3" t="s">
        <v>178</v>
      </c>
      <c r="B219" s="10">
        <v>1050000</v>
      </c>
      <c r="C219" s="1">
        <v>42263</v>
      </c>
      <c r="D219" s="9" t="str">
        <f>TEXT(C219,"YYYY")</f>
        <v>2015</v>
      </c>
      <c r="E219" s="5" t="str">
        <f t="shared" si="9"/>
        <v>September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35">
      <c r="A220" s="3" t="s">
        <v>398</v>
      </c>
      <c r="B220" s="10">
        <v>460000</v>
      </c>
      <c r="C220" s="1">
        <v>42261</v>
      </c>
      <c r="D220" s="9" t="str">
        <f>TEXT(C220,"YYYY")</f>
        <v>2015</v>
      </c>
      <c r="E220" s="5" t="str">
        <f t="shared" si="9"/>
        <v>September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35">
      <c r="A221" s="3" t="s">
        <v>181</v>
      </c>
      <c r="B221" s="10">
        <v>350000</v>
      </c>
      <c r="C221" s="1">
        <v>42261</v>
      </c>
      <c r="D221" s="9" t="str">
        <f>TEXT(C221,"YYYY")</f>
        <v>2015</v>
      </c>
      <c r="E221" s="5" t="str">
        <f t="shared" si="9"/>
        <v>September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35">
      <c r="A222" s="3" t="s">
        <v>890</v>
      </c>
      <c r="B222" s="10">
        <v>1750000</v>
      </c>
      <c r="C222" s="1">
        <v>42258</v>
      </c>
      <c r="D222" s="9" t="str">
        <f>TEXT(C222,"YYYY")</f>
        <v>2015</v>
      </c>
      <c r="E222" s="5" t="str">
        <f t="shared" si="9"/>
        <v>September</v>
      </c>
      <c r="F222" t="s">
        <v>891</v>
      </c>
      <c r="G222" t="s">
        <v>1683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35">
      <c r="A223" s="3" t="s">
        <v>1151</v>
      </c>
      <c r="B223" s="10">
        <v>190000</v>
      </c>
      <c r="C223" s="1">
        <v>42258</v>
      </c>
      <c r="D223" s="9" t="str">
        <f>TEXT(C223,"YYYY")</f>
        <v>2015</v>
      </c>
      <c r="E223" s="5" t="str">
        <f t="shared" si="9"/>
        <v>September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35">
      <c r="A224" s="3" t="s">
        <v>178</v>
      </c>
      <c r="B224" s="8">
        <v>292500</v>
      </c>
      <c r="C224" s="9">
        <v>42256</v>
      </c>
      <c r="D224" s="5">
        <v>2015</v>
      </c>
      <c r="E224" s="5" t="str">
        <f t="shared" si="9"/>
        <v>September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35">
      <c r="A225" s="3" t="s">
        <v>178</v>
      </c>
      <c r="B225" s="10">
        <v>420000</v>
      </c>
      <c r="C225" s="1">
        <v>42256</v>
      </c>
      <c r="D225" s="9" t="str">
        <f t="shared" ref="D225:D231" si="11">TEXT(C225,"YYYY")</f>
        <v>2015</v>
      </c>
      <c r="E225" s="5" t="str">
        <f t="shared" si="9"/>
        <v>September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35">
      <c r="A226" s="3" t="s">
        <v>886</v>
      </c>
      <c r="B226" s="10">
        <v>175000</v>
      </c>
      <c r="C226" s="1">
        <v>42255</v>
      </c>
      <c r="D226" s="9" t="str">
        <f t="shared" si="11"/>
        <v>2015</v>
      </c>
      <c r="E226" s="5" t="str">
        <f t="shared" si="9"/>
        <v>September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35">
      <c r="A227" s="3" t="s">
        <v>346</v>
      </c>
      <c r="B227" s="10">
        <v>276000</v>
      </c>
      <c r="C227" s="1">
        <v>42251</v>
      </c>
      <c r="D227" s="9" t="str">
        <f t="shared" si="11"/>
        <v>2015</v>
      </c>
      <c r="E227" s="5" t="str">
        <f t="shared" si="9"/>
        <v>September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35">
      <c r="A228" s="3" t="s">
        <v>181</v>
      </c>
      <c r="B228" s="10">
        <v>241950</v>
      </c>
      <c r="C228" s="1">
        <v>42251</v>
      </c>
      <c r="D228" s="9" t="str">
        <f t="shared" si="11"/>
        <v>2015</v>
      </c>
      <c r="E228" s="5" t="str">
        <f t="shared" si="9"/>
        <v>September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35">
      <c r="A229" s="3" t="s">
        <v>1206</v>
      </c>
      <c r="B229" s="10">
        <v>175000</v>
      </c>
      <c r="C229" s="1">
        <v>42251</v>
      </c>
      <c r="D229" s="9" t="str">
        <f t="shared" si="11"/>
        <v>2015</v>
      </c>
      <c r="E229" s="5" t="str">
        <f t="shared" si="9"/>
        <v>September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35">
      <c r="A230" s="3" t="s">
        <v>1040</v>
      </c>
      <c r="B230" s="10">
        <v>575000</v>
      </c>
      <c r="C230" s="1">
        <v>42250</v>
      </c>
      <c r="D230" s="9" t="str">
        <f t="shared" si="11"/>
        <v>2015</v>
      </c>
      <c r="E230" s="5" t="str">
        <f t="shared" si="9"/>
        <v>September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35">
      <c r="A231" s="3" t="s">
        <v>1213</v>
      </c>
      <c r="B231" s="10">
        <v>1267500</v>
      </c>
      <c r="C231" s="1">
        <v>42250</v>
      </c>
      <c r="D231" s="9" t="str">
        <f t="shared" si="11"/>
        <v>2015</v>
      </c>
      <c r="E231" s="5" t="str">
        <f t="shared" si="9"/>
        <v>September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35">
      <c r="A232" s="3" t="s">
        <v>142</v>
      </c>
      <c r="B232" s="8">
        <v>286000</v>
      </c>
      <c r="C232" s="9">
        <v>42248</v>
      </c>
      <c r="D232" s="5">
        <v>2015</v>
      </c>
      <c r="E232" s="5" t="str">
        <f t="shared" si="9"/>
        <v>September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35">
      <c r="A233" s="3" t="s">
        <v>725</v>
      </c>
      <c r="B233" s="10">
        <v>440000</v>
      </c>
      <c r="C233" s="1">
        <v>42248</v>
      </c>
      <c r="D233" s="9" t="str">
        <f t="shared" ref="D233:D244" si="12">TEXT(C233,"YYYY")</f>
        <v>2015</v>
      </c>
      <c r="E233" s="5" t="str">
        <f t="shared" si="9"/>
        <v>September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35">
      <c r="A234" s="3" t="s">
        <v>142</v>
      </c>
      <c r="B234" s="10">
        <v>286000</v>
      </c>
      <c r="C234" s="1">
        <v>42248</v>
      </c>
      <c r="D234" s="9" t="str">
        <f t="shared" si="12"/>
        <v>2015</v>
      </c>
      <c r="E234" s="5" t="str">
        <f t="shared" si="9"/>
        <v>September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35">
      <c r="A235" s="3" t="s">
        <v>1427</v>
      </c>
      <c r="B235" s="10">
        <v>3400000</v>
      </c>
      <c r="C235" s="1">
        <v>42248</v>
      </c>
      <c r="D235" s="9" t="str">
        <f t="shared" si="12"/>
        <v>2015</v>
      </c>
      <c r="E235" s="5" t="str">
        <f t="shared" si="9"/>
        <v>September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35">
      <c r="A236" s="3" t="s">
        <v>378</v>
      </c>
      <c r="B236" s="10">
        <v>347950</v>
      </c>
      <c r="C236" s="1">
        <v>42244</v>
      </c>
      <c r="D236" s="9" t="str">
        <f t="shared" si="12"/>
        <v>2015</v>
      </c>
      <c r="E236" s="5" t="str">
        <f t="shared" si="9"/>
        <v>August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35">
      <c r="A237" s="3" t="s">
        <v>359</v>
      </c>
      <c r="B237" s="10">
        <v>765000</v>
      </c>
      <c r="C237" s="1">
        <v>42244</v>
      </c>
      <c r="D237" s="9" t="str">
        <f t="shared" si="12"/>
        <v>2015</v>
      </c>
      <c r="E237" s="5" t="str">
        <f t="shared" si="9"/>
        <v>August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35">
      <c r="A238" s="3" t="s">
        <v>968</v>
      </c>
      <c r="B238" s="10">
        <v>1550000</v>
      </c>
      <c r="C238" s="1">
        <v>42244</v>
      </c>
      <c r="D238" s="9" t="str">
        <f t="shared" si="12"/>
        <v>2015</v>
      </c>
      <c r="E238" s="5" t="str">
        <f t="shared" si="9"/>
        <v>August</v>
      </c>
      <c r="F238" t="s">
        <v>969</v>
      </c>
      <c r="G238" t="s">
        <v>1683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35">
      <c r="A239" s="3" t="s">
        <v>1036</v>
      </c>
      <c r="B239" s="10">
        <v>620000</v>
      </c>
      <c r="C239" s="1">
        <v>42244</v>
      </c>
      <c r="D239" s="9" t="str">
        <f t="shared" si="12"/>
        <v>2015</v>
      </c>
      <c r="E239" s="5" t="str">
        <f t="shared" si="9"/>
        <v>August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35">
      <c r="A240" s="3" t="s">
        <v>1317</v>
      </c>
      <c r="B240" s="10">
        <v>361000</v>
      </c>
      <c r="C240" s="1">
        <v>42244</v>
      </c>
      <c r="D240" s="9" t="str">
        <f t="shared" si="12"/>
        <v>2015</v>
      </c>
      <c r="E240" s="5" t="str">
        <f t="shared" si="9"/>
        <v>August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35">
      <c r="A241" s="3" t="s">
        <v>1474</v>
      </c>
      <c r="B241" s="10">
        <v>680000</v>
      </c>
      <c r="C241" s="1">
        <v>42244</v>
      </c>
      <c r="D241" s="9" t="str">
        <f t="shared" si="12"/>
        <v>2015</v>
      </c>
      <c r="E241" s="5" t="str">
        <f t="shared" si="9"/>
        <v>August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35">
      <c r="A242" s="3" t="s">
        <v>142</v>
      </c>
      <c r="B242" s="10">
        <v>240500</v>
      </c>
      <c r="C242" s="1">
        <v>42243</v>
      </c>
      <c r="D242" s="9" t="str">
        <f t="shared" si="12"/>
        <v>2015</v>
      </c>
      <c r="E242" s="5" t="str">
        <f t="shared" si="9"/>
        <v>August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35">
      <c r="A243" s="3" t="s">
        <v>482</v>
      </c>
      <c r="B243" s="10">
        <v>250000</v>
      </c>
      <c r="C243" s="1">
        <v>42243</v>
      </c>
      <c r="D243" s="9" t="str">
        <f t="shared" si="12"/>
        <v>2015</v>
      </c>
      <c r="E243" s="5" t="str">
        <f t="shared" si="9"/>
        <v>August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35">
      <c r="A244" s="3" t="s">
        <v>1316</v>
      </c>
      <c r="B244" s="10">
        <v>358625</v>
      </c>
      <c r="C244" s="1">
        <v>42243</v>
      </c>
      <c r="D244" s="9" t="str">
        <f t="shared" si="12"/>
        <v>2015</v>
      </c>
      <c r="E244" s="5" t="str">
        <f t="shared" si="9"/>
        <v>August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35">
      <c r="A245" s="3" t="s">
        <v>181</v>
      </c>
      <c r="B245" s="8">
        <v>520000</v>
      </c>
      <c r="C245" s="9">
        <v>42242</v>
      </c>
      <c r="D245" s="5">
        <v>2015</v>
      </c>
      <c r="E245" s="5" t="str">
        <f t="shared" si="9"/>
        <v>August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35">
      <c r="A246" s="3" t="s">
        <v>1075</v>
      </c>
      <c r="B246" s="10">
        <v>118000</v>
      </c>
      <c r="C246" s="1">
        <v>42242</v>
      </c>
      <c r="D246" s="9" t="str">
        <f>TEXT(C246,"YYYY")</f>
        <v>2015</v>
      </c>
      <c r="E246" s="5" t="str">
        <f t="shared" si="9"/>
        <v>August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35">
      <c r="A247" s="3" t="s">
        <v>181</v>
      </c>
      <c r="B247" s="10">
        <v>520000</v>
      </c>
      <c r="C247" s="1">
        <v>42242</v>
      </c>
      <c r="D247" s="9" t="str">
        <f>TEXT(C247,"YYYY")</f>
        <v>2015</v>
      </c>
      <c r="E247" s="5" t="str">
        <f t="shared" si="9"/>
        <v>August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35">
      <c r="A248" s="3" t="s">
        <v>197</v>
      </c>
      <c r="B248" s="8">
        <v>406250</v>
      </c>
      <c r="C248" s="9">
        <v>42241</v>
      </c>
      <c r="D248" s="5">
        <v>2015</v>
      </c>
      <c r="E248" s="5" t="str">
        <f t="shared" si="9"/>
        <v>August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35">
      <c r="A249" s="3" t="s">
        <v>1260</v>
      </c>
      <c r="B249" s="10">
        <v>1015000</v>
      </c>
      <c r="C249" s="1">
        <v>42241</v>
      </c>
      <c r="D249" s="9" t="str">
        <f>TEXT(C249,"YYYY")</f>
        <v>2015</v>
      </c>
      <c r="E249" s="5" t="str">
        <f t="shared" si="9"/>
        <v>August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35">
      <c r="A250" s="3" t="s">
        <v>1313</v>
      </c>
      <c r="B250" s="10">
        <v>535000</v>
      </c>
      <c r="C250" s="1">
        <v>42241</v>
      </c>
      <c r="D250" s="9" t="str">
        <f>TEXT(C250,"YYYY")</f>
        <v>2015</v>
      </c>
      <c r="E250" s="5" t="str">
        <f t="shared" si="9"/>
        <v>August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35">
      <c r="A251" s="3" t="s">
        <v>1094</v>
      </c>
      <c r="B251" s="10">
        <v>519500</v>
      </c>
      <c r="C251" s="1">
        <v>42240</v>
      </c>
      <c r="D251" s="9" t="str">
        <f>TEXT(C251,"YYYY")</f>
        <v>2015</v>
      </c>
      <c r="E251" s="5" t="str">
        <f t="shared" si="9"/>
        <v>August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35">
      <c r="A252" s="3" t="s">
        <v>200</v>
      </c>
      <c r="B252" s="8">
        <v>1305000</v>
      </c>
      <c r="C252" s="9">
        <v>42237</v>
      </c>
      <c r="D252" s="5">
        <v>2015</v>
      </c>
      <c r="E252" s="5" t="str">
        <f t="shared" si="9"/>
        <v>August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35">
      <c r="A253" s="3" t="s">
        <v>203</v>
      </c>
      <c r="B253" s="8">
        <v>440000</v>
      </c>
      <c r="C253" s="9">
        <v>42237</v>
      </c>
      <c r="D253" s="5">
        <v>2015</v>
      </c>
      <c r="E253" s="5" t="str">
        <f t="shared" si="9"/>
        <v>August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35">
      <c r="A254" s="3" t="s">
        <v>713</v>
      </c>
      <c r="B254" s="10">
        <v>267000</v>
      </c>
      <c r="C254" s="1">
        <v>42237</v>
      </c>
      <c r="D254" s="9" t="str">
        <f t="shared" ref="D254:D262" si="13">TEXT(C254,"YYYY")</f>
        <v>2015</v>
      </c>
      <c r="E254" s="5" t="str">
        <f t="shared" si="9"/>
        <v>August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35">
      <c r="A255" s="3" t="s">
        <v>729</v>
      </c>
      <c r="B255" s="10">
        <v>366000</v>
      </c>
      <c r="C255" s="1">
        <v>42237</v>
      </c>
      <c r="D255" s="9" t="str">
        <f t="shared" si="13"/>
        <v>2015</v>
      </c>
      <c r="E255" s="5" t="str">
        <f t="shared" si="9"/>
        <v>August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35">
      <c r="A256" s="3" t="s">
        <v>863</v>
      </c>
      <c r="B256" s="10">
        <v>1000000</v>
      </c>
      <c r="C256" s="1">
        <v>42237</v>
      </c>
      <c r="D256" s="9" t="str">
        <f t="shared" si="13"/>
        <v>2015</v>
      </c>
      <c r="E256" s="5" t="str">
        <f t="shared" si="9"/>
        <v>August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35">
      <c r="A257" s="3" t="s">
        <v>200</v>
      </c>
      <c r="B257" s="10">
        <v>1305000</v>
      </c>
      <c r="C257" s="1">
        <v>42237</v>
      </c>
      <c r="D257" s="9" t="str">
        <f t="shared" si="13"/>
        <v>2015</v>
      </c>
      <c r="E257" s="5" t="str">
        <f t="shared" si="9"/>
        <v>August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35">
      <c r="A258" s="3" t="s">
        <v>164</v>
      </c>
      <c r="B258" s="10">
        <v>400000</v>
      </c>
      <c r="C258" s="1">
        <v>42236</v>
      </c>
      <c r="D258" s="9" t="str">
        <f t="shared" si="13"/>
        <v>2015</v>
      </c>
      <c r="E258" s="5" t="str">
        <f t="shared" si="9"/>
        <v>August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35">
      <c r="A259" s="3" t="s">
        <v>349</v>
      </c>
      <c r="B259" s="10">
        <v>420000</v>
      </c>
      <c r="C259" s="1">
        <v>42234</v>
      </c>
      <c r="D259" s="9" t="str">
        <f t="shared" si="13"/>
        <v>2015</v>
      </c>
      <c r="E259" s="5" t="str">
        <f t="shared" si="9"/>
        <v>August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35">
      <c r="A260" s="3" t="s">
        <v>264</v>
      </c>
      <c r="B260" s="10">
        <v>339950</v>
      </c>
      <c r="C260" s="1">
        <v>42234</v>
      </c>
      <c r="D260" s="9" t="str">
        <f t="shared" si="13"/>
        <v>2015</v>
      </c>
      <c r="E260" s="5" t="str">
        <f t="shared" si="9"/>
        <v>August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35">
      <c r="A261" s="3" t="s">
        <v>661</v>
      </c>
      <c r="B261" s="10">
        <v>435000</v>
      </c>
      <c r="C261" s="1">
        <v>42233</v>
      </c>
      <c r="D261" s="9" t="str">
        <f t="shared" si="13"/>
        <v>2015</v>
      </c>
      <c r="E261" s="5" t="str">
        <f t="shared" si="9"/>
        <v>August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35">
      <c r="A262" s="3" t="s">
        <v>994</v>
      </c>
      <c r="B262" s="10">
        <v>795000</v>
      </c>
      <c r="C262" s="1">
        <v>42233</v>
      </c>
      <c r="D262" s="9" t="str">
        <f t="shared" si="13"/>
        <v>2015</v>
      </c>
      <c r="E262" s="5" t="str">
        <f t="shared" ref="E262:E325" si="14">TEXT(C262,"MMMM")</f>
        <v>August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35">
      <c r="A263" s="3" t="s">
        <v>206</v>
      </c>
      <c r="B263" s="8">
        <v>390000</v>
      </c>
      <c r="C263" s="9">
        <v>42230</v>
      </c>
      <c r="D263" s="5">
        <v>2015</v>
      </c>
      <c r="E263" s="5" t="str">
        <f t="shared" si="14"/>
        <v>August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35">
      <c r="A264" s="3" t="s">
        <v>209</v>
      </c>
      <c r="B264" s="8">
        <v>800000</v>
      </c>
      <c r="C264" s="9">
        <v>42230</v>
      </c>
      <c r="D264" s="5">
        <v>2015</v>
      </c>
      <c r="E264" s="5" t="str">
        <f t="shared" si="14"/>
        <v>August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35">
      <c r="A265" s="3" t="s">
        <v>389</v>
      </c>
      <c r="B265" s="10">
        <v>415000</v>
      </c>
      <c r="C265" s="1">
        <v>42230</v>
      </c>
      <c r="D265" s="9" t="str">
        <f>TEXT(C265,"YYYY")</f>
        <v>2015</v>
      </c>
      <c r="E265" s="5" t="str">
        <f t="shared" si="14"/>
        <v>August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35">
      <c r="A266" s="3" t="s">
        <v>206</v>
      </c>
      <c r="B266" s="10">
        <v>390000</v>
      </c>
      <c r="C266" s="1">
        <v>42230</v>
      </c>
      <c r="D266" s="9" t="str">
        <f>TEXT(C266,"YYYY")</f>
        <v>2015</v>
      </c>
      <c r="E266" s="5" t="str">
        <f t="shared" si="14"/>
        <v>August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35">
      <c r="A267" s="3" t="s">
        <v>164</v>
      </c>
      <c r="B267" s="10">
        <v>511250</v>
      </c>
      <c r="C267" s="1">
        <v>42230</v>
      </c>
      <c r="D267" s="9" t="str">
        <f>TEXT(C267,"YYYY")</f>
        <v>2015</v>
      </c>
      <c r="E267" s="5" t="str">
        <f t="shared" si="14"/>
        <v>August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35">
      <c r="A268" s="3" t="s">
        <v>209</v>
      </c>
      <c r="B268" s="10">
        <v>800000</v>
      </c>
      <c r="C268" s="1">
        <v>42230</v>
      </c>
      <c r="D268" s="9" t="str">
        <f>TEXT(C268,"YYYY")</f>
        <v>2015</v>
      </c>
      <c r="E268" s="5" t="str">
        <f t="shared" si="14"/>
        <v>August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35">
      <c r="A269" s="3" t="s">
        <v>212</v>
      </c>
      <c r="B269" s="8">
        <v>608112</v>
      </c>
      <c r="C269" s="9">
        <v>42229</v>
      </c>
      <c r="D269" s="5">
        <v>2015</v>
      </c>
      <c r="E269" s="5" t="str">
        <f t="shared" si="14"/>
        <v>August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35">
      <c r="A270" s="3" t="s">
        <v>212</v>
      </c>
      <c r="B270" s="10">
        <v>608112</v>
      </c>
      <c r="C270" s="1">
        <v>42229</v>
      </c>
      <c r="D270" s="9" t="str">
        <f>TEXT(C270,"YYYY")</f>
        <v>2015</v>
      </c>
      <c r="E270" s="5" t="str">
        <f t="shared" si="14"/>
        <v>August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35">
      <c r="A271" s="3" t="s">
        <v>1629</v>
      </c>
      <c r="B271" s="10">
        <v>270000</v>
      </c>
      <c r="C271" s="1">
        <v>42228</v>
      </c>
      <c r="D271" s="9" t="str">
        <f>TEXT(C271,"YYYY")</f>
        <v>2015</v>
      </c>
      <c r="E271" s="5" t="str">
        <f t="shared" si="14"/>
        <v>August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35">
      <c r="A272" s="3" t="s">
        <v>540</v>
      </c>
      <c r="B272" s="10">
        <v>205000</v>
      </c>
      <c r="C272" s="1">
        <v>42222</v>
      </c>
      <c r="D272" s="9" t="str">
        <f>TEXT(C272,"YYYY")</f>
        <v>2015</v>
      </c>
      <c r="E272" s="5" t="str">
        <f t="shared" si="14"/>
        <v>August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35">
      <c r="A273" s="3" t="s">
        <v>1541</v>
      </c>
      <c r="B273" s="10">
        <v>700000</v>
      </c>
      <c r="C273" s="1">
        <v>42222</v>
      </c>
      <c r="D273" s="9" t="str">
        <f>TEXT(C273,"YYYY")</f>
        <v>2015</v>
      </c>
      <c r="E273" s="5" t="str">
        <f t="shared" si="14"/>
        <v>August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35">
      <c r="A274" s="3" t="s">
        <v>611</v>
      </c>
      <c r="B274" s="10">
        <v>595000</v>
      </c>
      <c r="C274" s="1">
        <v>42220</v>
      </c>
      <c r="D274" s="9" t="str">
        <f>TEXT(C274,"YYYY")</f>
        <v>2015</v>
      </c>
      <c r="E274" s="5" t="str">
        <f t="shared" si="14"/>
        <v>August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35">
      <c r="A275" s="3" t="s">
        <v>215</v>
      </c>
      <c r="B275" s="8">
        <v>525000</v>
      </c>
      <c r="C275" s="9">
        <v>42219</v>
      </c>
      <c r="D275" s="5">
        <v>2015</v>
      </c>
      <c r="E275" s="5" t="str">
        <f t="shared" si="14"/>
        <v>August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35">
      <c r="A276" s="3" t="s">
        <v>905</v>
      </c>
      <c r="B276" s="10">
        <v>355000</v>
      </c>
      <c r="C276" s="1">
        <v>42219</v>
      </c>
      <c r="D276" s="9" t="str">
        <f>TEXT(C276,"YYYY")</f>
        <v>2015</v>
      </c>
      <c r="E276" s="5" t="str">
        <f t="shared" si="14"/>
        <v>August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35">
      <c r="A277" s="3" t="s">
        <v>218</v>
      </c>
      <c r="B277" s="8">
        <v>155000</v>
      </c>
      <c r="C277" s="9">
        <v>42216</v>
      </c>
      <c r="D277" s="5">
        <v>2015</v>
      </c>
      <c r="E277" s="5" t="str">
        <f t="shared" si="14"/>
        <v>July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35">
      <c r="A278" s="3" t="s">
        <v>221</v>
      </c>
      <c r="B278" s="8">
        <v>290000</v>
      </c>
      <c r="C278" s="9">
        <v>42216</v>
      </c>
      <c r="D278" s="5">
        <v>2015</v>
      </c>
      <c r="E278" s="5" t="str">
        <f t="shared" si="14"/>
        <v>July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35">
      <c r="A279" s="3" t="s">
        <v>330</v>
      </c>
      <c r="B279" s="10">
        <v>309638</v>
      </c>
      <c r="C279" s="1">
        <v>42216</v>
      </c>
      <c r="D279" s="9" t="str">
        <f t="shared" ref="D279:D289" si="15">TEXT(C279,"YYYY")</f>
        <v>2015</v>
      </c>
      <c r="E279" s="5" t="str">
        <f t="shared" si="14"/>
        <v>July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35">
      <c r="A280" s="3" t="s">
        <v>598</v>
      </c>
      <c r="B280" s="10">
        <v>450000</v>
      </c>
      <c r="C280" s="1">
        <v>42216</v>
      </c>
      <c r="D280" s="9" t="str">
        <f t="shared" si="15"/>
        <v>2015</v>
      </c>
      <c r="E280" s="5" t="str">
        <f t="shared" si="14"/>
        <v>July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35">
      <c r="A281" s="3" t="s">
        <v>1159</v>
      </c>
      <c r="B281" s="10">
        <v>450000</v>
      </c>
      <c r="C281" s="1">
        <v>42216</v>
      </c>
      <c r="D281" s="9" t="str">
        <f t="shared" si="15"/>
        <v>2015</v>
      </c>
      <c r="E281" s="5" t="str">
        <f t="shared" si="14"/>
        <v>July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35">
      <c r="A282" s="3" t="s">
        <v>218</v>
      </c>
      <c r="B282" s="10">
        <v>155000</v>
      </c>
      <c r="C282" s="1">
        <v>42216</v>
      </c>
      <c r="D282" s="9" t="str">
        <f t="shared" si="15"/>
        <v>2015</v>
      </c>
      <c r="E282" s="5" t="str">
        <f t="shared" si="14"/>
        <v>July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35">
      <c r="A283" s="3" t="s">
        <v>1252</v>
      </c>
      <c r="B283" s="10">
        <v>862500</v>
      </c>
      <c r="C283" s="1">
        <v>42216</v>
      </c>
      <c r="D283" s="9" t="str">
        <f t="shared" si="15"/>
        <v>2015</v>
      </c>
      <c r="E283" s="5" t="str">
        <f t="shared" si="14"/>
        <v>July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35">
      <c r="A284" s="3" t="s">
        <v>1347</v>
      </c>
      <c r="B284" s="10">
        <v>1130000</v>
      </c>
      <c r="C284" s="1">
        <v>42216</v>
      </c>
      <c r="D284" s="9" t="str">
        <f t="shared" si="15"/>
        <v>2015</v>
      </c>
      <c r="E284" s="5" t="str">
        <f t="shared" si="14"/>
        <v>July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35">
      <c r="A285" s="3" t="s">
        <v>749</v>
      </c>
      <c r="B285" s="10">
        <v>253000</v>
      </c>
      <c r="C285" s="1">
        <v>42212</v>
      </c>
      <c r="D285" s="9" t="str">
        <f t="shared" si="15"/>
        <v>2015</v>
      </c>
      <c r="E285" s="5" t="str">
        <f t="shared" si="14"/>
        <v>July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35">
      <c r="A286" s="3" t="s">
        <v>1406</v>
      </c>
      <c r="B286" s="10">
        <v>1100000</v>
      </c>
      <c r="C286" s="1">
        <v>42212</v>
      </c>
      <c r="D286" s="9" t="str">
        <f t="shared" si="15"/>
        <v>2015</v>
      </c>
      <c r="E286" s="5" t="str">
        <f t="shared" si="14"/>
        <v>July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35">
      <c r="A287" s="3" t="s">
        <v>550</v>
      </c>
      <c r="B287" s="10">
        <v>229950</v>
      </c>
      <c r="C287" s="1">
        <v>42209</v>
      </c>
      <c r="D287" s="9" t="str">
        <f t="shared" si="15"/>
        <v>2015</v>
      </c>
      <c r="E287" s="5" t="str">
        <f t="shared" si="14"/>
        <v>July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35">
      <c r="A288" s="3" t="s">
        <v>572</v>
      </c>
      <c r="B288" s="10">
        <v>490000</v>
      </c>
      <c r="C288" s="1">
        <v>42209</v>
      </c>
      <c r="D288" s="9" t="str">
        <f t="shared" si="15"/>
        <v>2015</v>
      </c>
      <c r="E288" s="5" t="str">
        <f t="shared" si="14"/>
        <v>July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35">
      <c r="A289" s="3" t="s">
        <v>854</v>
      </c>
      <c r="B289" s="10">
        <v>440000</v>
      </c>
      <c r="C289" s="1">
        <v>42209</v>
      </c>
      <c r="D289" s="9" t="str">
        <f t="shared" si="15"/>
        <v>2015</v>
      </c>
      <c r="E289" s="5" t="str">
        <f t="shared" si="14"/>
        <v>July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35">
      <c r="A290" s="3" t="s">
        <v>223</v>
      </c>
      <c r="B290" s="8">
        <v>1230000</v>
      </c>
      <c r="C290" s="9">
        <v>42208</v>
      </c>
      <c r="D290" s="5">
        <v>2015</v>
      </c>
      <c r="E290" s="5" t="str">
        <f t="shared" si="14"/>
        <v>July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35">
      <c r="A291" s="3" t="s">
        <v>562</v>
      </c>
      <c r="B291" s="10">
        <v>440000</v>
      </c>
      <c r="C291" s="1">
        <v>42208</v>
      </c>
      <c r="D291" s="9" t="str">
        <f>TEXT(C291,"YYYY")</f>
        <v>2015</v>
      </c>
      <c r="E291" s="5" t="str">
        <f t="shared" si="14"/>
        <v>July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35">
      <c r="A292" s="3" t="s">
        <v>789</v>
      </c>
      <c r="B292" s="10">
        <v>1200000</v>
      </c>
      <c r="C292" s="1">
        <v>42208</v>
      </c>
      <c r="D292" s="9" t="str">
        <f>TEXT(C292,"YYYY")</f>
        <v>2015</v>
      </c>
      <c r="E292" s="5" t="str">
        <f t="shared" si="14"/>
        <v>July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35">
      <c r="A293" s="3" t="s">
        <v>997</v>
      </c>
      <c r="B293" s="10">
        <v>760000</v>
      </c>
      <c r="C293" s="1">
        <v>42208</v>
      </c>
      <c r="D293" s="9" t="str">
        <f>TEXT(C293,"YYYY")</f>
        <v>2015</v>
      </c>
      <c r="E293" s="5" t="str">
        <f t="shared" si="14"/>
        <v>July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35">
      <c r="A294" s="3" t="s">
        <v>223</v>
      </c>
      <c r="B294" s="10">
        <v>1230000</v>
      </c>
      <c r="C294" s="1">
        <v>42208</v>
      </c>
      <c r="D294" s="9" t="str">
        <f>TEXT(C294,"YYYY")</f>
        <v>2015</v>
      </c>
      <c r="E294" s="5" t="str">
        <f t="shared" si="14"/>
        <v>July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35">
      <c r="A295" s="3" t="s">
        <v>226</v>
      </c>
      <c r="B295" s="8">
        <v>200000</v>
      </c>
      <c r="C295" s="9">
        <v>42207</v>
      </c>
      <c r="D295" s="5">
        <v>2015</v>
      </c>
      <c r="E295" s="5" t="str">
        <f t="shared" si="14"/>
        <v>July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35">
      <c r="A296" s="3" t="s">
        <v>226</v>
      </c>
      <c r="B296" s="10">
        <v>200000</v>
      </c>
      <c r="C296" s="1">
        <v>42207</v>
      </c>
      <c r="D296" s="9" t="str">
        <f>TEXT(C296,"YYYY")</f>
        <v>2015</v>
      </c>
      <c r="E296" s="5" t="str">
        <f t="shared" si="14"/>
        <v>July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35">
      <c r="A297" s="3" t="s">
        <v>653</v>
      </c>
      <c r="B297" s="10">
        <v>399000</v>
      </c>
      <c r="C297" s="1">
        <v>42207</v>
      </c>
      <c r="D297" s="9" t="str">
        <f>TEXT(C297,"YYYY")</f>
        <v>2015</v>
      </c>
      <c r="E297" s="5" t="str">
        <f t="shared" si="14"/>
        <v>July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35">
      <c r="A298" s="3" t="s">
        <v>472</v>
      </c>
      <c r="B298" s="10">
        <v>398000</v>
      </c>
      <c r="C298" s="1">
        <v>42206</v>
      </c>
      <c r="D298" s="9" t="str">
        <f>TEXT(C298,"YYYY")</f>
        <v>2015</v>
      </c>
      <c r="E298" s="5" t="str">
        <f t="shared" si="14"/>
        <v>July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35">
      <c r="A299" s="3" t="s">
        <v>231</v>
      </c>
      <c r="B299" s="8">
        <v>252000</v>
      </c>
      <c r="C299" s="9">
        <v>42205</v>
      </c>
      <c r="D299" s="5">
        <v>2015</v>
      </c>
      <c r="E299" s="5" t="str">
        <f t="shared" si="14"/>
        <v>July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35">
      <c r="A300" s="3" t="s">
        <v>231</v>
      </c>
      <c r="B300" s="10">
        <v>252000</v>
      </c>
      <c r="C300" s="1">
        <v>42205</v>
      </c>
      <c r="D300" s="9" t="str">
        <f t="shared" ref="D300:D308" si="16">TEXT(C300,"YYYY")</f>
        <v>2015</v>
      </c>
      <c r="E300" s="5" t="str">
        <f t="shared" si="14"/>
        <v>July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35">
      <c r="A301" s="3" t="s">
        <v>643</v>
      </c>
      <c r="B301" s="10">
        <v>453000</v>
      </c>
      <c r="C301" s="1">
        <v>42202</v>
      </c>
      <c r="D301" s="9" t="str">
        <f t="shared" si="16"/>
        <v>2015</v>
      </c>
      <c r="E301" s="5" t="str">
        <f t="shared" si="14"/>
        <v>July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35">
      <c r="A302" s="3" t="s">
        <v>993</v>
      </c>
      <c r="B302" s="10">
        <v>820000</v>
      </c>
      <c r="C302" s="1">
        <v>42202</v>
      </c>
      <c r="D302" s="9" t="str">
        <f t="shared" si="16"/>
        <v>2015</v>
      </c>
      <c r="E302" s="5" t="str">
        <f t="shared" si="14"/>
        <v>July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35">
      <c r="A303" s="3" t="s">
        <v>1302</v>
      </c>
      <c r="B303" s="10">
        <v>385101</v>
      </c>
      <c r="C303" s="1">
        <v>42202</v>
      </c>
      <c r="D303" s="9" t="str">
        <f t="shared" si="16"/>
        <v>2015</v>
      </c>
      <c r="E303" s="5" t="str">
        <f t="shared" si="14"/>
        <v>July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35">
      <c r="A304" s="3" t="s">
        <v>383</v>
      </c>
      <c r="B304" s="10">
        <v>349950</v>
      </c>
      <c r="C304" s="1">
        <v>42200</v>
      </c>
      <c r="D304" s="9" t="str">
        <f t="shared" si="16"/>
        <v>2015</v>
      </c>
      <c r="E304" s="5" t="str">
        <f t="shared" si="14"/>
        <v>July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35">
      <c r="A305" s="3" t="s">
        <v>1525</v>
      </c>
      <c r="B305" s="10">
        <v>1365000</v>
      </c>
      <c r="C305" s="1">
        <v>42200</v>
      </c>
      <c r="D305" s="9" t="str">
        <f t="shared" si="16"/>
        <v>2015</v>
      </c>
      <c r="E305" s="5" t="str">
        <f t="shared" si="14"/>
        <v>July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35">
      <c r="A306" s="3" t="s">
        <v>1609</v>
      </c>
      <c r="B306" s="10">
        <v>860000</v>
      </c>
      <c r="C306" s="1">
        <v>42200</v>
      </c>
      <c r="D306" s="9" t="str">
        <f t="shared" si="16"/>
        <v>2015</v>
      </c>
      <c r="E306" s="5" t="str">
        <f t="shared" si="14"/>
        <v>July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35">
      <c r="A307" s="3" t="s">
        <v>394</v>
      </c>
      <c r="B307" s="10">
        <v>210000</v>
      </c>
      <c r="C307" s="1">
        <v>42199</v>
      </c>
      <c r="D307" s="9" t="str">
        <f t="shared" si="16"/>
        <v>2015</v>
      </c>
      <c r="E307" s="5" t="str">
        <f t="shared" si="14"/>
        <v>July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35">
      <c r="A308" s="4" t="s">
        <v>1066</v>
      </c>
      <c r="B308" s="10">
        <v>310000</v>
      </c>
      <c r="C308" s="1">
        <v>42199</v>
      </c>
      <c r="D308" s="9" t="str">
        <f t="shared" si="16"/>
        <v>2015</v>
      </c>
      <c r="E308" s="5" t="str">
        <f t="shared" si="14"/>
        <v>July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35">
      <c r="A309" s="3" t="s">
        <v>235</v>
      </c>
      <c r="B309" s="8">
        <v>345000</v>
      </c>
      <c r="C309" s="9">
        <v>42198</v>
      </c>
      <c r="D309" s="5">
        <v>2015</v>
      </c>
      <c r="E309" s="5" t="str">
        <f t="shared" si="14"/>
        <v>July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35">
      <c r="A310" s="3" t="s">
        <v>235</v>
      </c>
      <c r="B310" s="10">
        <v>345000</v>
      </c>
      <c r="C310" s="1">
        <v>42198</v>
      </c>
      <c r="D310" s="9" t="str">
        <f>TEXT(C310,"YYYY")</f>
        <v>2015</v>
      </c>
      <c r="E310" s="5" t="str">
        <f t="shared" si="14"/>
        <v>July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35">
      <c r="A311" s="3" t="s">
        <v>1304</v>
      </c>
      <c r="B311" s="10">
        <v>410000</v>
      </c>
      <c r="C311" s="1">
        <v>42198</v>
      </c>
      <c r="D311" s="9" t="str">
        <f>TEXT(C311,"YYYY")</f>
        <v>2015</v>
      </c>
      <c r="E311" s="5" t="str">
        <f t="shared" si="14"/>
        <v>July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35">
      <c r="A312" s="3" t="s">
        <v>164</v>
      </c>
      <c r="B312" s="8">
        <v>480000</v>
      </c>
      <c r="C312" s="9">
        <v>42195</v>
      </c>
      <c r="D312" s="5">
        <v>2015</v>
      </c>
      <c r="E312" s="5" t="str">
        <f t="shared" si="14"/>
        <v>July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35">
      <c r="A313" s="3">
        <v>62964972</v>
      </c>
      <c r="B313" s="8">
        <v>1450000</v>
      </c>
      <c r="C313" s="9">
        <v>42195</v>
      </c>
      <c r="D313" s="5">
        <v>2015</v>
      </c>
      <c r="E313" s="5" t="str">
        <f t="shared" si="14"/>
        <v>July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35">
      <c r="A314" s="3" t="s">
        <v>243</v>
      </c>
      <c r="B314" s="8">
        <v>1550000</v>
      </c>
      <c r="C314" s="9">
        <v>42195</v>
      </c>
      <c r="D314" s="5">
        <v>2015</v>
      </c>
      <c r="E314" s="5" t="str">
        <f t="shared" si="14"/>
        <v>July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35">
      <c r="A315" s="3" t="s">
        <v>869</v>
      </c>
      <c r="B315" s="10">
        <v>540000</v>
      </c>
      <c r="C315" s="1">
        <v>42195</v>
      </c>
      <c r="D315" s="9" t="str">
        <f t="shared" ref="D315:D334" si="17">TEXT(C315,"YYYY")</f>
        <v>2015</v>
      </c>
      <c r="E315" s="5" t="str">
        <f t="shared" si="14"/>
        <v>July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35">
      <c r="A316" s="3" t="s">
        <v>164</v>
      </c>
      <c r="B316" s="10">
        <v>480000</v>
      </c>
      <c r="C316" s="1">
        <v>42195</v>
      </c>
      <c r="D316" s="9" t="str">
        <f t="shared" si="17"/>
        <v>2015</v>
      </c>
      <c r="E316" s="5" t="str">
        <f t="shared" si="14"/>
        <v>July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35">
      <c r="A317" s="3" t="s">
        <v>950</v>
      </c>
      <c r="B317" s="10">
        <v>775000</v>
      </c>
      <c r="C317" s="1">
        <v>42195</v>
      </c>
      <c r="D317" s="9" t="str">
        <f t="shared" si="17"/>
        <v>2015</v>
      </c>
      <c r="E317" s="5" t="str">
        <f t="shared" si="14"/>
        <v>July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35">
      <c r="A318" s="3" t="s">
        <v>1248</v>
      </c>
      <c r="B318" s="10">
        <v>290000</v>
      </c>
      <c r="C318" s="1">
        <v>42195</v>
      </c>
      <c r="D318" s="9" t="str">
        <f t="shared" si="17"/>
        <v>2015</v>
      </c>
      <c r="E318" s="5" t="str">
        <f t="shared" si="14"/>
        <v>July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35">
      <c r="A319" s="3" t="s">
        <v>1416</v>
      </c>
      <c r="B319" s="10">
        <v>1450000</v>
      </c>
      <c r="C319" s="1">
        <v>42195</v>
      </c>
      <c r="D319" s="9" t="str">
        <f t="shared" si="17"/>
        <v>2015</v>
      </c>
      <c r="E319" s="5" t="str">
        <f t="shared" si="14"/>
        <v>July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35">
      <c r="A320" s="3" t="s">
        <v>243</v>
      </c>
      <c r="B320" s="10">
        <v>1550000</v>
      </c>
      <c r="C320" s="1">
        <v>42195</v>
      </c>
      <c r="D320" s="9" t="str">
        <f t="shared" si="17"/>
        <v>2015</v>
      </c>
      <c r="E320" s="5" t="str">
        <f t="shared" si="14"/>
        <v>July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35">
      <c r="A321" s="3" t="s">
        <v>1491</v>
      </c>
      <c r="B321" s="10">
        <v>675000</v>
      </c>
      <c r="C321" s="1">
        <v>42195</v>
      </c>
      <c r="D321" s="9" t="str">
        <f t="shared" si="17"/>
        <v>2015</v>
      </c>
      <c r="E321" s="5" t="str">
        <f t="shared" si="14"/>
        <v>July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35">
      <c r="A322" s="3" t="s">
        <v>359</v>
      </c>
      <c r="B322" s="10">
        <v>630000</v>
      </c>
      <c r="C322" s="1">
        <v>42194</v>
      </c>
      <c r="D322" s="9" t="str">
        <f t="shared" si="17"/>
        <v>2015</v>
      </c>
      <c r="E322" s="5" t="str">
        <f t="shared" si="14"/>
        <v>July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35">
      <c r="A323" s="3" t="s">
        <v>1394</v>
      </c>
      <c r="B323" s="10">
        <v>677000</v>
      </c>
      <c r="C323" s="1">
        <v>42193</v>
      </c>
      <c r="D323" s="9" t="str">
        <f t="shared" si="17"/>
        <v>2015</v>
      </c>
      <c r="E323" s="5" t="str">
        <f t="shared" si="14"/>
        <v>July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35">
      <c r="A324" s="3" t="s">
        <v>1465</v>
      </c>
      <c r="B324" s="10">
        <v>780000</v>
      </c>
      <c r="C324" s="1">
        <v>42192</v>
      </c>
      <c r="D324" s="9" t="str">
        <f t="shared" si="17"/>
        <v>2015</v>
      </c>
      <c r="E324" s="5" t="str">
        <f t="shared" si="14"/>
        <v>July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35">
      <c r="A325" s="3" t="s">
        <v>1294</v>
      </c>
      <c r="B325" s="10">
        <v>365000</v>
      </c>
      <c r="C325" s="1">
        <v>42191</v>
      </c>
      <c r="D325" s="9" t="str">
        <f t="shared" si="17"/>
        <v>2015</v>
      </c>
      <c r="E325" s="5" t="str">
        <f t="shared" si="14"/>
        <v>July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35">
      <c r="A326" s="3" t="s">
        <v>960</v>
      </c>
      <c r="B326" s="10">
        <v>655000</v>
      </c>
      <c r="C326" s="1">
        <v>42188</v>
      </c>
      <c r="D326" s="9" t="str">
        <f t="shared" si="17"/>
        <v>2015</v>
      </c>
      <c r="E326" s="5" t="str">
        <f t="shared" ref="E326:E389" si="18">TEXT(C326,"MMMM")</f>
        <v>July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35">
      <c r="A327" s="3" t="s">
        <v>1182</v>
      </c>
      <c r="B327" s="10">
        <v>235000</v>
      </c>
      <c r="C327" s="1">
        <v>42188</v>
      </c>
      <c r="D327" s="9" t="str">
        <f t="shared" si="17"/>
        <v>2015</v>
      </c>
      <c r="E327" s="5" t="str">
        <f t="shared" si="18"/>
        <v>July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35">
      <c r="A328" s="3" t="s">
        <v>1273</v>
      </c>
      <c r="B328" s="10">
        <v>520000</v>
      </c>
      <c r="C328" s="1">
        <v>42188</v>
      </c>
      <c r="D328" s="9" t="str">
        <f t="shared" si="17"/>
        <v>2015</v>
      </c>
      <c r="E328" s="5" t="str">
        <f t="shared" si="18"/>
        <v>July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35">
      <c r="A329" s="3" t="s">
        <v>1309</v>
      </c>
      <c r="B329" s="10">
        <v>375000</v>
      </c>
      <c r="C329" s="1">
        <v>42187</v>
      </c>
      <c r="D329" s="9" t="str">
        <f t="shared" si="17"/>
        <v>2015</v>
      </c>
      <c r="E329" s="5" t="str">
        <f t="shared" si="18"/>
        <v>July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35">
      <c r="A330" s="3" t="s">
        <v>1446</v>
      </c>
      <c r="B330" s="10">
        <v>630000</v>
      </c>
      <c r="C330" s="1">
        <v>42186</v>
      </c>
      <c r="D330" s="9" t="str">
        <f t="shared" si="17"/>
        <v>2015</v>
      </c>
      <c r="E330" s="5" t="str">
        <f t="shared" si="18"/>
        <v>July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35">
      <c r="A331" s="3" t="s">
        <v>1476</v>
      </c>
      <c r="B331" s="10">
        <v>622000</v>
      </c>
      <c r="C331" s="1">
        <v>42185</v>
      </c>
      <c r="D331" s="9" t="str">
        <f t="shared" si="17"/>
        <v>2015</v>
      </c>
      <c r="E331" s="5" t="str">
        <f t="shared" si="18"/>
        <v>June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35">
      <c r="A332" s="3" t="s">
        <v>375</v>
      </c>
      <c r="B332" s="10">
        <v>375000</v>
      </c>
      <c r="C332" s="1">
        <v>42184</v>
      </c>
      <c r="D332" s="9" t="str">
        <f t="shared" si="17"/>
        <v>2015</v>
      </c>
      <c r="E332" s="5" t="str">
        <f t="shared" si="18"/>
        <v>June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35">
      <c r="A333" s="3" t="s">
        <v>697</v>
      </c>
      <c r="B333" s="10">
        <v>519000</v>
      </c>
      <c r="C333" s="1">
        <v>42184</v>
      </c>
      <c r="D333" s="9" t="str">
        <f t="shared" si="17"/>
        <v>2015</v>
      </c>
      <c r="E333" s="5" t="str">
        <f t="shared" si="18"/>
        <v>June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35">
      <c r="A334" s="3" t="s">
        <v>1471</v>
      </c>
      <c r="B334" s="10">
        <v>680000</v>
      </c>
      <c r="C334" s="1">
        <v>42184</v>
      </c>
      <c r="D334" s="9" t="str">
        <f t="shared" si="17"/>
        <v>2015</v>
      </c>
      <c r="E334" s="5" t="str">
        <f t="shared" si="18"/>
        <v>June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35">
      <c r="A335" s="3" t="s">
        <v>245</v>
      </c>
      <c r="B335" s="8">
        <v>1150000</v>
      </c>
      <c r="C335" s="9">
        <v>42181</v>
      </c>
      <c r="D335" s="5">
        <v>2015</v>
      </c>
      <c r="E335" s="5" t="str">
        <f t="shared" si="18"/>
        <v>June</v>
      </c>
      <c r="F335" t="s">
        <v>246</v>
      </c>
      <c r="G335" t="s">
        <v>1683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35">
      <c r="A336" s="3" t="s">
        <v>245</v>
      </c>
      <c r="B336" s="10">
        <v>1150000</v>
      </c>
      <c r="C336" s="1">
        <v>42181</v>
      </c>
      <c r="D336" s="9" t="str">
        <f t="shared" ref="D336:D347" si="19">TEXT(C336,"YYYY")</f>
        <v>2015</v>
      </c>
      <c r="E336" s="5" t="str">
        <f t="shared" si="18"/>
        <v>June</v>
      </c>
      <c r="F336" t="s">
        <v>246</v>
      </c>
      <c r="G336" t="s">
        <v>1683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35">
      <c r="A337" s="3" t="s">
        <v>1503</v>
      </c>
      <c r="B337" s="10">
        <v>262500</v>
      </c>
      <c r="C337" s="1">
        <v>42180</v>
      </c>
      <c r="D337" s="9" t="str">
        <f t="shared" si="19"/>
        <v>2015</v>
      </c>
      <c r="E337" s="5" t="str">
        <f t="shared" si="18"/>
        <v>June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35">
      <c r="A338" s="3" t="s">
        <v>1152</v>
      </c>
      <c r="B338" s="10">
        <v>450000</v>
      </c>
      <c r="C338" s="1">
        <v>42179</v>
      </c>
      <c r="D338" s="9" t="str">
        <f t="shared" si="19"/>
        <v>2015</v>
      </c>
      <c r="E338" s="5" t="str">
        <f t="shared" si="18"/>
        <v>June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35">
      <c r="A339" s="3" t="s">
        <v>1188</v>
      </c>
      <c r="B339" s="10">
        <v>425000</v>
      </c>
      <c r="C339" s="1">
        <v>42179</v>
      </c>
      <c r="D339" s="9" t="str">
        <f t="shared" si="19"/>
        <v>2015</v>
      </c>
      <c r="E339" s="5" t="str">
        <f t="shared" si="18"/>
        <v>June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35">
      <c r="A340" s="3" t="s">
        <v>1621</v>
      </c>
      <c r="B340" s="10">
        <v>580000</v>
      </c>
      <c r="C340" s="1">
        <v>42178</v>
      </c>
      <c r="D340" s="9" t="str">
        <f t="shared" si="19"/>
        <v>2015</v>
      </c>
      <c r="E340" s="5" t="str">
        <f t="shared" si="18"/>
        <v>June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35">
      <c r="A341" s="3" t="s">
        <v>1104</v>
      </c>
      <c r="B341" s="10">
        <v>522500</v>
      </c>
      <c r="C341" s="1">
        <v>42177</v>
      </c>
      <c r="D341" s="9" t="str">
        <f t="shared" si="19"/>
        <v>2015</v>
      </c>
      <c r="E341" s="5" t="str">
        <f t="shared" si="18"/>
        <v>June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35">
      <c r="A342" s="3" t="s">
        <v>1218</v>
      </c>
      <c r="B342" s="10">
        <v>275000</v>
      </c>
      <c r="C342" s="1">
        <v>42177</v>
      </c>
      <c r="D342" s="9" t="str">
        <f t="shared" si="19"/>
        <v>2015</v>
      </c>
      <c r="E342" s="5" t="str">
        <f t="shared" si="18"/>
        <v>June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35">
      <c r="A343" s="3" t="s">
        <v>352</v>
      </c>
      <c r="B343" s="10">
        <v>210000</v>
      </c>
      <c r="C343" s="1">
        <v>42174</v>
      </c>
      <c r="D343" s="9" t="str">
        <f t="shared" si="19"/>
        <v>2015</v>
      </c>
      <c r="E343" s="5" t="str">
        <f t="shared" si="18"/>
        <v>June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35">
      <c r="A344" s="4" t="s">
        <v>780</v>
      </c>
      <c r="B344" s="10">
        <v>370000</v>
      </c>
      <c r="C344" s="1">
        <v>42174</v>
      </c>
      <c r="D344" s="9" t="str">
        <f t="shared" si="19"/>
        <v>2015</v>
      </c>
      <c r="E344" s="5" t="str">
        <f t="shared" si="18"/>
        <v>June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35">
      <c r="A345" s="3" t="s">
        <v>799</v>
      </c>
      <c r="B345" s="10">
        <v>400000</v>
      </c>
      <c r="C345" s="1">
        <v>42174</v>
      </c>
      <c r="D345" s="9" t="str">
        <f t="shared" si="19"/>
        <v>2015</v>
      </c>
      <c r="E345" s="5" t="str">
        <f t="shared" si="18"/>
        <v>June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35">
      <c r="A346" s="3" t="s">
        <v>689</v>
      </c>
      <c r="B346" s="10">
        <v>226000</v>
      </c>
      <c r="C346" s="1">
        <v>42173</v>
      </c>
      <c r="D346" s="9" t="str">
        <f t="shared" si="19"/>
        <v>2015</v>
      </c>
      <c r="E346" s="5" t="str">
        <f t="shared" si="18"/>
        <v>June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35">
      <c r="A347" s="3" t="s">
        <v>1510</v>
      </c>
      <c r="B347" s="10">
        <v>352000</v>
      </c>
      <c r="C347" s="1">
        <v>42173</v>
      </c>
      <c r="D347" s="9" t="str">
        <f t="shared" si="19"/>
        <v>2015</v>
      </c>
      <c r="E347" s="5" t="str">
        <f t="shared" si="18"/>
        <v>June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35">
      <c r="A348" s="3" t="s">
        <v>248</v>
      </c>
      <c r="B348" s="8">
        <v>140000</v>
      </c>
      <c r="C348" s="9">
        <v>42172</v>
      </c>
      <c r="D348" s="5">
        <v>2015</v>
      </c>
      <c r="E348" s="5" t="str">
        <f t="shared" si="18"/>
        <v>June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35">
      <c r="A349" s="3" t="s">
        <v>508</v>
      </c>
      <c r="B349" s="10">
        <v>255000</v>
      </c>
      <c r="C349" s="1">
        <v>42172</v>
      </c>
      <c r="D349" s="9" t="str">
        <f t="shared" ref="D349:D358" si="20">TEXT(C349,"YYYY")</f>
        <v>2015</v>
      </c>
      <c r="E349" s="5" t="str">
        <f t="shared" si="18"/>
        <v>June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35">
      <c r="A350" s="3" t="s">
        <v>248</v>
      </c>
      <c r="B350" s="10">
        <v>140000</v>
      </c>
      <c r="C350" s="1">
        <v>42172</v>
      </c>
      <c r="D350" s="9" t="str">
        <f t="shared" si="20"/>
        <v>2015</v>
      </c>
      <c r="E350" s="5" t="str">
        <f t="shared" si="18"/>
        <v>June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35">
      <c r="A351" s="3" t="s">
        <v>1324</v>
      </c>
      <c r="B351" s="10">
        <v>390000</v>
      </c>
      <c r="C351" s="1">
        <v>42172</v>
      </c>
      <c r="D351" s="9" t="str">
        <f t="shared" si="20"/>
        <v>2015</v>
      </c>
      <c r="E351" s="5" t="str">
        <f t="shared" si="18"/>
        <v>June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35">
      <c r="A352" s="3" t="s">
        <v>380</v>
      </c>
      <c r="B352" s="10">
        <v>245000</v>
      </c>
      <c r="C352" s="1">
        <v>42167</v>
      </c>
      <c r="D352" s="9" t="str">
        <f t="shared" si="20"/>
        <v>2015</v>
      </c>
      <c r="E352" s="5" t="str">
        <f t="shared" si="18"/>
        <v>June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35">
      <c r="A353" s="3" t="s">
        <v>1287</v>
      </c>
      <c r="B353" s="10">
        <v>850000</v>
      </c>
      <c r="C353" s="1">
        <v>42167</v>
      </c>
      <c r="D353" s="9" t="str">
        <f t="shared" si="20"/>
        <v>2015</v>
      </c>
      <c r="E353" s="5" t="str">
        <f t="shared" si="18"/>
        <v>June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35">
      <c r="A354" s="3" t="s">
        <v>664</v>
      </c>
      <c r="B354" s="10">
        <v>155000</v>
      </c>
      <c r="C354" s="1">
        <v>42166</v>
      </c>
      <c r="D354" s="9" t="str">
        <f t="shared" si="20"/>
        <v>2015</v>
      </c>
      <c r="E354" s="5" t="str">
        <f t="shared" si="18"/>
        <v>June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35">
      <c r="A355" s="3" t="s">
        <v>531</v>
      </c>
      <c r="B355" s="10">
        <v>147000</v>
      </c>
      <c r="C355" s="1">
        <v>42164</v>
      </c>
      <c r="D355" s="9" t="str">
        <f t="shared" si="20"/>
        <v>2015</v>
      </c>
      <c r="E355" s="5" t="str">
        <f t="shared" si="18"/>
        <v>June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35">
      <c r="A356" s="3" t="s">
        <v>1083</v>
      </c>
      <c r="B356" s="10">
        <v>290000</v>
      </c>
      <c r="C356" s="1">
        <v>42164</v>
      </c>
      <c r="D356" s="9" t="str">
        <f t="shared" si="20"/>
        <v>2015</v>
      </c>
      <c r="E356" s="5" t="str">
        <f t="shared" si="18"/>
        <v>June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35">
      <c r="A357" s="3" t="s">
        <v>1477</v>
      </c>
      <c r="B357" s="10">
        <v>450000</v>
      </c>
      <c r="C357" s="1">
        <v>42164</v>
      </c>
      <c r="D357" s="9" t="str">
        <f t="shared" si="20"/>
        <v>2015</v>
      </c>
      <c r="E357" s="5" t="str">
        <f t="shared" si="18"/>
        <v>June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35">
      <c r="A358" s="3" t="s">
        <v>1472</v>
      </c>
      <c r="B358" s="10">
        <v>960000</v>
      </c>
      <c r="C358" s="1">
        <v>42163</v>
      </c>
      <c r="D358" s="9" t="str">
        <f t="shared" si="20"/>
        <v>2015</v>
      </c>
      <c r="E358" s="5" t="str">
        <f t="shared" si="18"/>
        <v>June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35">
      <c r="A359" s="3" t="s">
        <v>251</v>
      </c>
      <c r="B359" s="8">
        <v>360000</v>
      </c>
      <c r="C359" s="9">
        <v>42160</v>
      </c>
      <c r="D359" s="5">
        <v>2015</v>
      </c>
      <c r="E359" s="5" t="str">
        <f t="shared" si="18"/>
        <v>June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35">
      <c r="A360" s="3" t="s">
        <v>317</v>
      </c>
      <c r="B360" s="10">
        <v>220000</v>
      </c>
      <c r="C360" s="1">
        <v>42160</v>
      </c>
      <c r="D360" s="9" t="str">
        <f t="shared" ref="D360:D365" si="21">TEXT(C360,"YYYY")</f>
        <v>2015</v>
      </c>
      <c r="E360" s="5" t="str">
        <f t="shared" si="18"/>
        <v>June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35">
      <c r="A361" s="3" t="s">
        <v>320</v>
      </c>
      <c r="B361" s="10">
        <v>280000</v>
      </c>
      <c r="C361" s="1">
        <v>42160</v>
      </c>
      <c r="D361" s="9" t="str">
        <f t="shared" si="21"/>
        <v>2015</v>
      </c>
      <c r="E361" s="5" t="str">
        <f t="shared" si="18"/>
        <v>June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35">
      <c r="A362" s="3" t="s">
        <v>321</v>
      </c>
      <c r="B362" s="10">
        <v>300000</v>
      </c>
      <c r="C362" s="1">
        <v>42160</v>
      </c>
      <c r="D362" s="9" t="str">
        <f t="shared" si="21"/>
        <v>2015</v>
      </c>
      <c r="E362" s="5" t="str">
        <f t="shared" si="18"/>
        <v>June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35">
      <c r="A363" s="3" t="s">
        <v>322</v>
      </c>
      <c r="B363" s="10">
        <v>285000</v>
      </c>
      <c r="C363" s="1">
        <v>42160</v>
      </c>
      <c r="D363" s="9" t="str">
        <f t="shared" si="21"/>
        <v>2015</v>
      </c>
      <c r="E363" s="5" t="str">
        <f t="shared" si="18"/>
        <v>June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35">
      <c r="A364" s="3" t="s">
        <v>1479</v>
      </c>
      <c r="B364" s="10">
        <v>670000</v>
      </c>
      <c r="C364" s="1">
        <v>42160</v>
      </c>
      <c r="D364" s="9" t="str">
        <f t="shared" si="21"/>
        <v>2015</v>
      </c>
      <c r="E364" s="5" t="str">
        <f t="shared" si="18"/>
        <v>June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35">
      <c r="A365" s="3" t="s">
        <v>1657</v>
      </c>
      <c r="B365" s="10">
        <v>450000</v>
      </c>
      <c r="C365" s="1">
        <v>42160</v>
      </c>
      <c r="D365" s="9" t="str">
        <f t="shared" si="21"/>
        <v>2015</v>
      </c>
      <c r="E365" s="5" t="str">
        <f t="shared" si="18"/>
        <v>June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35">
      <c r="A366" s="3" t="s">
        <v>255</v>
      </c>
      <c r="B366" s="8">
        <v>572500</v>
      </c>
      <c r="C366" s="9">
        <v>42159</v>
      </c>
      <c r="D366" s="5">
        <v>2015</v>
      </c>
      <c r="E366" s="5" t="str">
        <f t="shared" si="18"/>
        <v>June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35">
      <c r="A367" s="3" t="s">
        <v>768</v>
      </c>
      <c r="B367" s="10">
        <v>367000</v>
      </c>
      <c r="C367" s="1">
        <v>42159</v>
      </c>
      <c r="D367" s="9" t="str">
        <f t="shared" ref="D367:D373" si="22">TEXT(C367,"YYYY")</f>
        <v>2015</v>
      </c>
      <c r="E367" s="5" t="str">
        <f t="shared" si="18"/>
        <v>June</v>
      </c>
      <c r="F367" t="s">
        <v>769</v>
      </c>
      <c r="G367" t="s">
        <v>1683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35">
      <c r="A368" s="3" t="s">
        <v>640</v>
      </c>
      <c r="B368" s="10">
        <v>249950</v>
      </c>
      <c r="C368" s="1">
        <v>42158</v>
      </c>
      <c r="D368" s="9" t="str">
        <f t="shared" si="22"/>
        <v>2015</v>
      </c>
      <c r="E368" s="5" t="str">
        <f t="shared" si="18"/>
        <v>June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35">
      <c r="A369" s="3" t="s">
        <v>1114</v>
      </c>
      <c r="B369" s="10">
        <v>450000</v>
      </c>
      <c r="C369" s="1">
        <v>42158</v>
      </c>
      <c r="D369" s="9" t="str">
        <f t="shared" si="22"/>
        <v>2015</v>
      </c>
      <c r="E369" s="5" t="str">
        <f t="shared" si="18"/>
        <v>June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35">
      <c r="A370" s="3" t="s">
        <v>1475</v>
      </c>
      <c r="B370" s="10">
        <v>505000</v>
      </c>
      <c r="C370" s="1">
        <v>42157</v>
      </c>
      <c r="D370" s="9" t="str">
        <f t="shared" si="22"/>
        <v>2015</v>
      </c>
      <c r="E370" s="5" t="str">
        <f t="shared" si="18"/>
        <v>June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35">
      <c r="A371" s="3" t="s">
        <v>1478</v>
      </c>
      <c r="B371" s="10">
        <v>625945</v>
      </c>
      <c r="C371" s="1">
        <v>42157</v>
      </c>
      <c r="D371" s="9" t="str">
        <f t="shared" si="22"/>
        <v>2015</v>
      </c>
      <c r="E371" s="5" t="str">
        <f t="shared" si="18"/>
        <v>June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35">
      <c r="A372" s="3" t="s">
        <v>873</v>
      </c>
      <c r="B372" s="10">
        <v>962500</v>
      </c>
      <c r="C372" s="1">
        <v>42156</v>
      </c>
      <c r="D372" s="9" t="str">
        <f t="shared" si="22"/>
        <v>2015</v>
      </c>
      <c r="E372" s="5" t="str">
        <f t="shared" si="18"/>
        <v>June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35">
      <c r="A373" s="3" t="s">
        <v>1639</v>
      </c>
      <c r="B373" s="10">
        <v>443500</v>
      </c>
      <c r="C373" s="1">
        <v>42156</v>
      </c>
      <c r="D373" s="9" t="str">
        <f t="shared" si="22"/>
        <v>2015</v>
      </c>
      <c r="E373" s="5" t="str">
        <f t="shared" si="18"/>
        <v>June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35">
      <c r="A374" s="3" t="s">
        <v>258</v>
      </c>
      <c r="B374" s="8">
        <v>520000</v>
      </c>
      <c r="C374" s="9">
        <v>42153</v>
      </c>
      <c r="D374" s="5">
        <v>2015</v>
      </c>
      <c r="E374" s="5" t="str">
        <f t="shared" si="18"/>
        <v>May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35">
      <c r="A375" s="3" t="s">
        <v>323</v>
      </c>
      <c r="B375" s="10">
        <v>280000</v>
      </c>
      <c r="C375" s="1">
        <v>42153</v>
      </c>
      <c r="D375" s="9" t="str">
        <f t="shared" ref="D375:D380" si="23">TEXT(C375,"YYYY")</f>
        <v>2015</v>
      </c>
      <c r="E375" s="5" t="str">
        <f t="shared" si="18"/>
        <v>May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35">
      <c r="A376" s="3" t="s">
        <v>419</v>
      </c>
      <c r="B376" s="10">
        <v>277000</v>
      </c>
      <c r="C376" s="1">
        <v>42153</v>
      </c>
      <c r="D376" s="9" t="str">
        <f t="shared" si="23"/>
        <v>2015</v>
      </c>
      <c r="E376" s="5" t="str">
        <f t="shared" si="18"/>
        <v>May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35">
      <c r="A377" s="3" t="s">
        <v>499</v>
      </c>
      <c r="B377" s="10">
        <v>265000</v>
      </c>
      <c r="C377" s="1">
        <v>42153</v>
      </c>
      <c r="D377" s="9" t="str">
        <f t="shared" si="23"/>
        <v>2015</v>
      </c>
      <c r="E377" s="5" t="str">
        <f t="shared" si="18"/>
        <v>May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35">
      <c r="A378" s="3" t="s">
        <v>1191</v>
      </c>
      <c r="B378" s="10">
        <v>300000</v>
      </c>
      <c r="C378" s="1">
        <v>42153</v>
      </c>
      <c r="D378" s="9" t="str">
        <f t="shared" si="23"/>
        <v>2015</v>
      </c>
      <c r="E378" s="5" t="str">
        <f t="shared" si="18"/>
        <v>May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35">
      <c r="A379" s="3" t="s">
        <v>1378</v>
      </c>
      <c r="B379" s="10">
        <v>275500</v>
      </c>
      <c r="C379" s="1">
        <v>42153</v>
      </c>
      <c r="D379" s="9" t="str">
        <f t="shared" si="23"/>
        <v>2015</v>
      </c>
      <c r="E379" s="5" t="str">
        <f t="shared" si="18"/>
        <v>May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35">
      <c r="A380" s="3" t="s">
        <v>1438</v>
      </c>
      <c r="B380" s="10">
        <v>462000</v>
      </c>
      <c r="C380" s="1">
        <v>42153</v>
      </c>
      <c r="D380" s="9" t="str">
        <f t="shared" si="23"/>
        <v>2015</v>
      </c>
      <c r="E380" s="5" t="str">
        <f t="shared" si="18"/>
        <v>May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35">
      <c r="A381" s="3" t="s">
        <v>261</v>
      </c>
      <c r="B381" s="8">
        <v>400000</v>
      </c>
      <c r="C381" s="9">
        <v>42152</v>
      </c>
      <c r="D381" s="5">
        <v>2015</v>
      </c>
      <c r="E381" s="5" t="str">
        <f t="shared" si="18"/>
        <v>May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35">
      <c r="A382" s="3" t="s">
        <v>261</v>
      </c>
      <c r="B382" s="10">
        <v>400000</v>
      </c>
      <c r="C382" s="1">
        <v>42152</v>
      </c>
      <c r="D382" s="9" t="str">
        <f t="shared" ref="D382:D395" si="24">TEXT(C382,"YYYY")</f>
        <v>2015</v>
      </c>
      <c r="E382" s="5" t="str">
        <f t="shared" si="18"/>
        <v>May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35">
      <c r="A383" s="3" t="s">
        <v>1049</v>
      </c>
      <c r="B383" s="10">
        <v>582000</v>
      </c>
      <c r="C383" s="1">
        <v>42152</v>
      </c>
      <c r="D383" s="9" t="str">
        <f t="shared" si="24"/>
        <v>2015</v>
      </c>
      <c r="E383" s="5" t="str">
        <f t="shared" si="18"/>
        <v>May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35">
      <c r="A384" s="3" t="s">
        <v>331</v>
      </c>
      <c r="B384" s="10">
        <v>265000</v>
      </c>
      <c r="C384" s="1">
        <v>42151</v>
      </c>
      <c r="D384" s="9" t="str">
        <f t="shared" si="24"/>
        <v>2015</v>
      </c>
      <c r="E384" s="5" t="str">
        <f t="shared" si="18"/>
        <v>May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35">
      <c r="A385" s="3" t="s">
        <v>667</v>
      </c>
      <c r="B385" s="10">
        <v>273000</v>
      </c>
      <c r="C385" s="1">
        <v>42151</v>
      </c>
      <c r="D385" s="9" t="str">
        <f t="shared" si="24"/>
        <v>2015</v>
      </c>
      <c r="E385" s="5" t="str">
        <f t="shared" si="18"/>
        <v>May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35">
      <c r="A386" s="3" t="s">
        <v>1096</v>
      </c>
      <c r="B386" s="10">
        <v>965000</v>
      </c>
      <c r="C386" s="1">
        <v>42151</v>
      </c>
      <c r="D386" s="9" t="str">
        <f t="shared" si="24"/>
        <v>2015</v>
      </c>
      <c r="E386" s="5" t="str">
        <f t="shared" si="18"/>
        <v>May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35">
      <c r="A387" s="3" t="s">
        <v>975</v>
      </c>
      <c r="B387" s="10">
        <v>575000</v>
      </c>
      <c r="C387" s="1">
        <v>42150</v>
      </c>
      <c r="D387" s="9" t="str">
        <f t="shared" si="24"/>
        <v>2015</v>
      </c>
      <c r="E387" s="5" t="str">
        <f t="shared" si="18"/>
        <v>May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35">
      <c r="A388" s="3" t="s">
        <v>1207</v>
      </c>
      <c r="B388" s="10">
        <v>1530000</v>
      </c>
      <c r="C388" s="1">
        <v>42150</v>
      </c>
      <c r="D388" s="9" t="str">
        <f t="shared" si="24"/>
        <v>2015</v>
      </c>
      <c r="E388" s="5" t="str">
        <f t="shared" si="18"/>
        <v>May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35">
      <c r="A389" s="3" t="s">
        <v>1481</v>
      </c>
      <c r="B389" s="10">
        <v>599995</v>
      </c>
      <c r="C389" s="1">
        <v>42146</v>
      </c>
      <c r="D389" s="9" t="str">
        <f t="shared" si="24"/>
        <v>2015</v>
      </c>
      <c r="E389" s="5" t="str">
        <f t="shared" si="18"/>
        <v>May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35">
      <c r="A390" s="3" t="s">
        <v>1560</v>
      </c>
      <c r="B390" s="10">
        <v>492000</v>
      </c>
      <c r="C390" s="1">
        <v>42146</v>
      </c>
      <c r="D390" s="9" t="str">
        <f t="shared" si="24"/>
        <v>2015</v>
      </c>
      <c r="E390" s="5" t="str">
        <f t="shared" ref="E390:E453" si="25">TEXT(C390,"MMMM")</f>
        <v>May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35">
      <c r="A391" s="3" t="s">
        <v>428</v>
      </c>
      <c r="B391" s="10">
        <v>460000</v>
      </c>
      <c r="C391" s="1">
        <v>42144</v>
      </c>
      <c r="D391" s="9" t="str">
        <f t="shared" si="24"/>
        <v>2015</v>
      </c>
      <c r="E391" s="5" t="str">
        <f t="shared" si="25"/>
        <v>May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35">
      <c r="A392" s="3" t="s">
        <v>866</v>
      </c>
      <c r="B392" s="10">
        <v>790000</v>
      </c>
      <c r="C392" s="1">
        <v>42139</v>
      </c>
      <c r="D392" s="9" t="str">
        <f t="shared" si="24"/>
        <v>2015</v>
      </c>
      <c r="E392" s="5" t="str">
        <f t="shared" si="25"/>
        <v>May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35">
      <c r="A393" s="3" t="s">
        <v>923</v>
      </c>
      <c r="B393" s="10">
        <v>765000</v>
      </c>
      <c r="C393" s="1">
        <v>42139</v>
      </c>
      <c r="D393" s="9" t="str">
        <f t="shared" si="24"/>
        <v>2015</v>
      </c>
      <c r="E393" s="5" t="str">
        <f t="shared" si="25"/>
        <v>May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35">
      <c r="A394" s="3" t="s">
        <v>744</v>
      </c>
      <c r="B394" s="10">
        <v>365000</v>
      </c>
      <c r="C394" s="1">
        <v>42136</v>
      </c>
      <c r="D394" s="9" t="str">
        <f t="shared" si="24"/>
        <v>2015</v>
      </c>
      <c r="E394" s="5" t="str">
        <f t="shared" si="25"/>
        <v>May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35">
      <c r="A395" s="3" t="s">
        <v>763</v>
      </c>
      <c r="B395" s="10">
        <v>490000</v>
      </c>
      <c r="C395" s="1">
        <v>42135</v>
      </c>
      <c r="D395" s="9" t="str">
        <f t="shared" si="24"/>
        <v>2015</v>
      </c>
      <c r="E395" s="5" t="str">
        <f t="shared" si="25"/>
        <v>May</v>
      </c>
      <c r="F395" t="s">
        <v>764</v>
      </c>
      <c r="G395" t="s">
        <v>1683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35">
      <c r="A396" s="3" t="s">
        <v>264</v>
      </c>
      <c r="B396" s="8">
        <v>205000</v>
      </c>
      <c r="C396" s="9">
        <v>42132</v>
      </c>
      <c r="D396" s="5">
        <v>2015</v>
      </c>
      <c r="E396" s="5" t="str">
        <f t="shared" si="25"/>
        <v>May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35">
      <c r="A397" s="3" t="s">
        <v>264</v>
      </c>
      <c r="B397" s="10">
        <v>205000</v>
      </c>
      <c r="C397" s="1">
        <v>42132</v>
      </c>
      <c r="D397" s="9" t="str">
        <f t="shared" ref="D397:D414" si="26">TEXT(C397,"YYYY")</f>
        <v>2015</v>
      </c>
      <c r="E397" s="5" t="str">
        <f t="shared" si="25"/>
        <v>May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35">
      <c r="A398" s="3" t="s">
        <v>1079</v>
      </c>
      <c r="B398" s="10">
        <v>182000</v>
      </c>
      <c r="C398" s="1">
        <v>42132</v>
      </c>
      <c r="D398" s="9" t="str">
        <f t="shared" si="26"/>
        <v>2015</v>
      </c>
      <c r="E398" s="5" t="str">
        <f t="shared" si="25"/>
        <v>May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35">
      <c r="A399" s="3" t="s">
        <v>1489</v>
      </c>
      <c r="B399" s="10">
        <v>450000</v>
      </c>
      <c r="C399" s="1">
        <v>42132</v>
      </c>
      <c r="D399" s="9" t="str">
        <f t="shared" si="26"/>
        <v>2015</v>
      </c>
      <c r="E399" s="5" t="str">
        <f t="shared" si="25"/>
        <v>May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35">
      <c r="A400" s="3" t="s">
        <v>1571</v>
      </c>
      <c r="B400" s="10">
        <v>207000</v>
      </c>
      <c r="C400" s="1">
        <v>42132</v>
      </c>
      <c r="D400" s="9" t="str">
        <f t="shared" si="26"/>
        <v>2015</v>
      </c>
      <c r="E400" s="5" t="str">
        <f t="shared" si="25"/>
        <v>May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35">
      <c r="A401" s="3" t="s">
        <v>794</v>
      </c>
      <c r="B401" s="10">
        <v>585000</v>
      </c>
      <c r="C401" s="1">
        <v>42131</v>
      </c>
      <c r="D401" s="9" t="str">
        <f t="shared" si="26"/>
        <v>2015</v>
      </c>
      <c r="E401" s="5" t="str">
        <f t="shared" si="25"/>
        <v>May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35">
      <c r="A402" s="3" t="s">
        <v>486</v>
      </c>
      <c r="B402" s="10">
        <v>183500</v>
      </c>
      <c r="C402" s="1">
        <v>42130</v>
      </c>
      <c r="D402" s="9" t="str">
        <f t="shared" si="26"/>
        <v>2015</v>
      </c>
      <c r="E402" s="5" t="str">
        <f t="shared" si="25"/>
        <v>May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35">
      <c r="A403" s="3" t="s">
        <v>1156</v>
      </c>
      <c r="B403" s="10">
        <v>400000</v>
      </c>
      <c r="C403" s="1">
        <v>42130</v>
      </c>
      <c r="D403" s="9" t="str">
        <f t="shared" si="26"/>
        <v>2015</v>
      </c>
      <c r="E403" s="5" t="str">
        <f t="shared" si="25"/>
        <v>May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35">
      <c r="A404" s="3" t="s">
        <v>519</v>
      </c>
      <c r="B404" s="10">
        <v>362500</v>
      </c>
      <c r="C404" s="1">
        <v>42125</v>
      </c>
      <c r="D404" s="9" t="str">
        <f t="shared" si="26"/>
        <v>2015</v>
      </c>
      <c r="E404" s="5" t="str">
        <f t="shared" si="25"/>
        <v>May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35">
      <c r="A405" s="3" t="s">
        <v>758</v>
      </c>
      <c r="B405" s="10">
        <v>355000</v>
      </c>
      <c r="C405" s="1">
        <v>42125</v>
      </c>
      <c r="D405" s="9" t="str">
        <f t="shared" si="26"/>
        <v>2015</v>
      </c>
      <c r="E405" s="5" t="str">
        <f t="shared" si="25"/>
        <v>May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35">
      <c r="A406" s="3" t="s">
        <v>990</v>
      </c>
      <c r="B406" s="10">
        <v>800000</v>
      </c>
      <c r="C406" s="1">
        <v>42125</v>
      </c>
      <c r="D406" s="9" t="str">
        <f t="shared" si="26"/>
        <v>2015</v>
      </c>
      <c r="E406" s="5" t="str">
        <f t="shared" si="25"/>
        <v>May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35">
      <c r="A407" s="3" t="s">
        <v>577</v>
      </c>
      <c r="B407" s="10">
        <v>455000</v>
      </c>
      <c r="C407" s="1">
        <v>42124</v>
      </c>
      <c r="D407" s="9" t="str">
        <f t="shared" si="26"/>
        <v>2015</v>
      </c>
      <c r="E407" s="5" t="str">
        <f t="shared" si="25"/>
        <v>April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35">
      <c r="A408" s="3" t="s">
        <v>1234</v>
      </c>
      <c r="B408" s="10">
        <v>500000</v>
      </c>
      <c r="C408" s="1">
        <v>42124</v>
      </c>
      <c r="D408" s="9" t="str">
        <f t="shared" si="26"/>
        <v>2015</v>
      </c>
      <c r="E408" s="5" t="str">
        <f t="shared" si="25"/>
        <v>April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35">
      <c r="A409" s="3" t="s">
        <v>619</v>
      </c>
      <c r="B409" s="10">
        <v>390000</v>
      </c>
      <c r="C409" s="1">
        <v>42121</v>
      </c>
      <c r="D409" s="9" t="str">
        <f t="shared" si="26"/>
        <v>2015</v>
      </c>
      <c r="E409" s="5" t="str">
        <f t="shared" si="25"/>
        <v>April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35">
      <c r="A410" s="3" t="s">
        <v>1203</v>
      </c>
      <c r="B410" s="10">
        <v>350000</v>
      </c>
      <c r="C410" s="1">
        <v>42121</v>
      </c>
      <c r="D410" s="9" t="str">
        <f t="shared" si="26"/>
        <v>2015</v>
      </c>
      <c r="E410" s="5" t="str">
        <f t="shared" si="25"/>
        <v>April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35">
      <c r="A411" s="3" t="s">
        <v>1632</v>
      </c>
      <c r="B411" s="10">
        <v>440000</v>
      </c>
      <c r="C411" s="1">
        <v>42121</v>
      </c>
      <c r="D411" s="9" t="str">
        <f t="shared" si="26"/>
        <v>2015</v>
      </c>
      <c r="E411" s="5" t="str">
        <f t="shared" si="25"/>
        <v>April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35">
      <c r="A412" s="3" t="s">
        <v>338</v>
      </c>
      <c r="B412" s="10">
        <v>237500</v>
      </c>
      <c r="C412" s="1">
        <v>42118</v>
      </c>
      <c r="D412" s="9" t="str">
        <f t="shared" si="26"/>
        <v>2015</v>
      </c>
      <c r="E412" s="5" t="str">
        <f t="shared" si="25"/>
        <v>April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35">
      <c r="A413" s="3" t="s">
        <v>1469</v>
      </c>
      <c r="B413" s="10">
        <v>999995</v>
      </c>
      <c r="C413" s="1">
        <v>42118</v>
      </c>
      <c r="D413" s="9" t="str">
        <f t="shared" si="26"/>
        <v>2015</v>
      </c>
      <c r="E413" s="5" t="str">
        <f t="shared" si="25"/>
        <v>April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35">
      <c r="A414" s="3" t="s">
        <v>1626</v>
      </c>
      <c r="B414" s="10">
        <v>520000</v>
      </c>
      <c r="C414" s="1">
        <v>42118</v>
      </c>
      <c r="D414" s="9" t="str">
        <f t="shared" si="26"/>
        <v>2015</v>
      </c>
      <c r="E414" s="5" t="str">
        <f t="shared" si="25"/>
        <v>April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35">
      <c r="A415" s="3" t="s">
        <v>268</v>
      </c>
      <c r="B415" s="8">
        <v>432500</v>
      </c>
      <c r="C415" s="9">
        <v>42117</v>
      </c>
      <c r="D415" s="5">
        <v>2015</v>
      </c>
      <c r="E415" s="5" t="str">
        <f t="shared" si="25"/>
        <v>April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35">
      <c r="A416" s="3" t="s">
        <v>268</v>
      </c>
      <c r="B416" s="10">
        <v>432500</v>
      </c>
      <c r="C416" s="1">
        <v>42117</v>
      </c>
      <c r="D416" s="9" t="str">
        <f t="shared" ref="D416:D426" si="27">TEXT(C416,"YYYY")</f>
        <v>2015</v>
      </c>
      <c r="E416" s="5" t="str">
        <f t="shared" si="25"/>
        <v>April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35">
      <c r="A417" s="3" t="s">
        <v>588</v>
      </c>
      <c r="B417" s="10">
        <v>393000</v>
      </c>
      <c r="C417" s="1">
        <v>42114</v>
      </c>
      <c r="D417" s="9" t="str">
        <f t="shared" si="27"/>
        <v>2015</v>
      </c>
      <c r="E417" s="5" t="str">
        <f t="shared" si="25"/>
        <v>April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35">
      <c r="A418" s="3" t="s">
        <v>710</v>
      </c>
      <c r="B418" s="10">
        <v>279950</v>
      </c>
      <c r="C418" s="1">
        <v>42114</v>
      </c>
      <c r="D418" s="9" t="str">
        <f t="shared" si="27"/>
        <v>2015</v>
      </c>
      <c r="E418" s="5" t="str">
        <f t="shared" si="25"/>
        <v>April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35">
      <c r="A419" s="3" t="s">
        <v>1269</v>
      </c>
      <c r="B419" s="10">
        <v>535000</v>
      </c>
      <c r="C419" s="1">
        <v>42114</v>
      </c>
      <c r="D419" s="9" t="str">
        <f t="shared" si="27"/>
        <v>2015</v>
      </c>
      <c r="E419" s="5" t="str">
        <f t="shared" si="25"/>
        <v>April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35">
      <c r="A420" s="3" t="s">
        <v>416</v>
      </c>
      <c r="B420" s="10">
        <v>360000</v>
      </c>
      <c r="C420" s="1">
        <v>42111</v>
      </c>
      <c r="D420" s="9" t="str">
        <f t="shared" si="27"/>
        <v>2015</v>
      </c>
      <c r="E420" s="5" t="str">
        <f t="shared" si="25"/>
        <v>April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35">
      <c r="A421" s="3" t="s">
        <v>505</v>
      </c>
      <c r="B421" s="10">
        <v>250000</v>
      </c>
      <c r="C421" s="1">
        <v>42111</v>
      </c>
      <c r="D421" s="9" t="str">
        <f t="shared" si="27"/>
        <v>2015</v>
      </c>
      <c r="E421" s="5" t="str">
        <f t="shared" si="25"/>
        <v>April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35">
      <c r="A422" s="3" t="s">
        <v>683</v>
      </c>
      <c r="B422" s="10">
        <v>265000</v>
      </c>
      <c r="C422" s="1">
        <v>42111</v>
      </c>
      <c r="D422" s="9" t="str">
        <f t="shared" si="27"/>
        <v>2015</v>
      </c>
      <c r="E422" s="5" t="str">
        <f t="shared" si="25"/>
        <v>April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35">
      <c r="A423" s="3" t="s">
        <v>1533</v>
      </c>
      <c r="B423" s="10">
        <v>760000</v>
      </c>
      <c r="C423" s="1">
        <v>42111</v>
      </c>
      <c r="D423" s="9" t="str">
        <f t="shared" si="27"/>
        <v>2015</v>
      </c>
      <c r="E423" s="5" t="str">
        <f t="shared" si="25"/>
        <v>April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35">
      <c r="A424" s="3" t="s">
        <v>1164</v>
      </c>
      <c r="B424" s="10">
        <v>190000</v>
      </c>
      <c r="C424" s="1">
        <v>42110</v>
      </c>
      <c r="D424" s="9" t="str">
        <f t="shared" si="27"/>
        <v>2015</v>
      </c>
      <c r="E424" s="5" t="str">
        <f t="shared" si="25"/>
        <v>April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35">
      <c r="A425" s="3" t="s">
        <v>1596</v>
      </c>
      <c r="B425" s="10">
        <v>1100000</v>
      </c>
      <c r="C425" s="1">
        <v>42109</v>
      </c>
      <c r="D425" s="9" t="str">
        <f t="shared" si="27"/>
        <v>2015</v>
      </c>
      <c r="E425" s="5" t="str">
        <f t="shared" si="25"/>
        <v>April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35">
      <c r="A426" s="4" t="s">
        <v>1592</v>
      </c>
      <c r="B426" s="10">
        <v>644950</v>
      </c>
      <c r="C426" s="1">
        <v>42107</v>
      </c>
      <c r="D426" s="9" t="str">
        <f t="shared" si="27"/>
        <v>2015</v>
      </c>
      <c r="E426" s="5" t="str">
        <f t="shared" si="25"/>
        <v>April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35">
      <c r="A427" s="3" t="s">
        <v>272</v>
      </c>
      <c r="B427" s="8">
        <v>218000</v>
      </c>
      <c r="C427" s="9">
        <v>42104</v>
      </c>
      <c r="D427" s="5">
        <v>2015</v>
      </c>
      <c r="E427" s="5" t="str">
        <f t="shared" si="25"/>
        <v>April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35">
      <c r="A428" s="3" t="s">
        <v>359</v>
      </c>
      <c r="B428" s="10">
        <v>280000</v>
      </c>
      <c r="C428" s="1">
        <v>42104</v>
      </c>
      <c r="D428" s="9" t="str">
        <f t="shared" ref="D428:D435" si="28">TEXT(C428,"YYYY")</f>
        <v>2015</v>
      </c>
      <c r="E428" s="5" t="str">
        <f t="shared" si="25"/>
        <v>April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35">
      <c r="A429" s="3" t="s">
        <v>792</v>
      </c>
      <c r="B429" s="10">
        <v>608000</v>
      </c>
      <c r="C429" s="1">
        <v>42104</v>
      </c>
      <c r="D429" s="9" t="str">
        <f t="shared" si="28"/>
        <v>2015</v>
      </c>
      <c r="E429" s="5" t="str">
        <f t="shared" si="25"/>
        <v>April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35">
      <c r="A430" s="3" t="s">
        <v>1134</v>
      </c>
      <c r="B430" s="10">
        <v>336000</v>
      </c>
      <c r="C430" s="1">
        <v>42102</v>
      </c>
      <c r="D430" s="9" t="str">
        <f t="shared" si="28"/>
        <v>2015</v>
      </c>
      <c r="E430" s="5" t="str">
        <f t="shared" si="25"/>
        <v>April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35">
      <c r="A431" s="3" t="s">
        <v>1118</v>
      </c>
      <c r="B431" s="10">
        <v>450000</v>
      </c>
      <c r="C431" s="1">
        <v>42096</v>
      </c>
      <c r="D431" s="9" t="str">
        <f t="shared" si="28"/>
        <v>2015</v>
      </c>
      <c r="E431" s="5" t="str">
        <f t="shared" si="25"/>
        <v>April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35">
      <c r="A432" s="3" t="s">
        <v>1614</v>
      </c>
      <c r="B432" s="10">
        <v>432000</v>
      </c>
      <c r="C432" s="1">
        <v>42095</v>
      </c>
      <c r="D432" s="9" t="str">
        <f t="shared" si="28"/>
        <v>2015</v>
      </c>
      <c r="E432" s="5" t="str">
        <f t="shared" si="25"/>
        <v>April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35">
      <c r="A433" s="3" t="s">
        <v>692</v>
      </c>
      <c r="B433" s="10">
        <v>216500</v>
      </c>
      <c r="C433" s="1">
        <v>42094</v>
      </c>
      <c r="D433" s="9" t="str">
        <f t="shared" si="28"/>
        <v>2015</v>
      </c>
      <c r="E433" s="5" t="str">
        <f t="shared" si="25"/>
        <v>March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35">
      <c r="A434" s="3" t="s">
        <v>1403</v>
      </c>
      <c r="B434" s="10">
        <v>725000</v>
      </c>
      <c r="C434" s="1">
        <v>42094</v>
      </c>
      <c r="D434" s="9" t="str">
        <f t="shared" si="28"/>
        <v>2015</v>
      </c>
      <c r="E434" s="5" t="str">
        <f t="shared" si="25"/>
        <v>March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35">
      <c r="A435" s="3" t="s">
        <v>1360</v>
      </c>
      <c r="B435" s="10">
        <v>422000</v>
      </c>
      <c r="C435" s="1">
        <v>42093</v>
      </c>
      <c r="D435" s="9" t="str">
        <f t="shared" si="28"/>
        <v>2015</v>
      </c>
      <c r="E435" s="5" t="str">
        <f t="shared" si="25"/>
        <v>March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35">
      <c r="A436" s="3" t="s">
        <v>275</v>
      </c>
      <c r="B436" s="8">
        <v>375000</v>
      </c>
      <c r="C436" s="9">
        <v>42090</v>
      </c>
      <c r="D436" s="5">
        <v>2015</v>
      </c>
      <c r="E436" s="5" t="str">
        <f t="shared" si="25"/>
        <v>March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35">
      <c r="A437" s="3" t="s">
        <v>1602</v>
      </c>
      <c r="B437" s="10">
        <v>960000</v>
      </c>
      <c r="C437" s="1">
        <v>42089</v>
      </c>
      <c r="D437" s="9" t="str">
        <f>TEXT(C437,"YYYY")</f>
        <v>2015</v>
      </c>
      <c r="E437" s="5" t="str">
        <f t="shared" si="25"/>
        <v>March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35">
      <c r="A438" s="3" t="s">
        <v>771</v>
      </c>
      <c r="B438" s="10">
        <v>350000</v>
      </c>
      <c r="C438" s="1">
        <v>42088</v>
      </c>
      <c r="D438" s="9" t="str">
        <f>TEXT(C438,"YYYY")</f>
        <v>2015</v>
      </c>
      <c r="E438" s="5" t="str">
        <f t="shared" si="25"/>
        <v>March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35">
      <c r="A439" s="3" t="s">
        <v>928</v>
      </c>
      <c r="B439" s="10">
        <v>685000</v>
      </c>
      <c r="C439" s="1">
        <v>42087</v>
      </c>
      <c r="D439" s="9" t="str">
        <f>TEXT(C439,"YYYY")</f>
        <v>2015</v>
      </c>
      <c r="E439" s="5" t="str">
        <f t="shared" si="25"/>
        <v>March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35">
      <c r="A440" s="3" t="s">
        <v>711</v>
      </c>
      <c r="B440" s="10">
        <v>305000</v>
      </c>
      <c r="C440" s="1">
        <v>42086</v>
      </c>
      <c r="D440" s="9" t="str">
        <f>TEXT(C440,"YYYY")</f>
        <v>2015</v>
      </c>
      <c r="E440" s="5" t="str">
        <f t="shared" si="25"/>
        <v>March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35">
      <c r="A441" s="3" t="s">
        <v>915</v>
      </c>
      <c r="B441" s="10">
        <v>575000</v>
      </c>
      <c r="C441" s="1">
        <v>42086</v>
      </c>
      <c r="D441" s="9" t="str">
        <f>TEXT(C441,"YYYY")</f>
        <v>2015</v>
      </c>
      <c r="E441" s="5" t="str">
        <f t="shared" si="25"/>
        <v>March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35">
      <c r="A442" s="3" t="s">
        <v>278</v>
      </c>
      <c r="B442" s="8">
        <v>675000</v>
      </c>
      <c r="C442" s="9">
        <v>42083</v>
      </c>
      <c r="D442" s="5">
        <v>2015</v>
      </c>
      <c r="E442" s="5" t="str">
        <f t="shared" si="25"/>
        <v>March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35">
      <c r="A443" s="3" t="s">
        <v>281</v>
      </c>
      <c r="B443" s="8">
        <v>465000</v>
      </c>
      <c r="C443" s="9">
        <v>42083</v>
      </c>
      <c r="D443" s="5">
        <v>2015</v>
      </c>
      <c r="E443" s="5" t="str">
        <f t="shared" si="25"/>
        <v>March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35">
      <c r="A444" s="3" t="s">
        <v>278</v>
      </c>
      <c r="B444" s="10">
        <v>675000</v>
      </c>
      <c r="C444" s="1">
        <v>42083</v>
      </c>
      <c r="D444" s="9" t="str">
        <f>TEXT(C444,"YYYY")</f>
        <v>2015</v>
      </c>
      <c r="E444" s="5" t="str">
        <f t="shared" si="25"/>
        <v>March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35">
      <c r="A445" s="3" t="s">
        <v>284</v>
      </c>
      <c r="B445" s="8">
        <v>202000</v>
      </c>
      <c r="C445" s="9">
        <v>42081</v>
      </c>
      <c r="D445" s="5">
        <v>2015</v>
      </c>
      <c r="E445" s="5" t="str">
        <f t="shared" si="25"/>
        <v>March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35">
      <c r="A446" s="3" t="s">
        <v>284</v>
      </c>
      <c r="B446" s="10">
        <v>202000</v>
      </c>
      <c r="C446" s="1">
        <v>42081</v>
      </c>
      <c r="D446" s="9" t="str">
        <f>TEXT(C446,"YYYY")</f>
        <v>2015</v>
      </c>
      <c r="E446" s="5" t="str">
        <f t="shared" si="25"/>
        <v>March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35">
      <c r="A447" s="3" t="s">
        <v>813</v>
      </c>
      <c r="B447" s="10">
        <v>374000</v>
      </c>
      <c r="C447" s="1">
        <v>42081</v>
      </c>
      <c r="D447" s="9" t="str">
        <f>TEXT(C447,"YYYY")</f>
        <v>2015</v>
      </c>
      <c r="E447" s="5" t="str">
        <f t="shared" si="25"/>
        <v>March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35">
      <c r="A448" s="3" t="s">
        <v>1576</v>
      </c>
      <c r="B448" s="10">
        <v>525000</v>
      </c>
      <c r="C448" s="1">
        <v>42081</v>
      </c>
      <c r="D448" s="9" t="str">
        <f>TEXT(C448,"YYYY")</f>
        <v>2015</v>
      </c>
      <c r="E448" s="5" t="str">
        <f t="shared" si="25"/>
        <v>March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35">
      <c r="A449" s="3" t="s">
        <v>1636</v>
      </c>
      <c r="B449" s="10">
        <v>450000</v>
      </c>
      <c r="C449" s="1">
        <v>42080</v>
      </c>
      <c r="D449" s="9" t="str">
        <f>TEXT(C449,"YYYY")</f>
        <v>2015</v>
      </c>
      <c r="E449" s="5" t="str">
        <f t="shared" si="25"/>
        <v>March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35">
      <c r="A450" s="3" t="s">
        <v>1325</v>
      </c>
      <c r="B450" s="10">
        <v>300000</v>
      </c>
      <c r="C450" s="1">
        <v>42076</v>
      </c>
      <c r="D450" s="9" t="str">
        <f>TEXT(C450,"YYYY")</f>
        <v>2015</v>
      </c>
      <c r="E450" s="5" t="str">
        <f t="shared" si="25"/>
        <v>March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35">
      <c r="A451" s="3" t="s">
        <v>287</v>
      </c>
      <c r="B451" s="8">
        <v>410000</v>
      </c>
      <c r="C451" s="9">
        <v>42075</v>
      </c>
      <c r="D451" s="5">
        <v>2015</v>
      </c>
      <c r="E451" s="5" t="str">
        <f t="shared" si="25"/>
        <v>March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35">
      <c r="A452" s="3" t="s">
        <v>919</v>
      </c>
      <c r="B452" s="10">
        <v>710000</v>
      </c>
      <c r="C452" s="1">
        <v>42075</v>
      </c>
      <c r="D452" s="9" t="str">
        <f t="shared" ref="D452:D480" si="29">TEXT(C452,"YYYY")</f>
        <v>2015</v>
      </c>
      <c r="E452" s="5" t="str">
        <f t="shared" si="25"/>
        <v>March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35">
      <c r="A453" s="3" t="s">
        <v>786</v>
      </c>
      <c r="B453" s="10">
        <v>195000</v>
      </c>
      <c r="C453" s="1">
        <v>42074</v>
      </c>
      <c r="D453" s="9" t="str">
        <f t="shared" si="29"/>
        <v>2015</v>
      </c>
      <c r="E453" s="5" t="str">
        <f t="shared" si="25"/>
        <v>March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35">
      <c r="A454" s="3" t="s">
        <v>554</v>
      </c>
      <c r="B454" s="10">
        <v>345000</v>
      </c>
      <c r="C454" s="1">
        <v>42073</v>
      </c>
      <c r="D454" s="9" t="str">
        <f t="shared" si="29"/>
        <v>2015</v>
      </c>
      <c r="E454" s="5" t="str">
        <f t="shared" ref="E454:E517" si="30">TEXT(C454,"MMMM")</f>
        <v>March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35">
      <c r="A455" s="3" t="s">
        <v>630</v>
      </c>
      <c r="B455" s="10">
        <v>345000</v>
      </c>
      <c r="C455" s="1">
        <v>42073</v>
      </c>
      <c r="D455" s="9" t="str">
        <f t="shared" si="29"/>
        <v>2015</v>
      </c>
      <c r="E455" s="5" t="str">
        <f t="shared" si="30"/>
        <v>March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35">
      <c r="A456" s="3" t="s">
        <v>1598</v>
      </c>
      <c r="B456" s="10">
        <v>1050000</v>
      </c>
      <c r="C456" s="1">
        <v>42073</v>
      </c>
      <c r="D456" s="9" t="str">
        <f t="shared" si="29"/>
        <v>2015</v>
      </c>
      <c r="E456" s="5" t="str">
        <f t="shared" si="30"/>
        <v>March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35">
      <c r="A457" s="3" t="s">
        <v>885</v>
      </c>
      <c r="B457" s="10">
        <v>760000</v>
      </c>
      <c r="C457" s="1">
        <v>42072</v>
      </c>
      <c r="D457" s="9" t="str">
        <f t="shared" si="29"/>
        <v>2015</v>
      </c>
      <c r="E457" s="5" t="str">
        <f t="shared" si="30"/>
        <v>March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35">
      <c r="A458" s="3" t="s">
        <v>264</v>
      </c>
      <c r="B458" s="10">
        <v>425000</v>
      </c>
      <c r="C458" s="1">
        <v>42069</v>
      </c>
      <c r="D458" s="9" t="str">
        <f t="shared" si="29"/>
        <v>2015</v>
      </c>
      <c r="E458" s="5" t="str">
        <f t="shared" si="30"/>
        <v>March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35">
      <c r="A459" s="3" t="s">
        <v>1366</v>
      </c>
      <c r="B459" s="10">
        <v>420000</v>
      </c>
      <c r="C459" s="1">
        <v>42069</v>
      </c>
      <c r="D459" s="9" t="str">
        <f t="shared" si="29"/>
        <v>2015</v>
      </c>
      <c r="E459" s="5" t="str">
        <f t="shared" si="30"/>
        <v>March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35">
      <c r="A460" s="3" t="s">
        <v>1451</v>
      </c>
      <c r="B460" s="10">
        <v>790000</v>
      </c>
      <c r="C460" s="1">
        <v>42069</v>
      </c>
      <c r="D460" s="9" t="str">
        <f t="shared" si="29"/>
        <v>2015</v>
      </c>
      <c r="E460" s="5" t="str">
        <f t="shared" si="30"/>
        <v>March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35">
      <c r="A461" s="3" t="s">
        <v>1581</v>
      </c>
      <c r="B461" s="10">
        <v>990000</v>
      </c>
      <c r="C461" s="1">
        <v>42069</v>
      </c>
      <c r="D461" s="9" t="str">
        <f t="shared" si="29"/>
        <v>2015</v>
      </c>
      <c r="E461" s="5" t="str">
        <f t="shared" si="30"/>
        <v>March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35">
      <c r="A462" s="3" t="s">
        <v>944</v>
      </c>
      <c r="B462" s="10">
        <v>425000</v>
      </c>
      <c r="C462" s="1">
        <v>42068</v>
      </c>
      <c r="D462" s="9" t="str">
        <f t="shared" si="29"/>
        <v>2015</v>
      </c>
      <c r="E462" s="5" t="str">
        <f t="shared" si="30"/>
        <v>March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35">
      <c r="A463" s="3" t="s">
        <v>1567</v>
      </c>
      <c r="B463" s="10">
        <v>192500</v>
      </c>
      <c r="C463" s="1">
        <v>42068</v>
      </c>
      <c r="D463" s="9" t="str">
        <f t="shared" si="29"/>
        <v>2015</v>
      </c>
      <c r="E463" s="5" t="str">
        <f t="shared" si="30"/>
        <v>March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35">
      <c r="A464" s="3" t="s">
        <v>410</v>
      </c>
      <c r="B464" s="10">
        <v>388000</v>
      </c>
      <c r="C464" s="1">
        <v>42066</v>
      </c>
      <c r="D464" s="9" t="str">
        <f t="shared" si="29"/>
        <v>2015</v>
      </c>
      <c r="E464" s="5" t="str">
        <f t="shared" si="30"/>
        <v>March</v>
      </c>
      <c r="F464" t="s">
        <v>411</v>
      </c>
      <c r="G464" t="s">
        <v>1683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35">
      <c r="A465" s="3" t="s">
        <v>957</v>
      </c>
      <c r="B465" s="10">
        <v>375000</v>
      </c>
      <c r="C465" s="1">
        <v>42066</v>
      </c>
      <c r="D465" s="9" t="str">
        <f t="shared" si="29"/>
        <v>2015</v>
      </c>
      <c r="E465" s="5" t="str">
        <f t="shared" si="30"/>
        <v>March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35">
      <c r="A466" s="4" t="s">
        <v>1590</v>
      </c>
      <c r="B466" s="10">
        <v>495000</v>
      </c>
      <c r="C466" s="1">
        <v>42066</v>
      </c>
      <c r="D466" s="9" t="str">
        <f t="shared" si="29"/>
        <v>2015</v>
      </c>
      <c r="E466" s="5" t="str">
        <f t="shared" si="30"/>
        <v>March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35">
      <c r="A467" s="3" t="s">
        <v>1600</v>
      </c>
      <c r="B467" s="10">
        <v>890000</v>
      </c>
      <c r="C467" s="1">
        <v>42065</v>
      </c>
      <c r="D467" s="9" t="str">
        <f t="shared" si="29"/>
        <v>2015</v>
      </c>
      <c r="E467" s="5" t="str">
        <f t="shared" si="30"/>
        <v>March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35">
      <c r="A468" s="3" t="s">
        <v>329</v>
      </c>
      <c r="B468" s="10">
        <v>300000</v>
      </c>
      <c r="C468" s="1">
        <v>42062</v>
      </c>
      <c r="D468" s="9" t="str">
        <f t="shared" si="29"/>
        <v>2015</v>
      </c>
      <c r="E468" s="5" t="str">
        <f t="shared" si="30"/>
        <v>February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35">
      <c r="A469" s="3" t="s">
        <v>809</v>
      </c>
      <c r="B469" s="10">
        <v>380000</v>
      </c>
      <c r="C469" s="1">
        <v>42062</v>
      </c>
      <c r="D469" s="9" t="str">
        <f t="shared" si="29"/>
        <v>2015</v>
      </c>
      <c r="E469" s="5" t="str">
        <f t="shared" si="30"/>
        <v>February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35">
      <c r="A470" s="3" t="s">
        <v>978</v>
      </c>
      <c r="B470" s="10">
        <v>770000</v>
      </c>
      <c r="C470" s="1">
        <v>42062</v>
      </c>
      <c r="D470" s="9" t="str">
        <f t="shared" si="29"/>
        <v>2015</v>
      </c>
      <c r="E470" s="5" t="str">
        <f t="shared" si="30"/>
        <v>February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35">
      <c r="A471" s="3" t="s">
        <v>1651</v>
      </c>
      <c r="B471" s="10">
        <v>540000</v>
      </c>
      <c r="C471" s="1">
        <v>42062</v>
      </c>
      <c r="D471" s="9" t="str">
        <f t="shared" si="29"/>
        <v>2015</v>
      </c>
      <c r="E471" s="5" t="str">
        <f t="shared" si="30"/>
        <v>February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35">
      <c r="A472" s="3" t="s">
        <v>1032</v>
      </c>
      <c r="B472" s="10">
        <v>250000</v>
      </c>
      <c r="C472" s="1">
        <v>42055</v>
      </c>
      <c r="D472" s="9" t="str">
        <f t="shared" si="29"/>
        <v>2015</v>
      </c>
      <c r="E472" s="5" t="str">
        <f t="shared" si="30"/>
        <v>February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35">
      <c r="A473" s="3" t="s">
        <v>365</v>
      </c>
      <c r="B473" s="10">
        <v>78000</v>
      </c>
      <c r="C473" s="1">
        <v>42054</v>
      </c>
      <c r="D473" s="9" t="str">
        <f t="shared" si="29"/>
        <v>2015</v>
      </c>
      <c r="E473" s="5" t="str">
        <f t="shared" si="30"/>
        <v>February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35">
      <c r="A474" s="3" t="s">
        <v>767</v>
      </c>
      <c r="B474" s="10">
        <v>375000</v>
      </c>
      <c r="C474" s="1">
        <v>42054</v>
      </c>
      <c r="D474" s="9" t="str">
        <f t="shared" si="29"/>
        <v>2015</v>
      </c>
      <c r="E474" s="5" t="str">
        <f t="shared" si="30"/>
        <v>February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35">
      <c r="A475" s="3" t="s">
        <v>1056</v>
      </c>
      <c r="B475" s="10">
        <v>271000</v>
      </c>
      <c r="C475" s="1">
        <v>42054</v>
      </c>
      <c r="D475" s="9" t="str">
        <f t="shared" si="29"/>
        <v>2015</v>
      </c>
      <c r="E475" s="5" t="str">
        <f t="shared" si="30"/>
        <v>February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35">
      <c r="A476" s="3" t="s">
        <v>1205</v>
      </c>
      <c r="B476" s="10">
        <v>250000</v>
      </c>
      <c r="C476" s="1">
        <v>42054</v>
      </c>
      <c r="D476" s="9" t="str">
        <f t="shared" si="29"/>
        <v>2015</v>
      </c>
      <c r="E476" s="5" t="str">
        <f t="shared" si="30"/>
        <v>February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35">
      <c r="A477" s="3" t="s">
        <v>1470</v>
      </c>
      <c r="B477" s="10">
        <v>609000</v>
      </c>
      <c r="C477" s="1">
        <v>42054</v>
      </c>
      <c r="D477" s="9" t="str">
        <f t="shared" si="29"/>
        <v>2015</v>
      </c>
      <c r="E477" s="5" t="str">
        <f t="shared" si="30"/>
        <v>February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35">
      <c r="A478" s="3" t="s">
        <v>557</v>
      </c>
      <c r="B478" s="10">
        <v>400000</v>
      </c>
      <c r="C478" s="1">
        <v>42053</v>
      </c>
      <c r="D478" s="9" t="str">
        <f t="shared" si="29"/>
        <v>2015</v>
      </c>
      <c r="E478" s="5" t="str">
        <f t="shared" si="30"/>
        <v>February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35">
      <c r="A479" s="3" t="s">
        <v>709</v>
      </c>
      <c r="B479" s="10">
        <v>250000</v>
      </c>
      <c r="C479" s="1">
        <v>42053</v>
      </c>
      <c r="D479" s="9" t="str">
        <f t="shared" si="29"/>
        <v>2015</v>
      </c>
      <c r="E479" s="5" t="str">
        <f t="shared" si="30"/>
        <v>February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35">
      <c r="A480" s="3" t="s">
        <v>1327</v>
      </c>
      <c r="B480" s="10">
        <v>360000</v>
      </c>
      <c r="C480" s="1">
        <v>42052</v>
      </c>
      <c r="D480" s="9" t="str">
        <f t="shared" si="29"/>
        <v>2015</v>
      </c>
      <c r="E480" s="5" t="str">
        <f t="shared" si="30"/>
        <v>February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35">
      <c r="A481" s="3" t="s">
        <v>290</v>
      </c>
      <c r="B481" s="8">
        <v>450000</v>
      </c>
      <c r="C481" s="9">
        <v>42051</v>
      </c>
      <c r="D481" s="5">
        <v>2015</v>
      </c>
      <c r="E481" s="5" t="str">
        <f t="shared" si="30"/>
        <v>February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35">
      <c r="A482" s="3" t="s">
        <v>491</v>
      </c>
      <c r="B482" s="10">
        <v>249950</v>
      </c>
      <c r="C482" s="1">
        <v>42051</v>
      </c>
      <c r="D482" s="9" t="str">
        <f t="shared" ref="D482:D492" si="31">TEXT(C482,"YYYY")</f>
        <v>2015</v>
      </c>
      <c r="E482" s="5" t="str">
        <f t="shared" si="30"/>
        <v>February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35">
      <c r="A483" s="3" t="s">
        <v>290</v>
      </c>
      <c r="B483" s="10">
        <v>450000</v>
      </c>
      <c r="C483" s="1">
        <v>42051</v>
      </c>
      <c r="D483" s="9" t="str">
        <f t="shared" si="31"/>
        <v>2015</v>
      </c>
      <c r="E483" s="5" t="str">
        <f t="shared" si="30"/>
        <v>February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35">
      <c r="A484" s="3" t="s">
        <v>327</v>
      </c>
      <c r="B484" s="10">
        <v>170000</v>
      </c>
      <c r="C484" s="1">
        <v>42048</v>
      </c>
      <c r="D484" s="9" t="str">
        <f t="shared" si="31"/>
        <v>2015</v>
      </c>
      <c r="E484" s="5" t="str">
        <f t="shared" si="30"/>
        <v>February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35">
      <c r="A485" s="3" t="s">
        <v>1594</v>
      </c>
      <c r="B485" s="10">
        <v>1100000</v>
      </c>
      <c r="C485" s="1">
        <v>42048</v>
      </c>
      <c r="D485" s="9" t="str">
        <f t="shared" si="31"/>
        <v>2015</v>
      </c>
      <c r="E485" s="5" t="str">
        <f t="shared" si="30"/>
        <v>February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35">
      <c r="A486" s="3" t="s">
        <v>1422</v>
      </c>
      <c r="B486" s="10">
        <v>775000</v>
      </c>
      <c r="C486" s="1">
        <v>42044</v>
      </c>
      <c r="D486" s="9" t="str">
        <f t="shared" si="31"/>
        <v>2015</v>
      </c>
      <c r="E486" s="5" t="str">
        <f t="shared" si="30"/>
        <v>February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35">
      <c r="A487" s="4" t="s">
        <v>425</v>
      </c>
      <c r="B487" s="10">
        <v>230000</v>
      </c>
      <c r="C487" s="1">
        <v>42041</v>
      </c>
      <c r="D487" s="9" t="str">
        <f t="shared" si="31"/>
        <v>2015</v>
      </c>
      <c r="E487" s="5" t="str">
        <f t="shared" si="30"/>
        <v>February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35">
      <c r="A488" s="3" t="s">
        <v>1020</v>
      </c>
      <c r="B488" s="10">
        <v>875000</v>
      </c>
      <c r="C488" s="1">
        <v>42041</v>
      </c>
      <c r="D488" s="9" t="str">
        <f t="shared" si="31"/>
        <v>2015</v>
      </c>
      <c r="E488" s="5" t="str">
        <f t="shared" si="30"/>
        <v>February</v>
      </c>
      <c r="F488" t="s">
        <v>1021</v>
      </c>
      <c r="G488" t="s">
        <v>1683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35">
      <c r="A489" s="3" t="s">
        <v>1320</v>
      </c>
      <c r="B489" s="10">
        <v>295000</v>
      </c>
      <c r="C489" s="1">
        <v>42041</v>
      </c>
      <c r="D489" s="9" t="str">
        <f t="shared" si="31"/>
        <v>2015</v>
      </c>
      <c r="E489" s="5" t="str">
        <f t="shared" si="30"/>
        <v>February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35">
      <c r="A490" s="3" t="s">
        <v>1185</v>
      </c>
      <c r="B490" s="10">
        <v>580000</v>
      </c>
      <c r="C490" s="1">
        <v>42040</v>
      </c>
      <c r="D490" s="9" t="str">
        <f t="shared" si="31"/>
        <v>2015</v>
      </c>
      <c r="E490" s="5" t="str">
        <f t="shared" si="30"/>
        <v>February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35">
      <c r="A491" s="3" t="s">
        <v>614</v>
      </c>
      <c r="B491" s="10">
        <v>398000</v>
      </c>
      <c r="C491" s="1">
        <v>42039</v>
      </c>
      <c r="D491" s="9" t="str">
        <f t="shared" si="31"/>
        <v>2015</v>
      </c>
      <c r="E491" s="5" t="str">
        <f t="shared" si="30"/>
        <v>February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35">
      <c r="A492" s="3" t="s">
        <v>1086</v>
      </c>
      <c r="B492" s="10">
        <v>290000</v>
      </c>
      <c r="C492" s="1">
        <v>42037</v>
      </c>
      <c r="D492" s="9" t="str">
        <f t="shared" si="31"/>
        <v>2015</v>
      </c>
      <c r="E492" s="5" t="str">
        <f t="shared" si="30"/>
        <v>February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35">
      <c r="A493" s="3" t="s">
        <v>294</v>
      </c>
      <c r="B493" s="8">
        <v>765000</v>
      </c>
      <c r="C493" s="9">
        <v>42034</v>
      </c>
      <c r="D493" s="5">
        <v>2015</v>
      </c>
      <c r="E493" s="5" t="str">
        <f t="shared" si="30"/>
        <v>January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35">
      <c r="A494" s="3" t="s">
        <v>386</v>
      </c>
      <c r="B494" s="10">
        <v>330000</v>
      </c>
      <c r="C494" s="1">
        <v>42034</v>
      </c>
      <c r="D494" s="9" t="str">
        <f t="shared" ref="D494:D517" si="32">TEXT(C494,"YYYY")</f>
        <v>2015</v>
      </c>
      <c r="E494" s="5" t="str">
        <f t="shared" si="30"/>
        <v>January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35">
      <c r="A495" s="3" t="s">
        <v>409</v>
      </c>
      <c r="B495" s="10">
        <v>380000</v>
      </c>
      <c r="C495" s="1">
        <v>42034</v>
      </c>
      <c r="D495" s="9" t="str">
        <f t="shared" si="32"/>
        <v>2015</v>
      </c>
      <c r="E495" s="5" t="str">
        <f t="shared" si="30"/>
        <v>January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35">
      <c r="A496" s="3" t="s">
        <v>646</v>
      </c>
      <c r="B496" s="10">
        <v>408000</v>
      </c>
      <c r="C496" s="1">
        <v>42034</v>
      </c>
      <c r="D496" s="9" t="str">
        <f t="shared" si="32"/>
        <v>2015</v>
      </c>
      <c r="E496" s="5" t="str">
        <f t="shared" si="30"/>
        <v>January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35">
      <c r="A497" s="3" t="s">
        <v>972</v>
      </c>
      <c r="B497" s="10">
        <v>260000</v>
      </c>
      <c r="C497" s="1">
        <v>42034</v>
      </c>
      <c r="D497" s="9" t="str">
        <f t="shared" si="32"/>
        <v>2015</v>
      </c>
      <c r="E497" s="5" t="str">
        <f t="shared" si="30"/>
        <v>January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35">
      <c r="A498" s="3" t="s">
        <v>294</v>
      </c>
      <c r="B498" s="10">
        <v>765000</v>
      </c>
      <c r="C498" s="1">
        <v>42034</v>
      </c>
      <c r="D498" s="9" t="str">
        <f t="shared" si="32"/>
        <v>2015</v>
      </c>
      <c r="E498" s="5" t="str">
        <f t="shared" si="30"/>
        <v>January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35">
      <c r="A499" s="3" t="s">
        <v>1473</v>
      </c>
      <c r="B499" s="10">
        <v>744995</v>
      </c>
      <c r="C499" s="1">
        <v>42034</v>
      </c>
      <c r="D499" s="9" t="str">
        <f t="shared" si="32"/>
        <v>2015</v>
      </c>
      <c r="E499" s="5" t="str">
        <f t="shared" si="30"/>
        <v>January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35">
      <c r="A500" s="3" t="s">
        <v>1480</v>
      </c>
      <c r="B500" s="10">
        <v>620000</v>
      </c>
      <c r="C500" s="1">
        <v>42034</v>
      </c>
      <c r="D500" s="9" t="str">
        <f t="shared" si="32"/>
        <v>2015</v>
      </c>
      <c r="E500" s="5" t="str">
        <f t="shared" si="30"/>
        <v>January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35">
      <c r="A501" s="3" t="s">
        <v>528</v>
      </c>
      <c r="B501" s="10">
        <v>161000</v>
      </c>
      <c r="C501" s="1">
        <v>42033</v>
      </c>
      <c r="D501" s="9" t="str">
        <f t="shared" si="32"/>
        <v>2015</v>
      </c>
      <c r="E501" s="5" t="str">
        <f t="shared" si="30"/>
        <v>January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35">
      <c r="A502" s="3" t="s">
        <v>451</v>
      </c>
      <c r="B502" s="10">
        <v>404000</v>
      </c>
      <c r="C502" s="1">
        <v>42031</v>
      </c>
      <c r="D502" s="9" t="str">
        <f t="shared" si="32"/>
        <v>2015</v>
      </c>
      <c r="E502" s="5" t="str">
        <f t="shared" si="30"/>
        <v>January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35">
      <c r="A503" s="3" t="s">
        <v>1089</v>
      </c>
      <c r="B503" s="10">
        <v>330000</v>
      </c>
      <c r="C503" s="1">
        <v>42030</v>
      </c>
      <c r="D503" s="9" t="str">
        <f t="shared" si="32"/>
        <v>2015</v>
      </c>
      <c r="E503" s="5" t="str">
        <f t="shared" si="30"/>
        <v>January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35">
      <c r="A504" s="3" t="s">
        <v>790</v>
      </c>
      <c r="B504" s="10">
        <v>613500</v>
      </c>
      <c r="C504" s="1">
        <v>42027</v>
      </c>
      <c r="D504" s="9" t="str">
        <f t="shared" si="32"/>
        <v>2015</v>
      </c>
      <c r="E504" s="5" t="str">
        <f t="shared" si="30"/>
        <v>January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35">
      <c r="A505" s="3" t="s">
        <v>1092</v>
      </c>
      <c r="B505" s="10">
        <v>250000</v>
      </c>
      <c r="C505" s="1">
        <v>42027</v>
      </c>
      <c r="D505" s="9" t="str">
        <f t="shared" si="32"/>
        <v>2015</v>
      </c>
      <c r="E505" s="5" t="str">
        <f t="shared" si="30"/>
        <v>January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35">
      <c r="A506" s="3" t="s">
        <v>1618</v>
      </c>
      <c r="B506" s="10">
        <v>249999</v>
      </c>
      <c r="C506" s="1">
        <v>42027</v>
      </c>
      <c r="D506" s="9" t="str">
        <f t="shared" si="32"/>
        <v>2015</v>
      </c>
      <c r="E506" s="5" t="str">
        <f t="shared" si="30"/>
        <v>January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35">
      <c r="A507" s="4" t="s">
        <v>413</v>
      </c>
      <c r="B507" s="10">
        <v>250000</v>
      </c>
      <c r="C507" s="1">
        <v>42026</v>
      </c>
      <c r="D507" s="9" t="str">
        <f t="shared" si="32"/>
        <v>2015</v>
      </c>
      <c r="E507" s="5" t="str">
        <f t="shared" si="30"/>
        <v>January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35">
      <c r="A508" s="3" t="s">
        <v>876</v>
      </c>
      <c r="B508" s="10">
        <v>2480000</v>
      </c>
      <c r="C508" s="1">
        <v>42026</v>
      </c>
      <c r="D508" s="9" t="str">
        <f t="shared" si="32"/>
        <v>2015</v>
      </c>
      <c r="E508" s="5" t="str">
        <f t="shared" si="30"/>
        <v>January</v>
      </c>
      <c r="F508" t="s">
        <v>877</v>
      </c>
      <c r="G508" t="s">
        <v>1683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35">
      <c r="A509" s="3" t="s">
        <v>1147</v>
      </c>
      <c r="B509" s="10">
        <v>480000</v>
      </c>
      <c r="C509" s="1">
        <v>42026</v>
      </c>
      <c r="D509" s="9" t="str">
        <f t="shared" si="32"/>
        <v>2015</v>
      </c>
      <c r="E509" s="5" t="str">
        <f t="shared" si="30"/>
        <v>January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35">
      <c r="A510" s="3" t="s">
        <v>821</v>
      </c>
      <c r="B510" s="10">
        <v>410000</v>
      </c>
      <c r="C510" s="1">
        <v>42023</v>
      </c>
      <c r="D510" s="9" t="str">
        <f t="shared" si="32"/>
        <v>2015</v>
      </c>
      <c r="E510" s="5" t="str">
        <f t="shared" si="30"/>
        <v>January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35">
      <c r="A511" s="3" t="s">
        <v>356</v>
      </c>
      <c r="B511" s="10">
        <v>235000</v>
      </c>
      <c r="C511" s="1">
        <v>42020</v>
      </c>
      <c r="D511" s="9" t="str">
        <f t="shared" si="32"/>
        <v>2015</v>
      </c>
      <c r="E511" s="5" t="str">
        <f t="shared" si="30"/>
        <v>January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35">
      <c r="A512" s="3" t="s">
        <v>421</v>
      </c>
      <c r="B512" s="10">
        <v>190000</v>
      </c>
      <c r="C512" s="1">
        <v>42020</v>
      </c>
      <c r="D512" s="9" t="str">
        <f t="shared" si="32"/>
        <v>2015</v>
      </c>
      <c r="E512" s="5" t="str">
        <f t="shared" si="30"/>
        <v>January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35">
      <c r="A513" s="3" t="s">
        <v>741</v>
      </c>
      <c r="B513" s="10">
        <v>326000</v>
      </c>
      <c r="C513" s="1">
        <v>42020</v>
      </c>
      <c r="D513" s="9" t="str">
        <f t="shared" si="32"/>
        <v>2015</v>
      </c>
      <c r="E513" s="5" t="str">
        <f t="shared" si="30"/>
        <v>January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35">
      <c r="A514" s="3" t="s">
        <v>1508</v>
      </c>
      <c r="B514" s="10">
        <v>225000</v>
      </c>
      <c r="C514" s="1">
        <v>42020</v>
      </c>
      <c r="D514" s="9" t="str">
        <f t="shared" si="32"/>
        <v>2015</v>
      </c>
      <c r="E514" s="5" t="str">
        <f t="shared" si="30"/>
        <v>January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35">
      <c r="A515" s="4" t="s">
        <v>1664</v>
      </c>
      <c r="B515" s="10">
        <v>1950000</v>
      </c>
      <c r="C515" s="1">
        <v>42020</v>
      </c>
      <c r="D515" s="9" t="str">
        <f t="shared" si="32"/>
        <v>2015</v>
      </c>
      <c r="E515" s="5" t="str">
        <f t="shared" si="30"/>
        <v>January</v>
      </c>
      <c r="F515" t="s">
        <v>1665</v>
      </c>
      <c r="G515" t="s">
        <v>1683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35">
      <c r="A516" s="3" t="s">
        <v>774</v>
      </c>
      <c r="B516" s="10">
        <v>400000</v>
      </c>
      <c r="C516" s="1">
        <v>42019</v>
      </c>
      <c r="D516" s="9" t="str">
        <f t="shared" si="32"/>
        <v>2015</v>
      </c>
      <c r="E516" s="5" t="str">
        <f t="shared" si="30"/>
        <v>January</v>
      </c>
      <c r="F516" t="s">
        <v>775</v>
      </c>
      <c r="G516" t="s">
        <v>1683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35">
      <c r="A517" s="3" t="s">
        <v>1240</v>
      </c>
      <c r="B517" s="10">
        <v>370000</v>
      </c>
      <c r="C517" s="1">
        <v>42019</v>
      </c>
      <c r="D517" s="9" t="str">
        <f t="shared" si="32"/>
        <v>2015</v>
      </c>
      <c r="E517" s="5" t="str">
        <f t="shared" si="30"/>
        <v>January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35">
      <c r="A518" s="3" t="s">
        <v>295</v>
      </c>
      <c r="B518" s="8">
        <v>450000</v>
      </c>
      <c r="C518" s="9">
        <v>42017</v>
      </c>
      <c r="D518" s="5">
        <v>2015</v>
      </c>
      <c r="E518" s="5" t="str">
        <f t="shared" ref="E518:E581" si="33">TEXT(C518,"MMMM")</f>
        <v>January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35">
      <c r="A519" s="3" t="s">
        <v>475</v>
      </c>
      <c r="B519" s="10">
        <v>320000</v>
      </c>
      <c r="C519" s="1">
        <v>42016</v>
      </c>
      <c r="D519" s="9" t="str">
        <f>TEXT(C519,"YYYY")</f>
        <v>2015</v>
      </c>
      <c r="E519" s="5" t="str">
        <f t="shared" si="33"/>
        <v>January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35">
      <c r="A520" s="3" t="s">
        <v>298</v>
      </c>
      <c r="B520" s="8">
        <v>350000</v>
      </c>
      <c r="C520" s="9">
        <v>42013</v>
      </c>
      <c r="D520" s="5">
        <v>2015</v>
      </c>
      <c r="E520" s="5" t="str">
        <f t="shared" si="33"/>
        <v>January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35">
      <c r="A521" s="3" t="s">
        <v>335</v>
      </c>
      <c r="B521" s="10">
        <v>369950</v>
      </c>
      <c r="C521" s="1">
        <v>42013</v>
      </c>
      <c r="D521" s="9" t="str">
        <f t="shared" ref="D521:D527" si="34">TEXT(C521,"YYYY")</f>
        <v>2015</v>
      </c>
      <c r="E521" s="5" t="str">
        <f t="shared" si="33"/>
        <v>January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35">
      <c r="A522" s="3" t="s">
        <v>833</v>
      </c>
      <c r="B522" s="10">
        <v>415000</v>
      </c>
      <c r="C522" s="1">
        <v>42013</v>
      </c>
      <c r="D522" s="9" t="str">
        <f t="shared" si="34"/>
        <v>2015</v>
      </c>
      <c r="E522" s="5" t="str">
        <f t="shared" si="33"/>
        <v>January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35">
      <c r="A523" s="3" t="s">
        <v>298</v>
      </c>
      <c r="B523" s="10">
        <v>350000</v>
      </c>
      <c r="C523" s="1">
        <v>42013</v>
      </c>
      <c r="D523" s="9" t="str">
        <f t="shared" si="34"/>
        <v>2015</v>
      </c>
      <c r="E523" s="5" t="str">
        <f t="shared" si="33"/>
        <v>January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35">
      <c r="A524" s="3" t="s">
        <v>1372</v>
      </c>
      <c r="B524" s="10">
        <v>290000</v>
      </c>
      <c r="C524" s="1">
        <v>42013</v>
      </c>
      <c r="D524" s="9" t="str">
        <f t="shared" si="34"/>
        <v>2015</v>
      </c>
      <c r="E524" s="5" t="str">
        <f t="shared" si="33"/>
        <v>January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35">
      <c r="A525" s="3" t="s">
        <v>1579</v>
      </c>
      <c r="B525" s="10">
        <v>500000</v>
      </c>
      <c r="C525" s="1">
        <v>42013</v>
      </c>
      <c r="D525" s="9" t="str">
        <f t="shared" si="34"/>
        <v>2015</v>
      </c>
      <c r="E525" s="5" t="str">
        <f t="shared" si="33"/>
        <v>January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35">
      <c r="A526" s="3" t="s">
        <v>722</v>
      </c>
      <c r="B526" s="10">
        <v>195000</v>
      </c>
      <c r="C526" s="1">
        <v>42012</v>
      </c>
      <c r="D526" s="9" t="str">
        <f t="shared" si="34"/>
        <v>2015</v>
      </c>
      <c r="E526" s="5" t="str">
        <f t="shared" si="33"/>
        <v>January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35">
      <c r="A527" s="3" t="s">
        <v>1499</v>
      </c>
      <c r="B527" s="10">
        <v>885000</v>
      </c>
      <c r="C527" s="1">
        <v>42012</v>
      </c>
      <c r="D527" s="9" t="str">
        <f t="shared" si="34"/>
        <v>2015</v>
      </c>
      <c r="E527" s="5" t="str">
        <f t="shared" si="33"/>
        <v>January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35">
      <c r="A528" s="3" t="s">
        <v>301</v>
      </c>
      <c r="B528" s="8">
        <v>885000</v>
      </c>
      <c r="C528" s="9">
        <v>42011</v>
      </c>
      <c r="D528" s="5">
        <v>2015</v>
      </c>
      <c r="E528" s="5" t="str">
        <f t="shared" si="33"/>
        <v>January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35">
      <c r="A529" s="3" t="s">
        <v>303</v>
      </c>
      <c r="B529" s="8">
        <v>792000</v>
      </c>
      <c r="C529" s="9">
        <v>42010</v>
      </c>
      <c r="D529" s="5">
        <v>2015</v>
      </c>
      <c r="E529" s="5" t="str">
        <f t="shared" si="33"/>
        <v>January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35">
      <c r="A530" s="3" t="s">
        <v>511</v>
      </c>
      <c r="B530" s="10">
        <v>171000</v>
      </c>
      <c r="C530" s="1">
        <v>42010</v>
      </c>
      <c r="D530" s="9" t="str">
        <f t="shared" ref="D530:D561" si="35">TEXT(C530,"YYYY")</f>
        <v>2015</v>
      </c>
      <c r="E530" s="5" t="str">
        <f t="shared" si="33"/>
        <v>January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35">
      <c r="A531" s="3" t="s">
        <v>669</v>
      </c>
      <c r="B531" s="10">
        <v>270000</v>
      </c>
      <c r="C531" s="1">
        <v>42009</v>
      </c>
      <c r="D531" s="9" t="str">
        <f t="shared" si="35"/>
        <v>2015</v>
      </c>
      <c r="E531" s="5" t="str">
        <f t="shared" si="33"/>
        <v>January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35">
      <c r="A532" s="3" t="s">
        <v>1013</v>
      </c>
      <c r="B532" s="10">
        <v>247000</v>
      </c>
      <c r="C532" s="1">
        <v>42006</v>
      </c>
      <c r="D532" s="9" t="str">
        <f t="shared" si="35"/>
        <v>2015</v>
      </c>
      <c r="E532" s="5" t="str">
        <f t="shared" si="33"/>
        <v>January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35">
      <c r="A533" s="3" t="s">
        <v>1019</v>
      </c>
      <c r="B533" s="10">
        <v>247000</v>
      </c>
      <c r="C533" s="1">
        <v>41996</v>
      </c>
      <c r="D533" s="9" t="str">
        <f t="shared" si="35"/>
        <v>2014</v>
      </c>
      <c r="E533" s="5" t="str">
        <f t="shared" si="33"/>
        <v>December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35">
      <c r="A534" s="3" t="s">
        <v>1645</v>
      </c>
      <c r="B534" s="10">
        <v>560000</v>
      </c>
      <c r="C534" s="1">
        <v>41996</v>
      </c>
      <c r="D534" s="9" t="str">
        <f t="shared" si="35"/>
        <v>2014</v>
      </c>
      <c r="E534" s="5" t="str">
        <f t="shared" si="33"/>
        <v>December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35">
      <c r="A535" s="3" t="s">
        <v>616</v>
      </c>
      <c r="B535" s="10">
        <v>427500</v>
      </c>
      <c r="C535" s="1">
        <v>41995</v>
      </c>
      <c r="D535" s="9" t="str">
        <f t="shared" si="35"/>
        <v>2014</v>
      </c>
      <c r="E535" s="5" t="str">
        <f t="shared" si="33"/>
        <v>December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35">
      <c r="A536" s="3" t="s">
        <v>1016</v>
      </c>
      <c r="B536" s="10">
        <v>222000</v>
      </c>
      <c r="C536" s="1">
        <v>41995</v>
      </c>
      <c r="D536" s="9" t="str">
        <f t="shared" si="35"/>
        <v>2014</v>
      </c>
      <c r="E536" s="5" t="str">
        <f t="shared" si="33"/>
        <v>December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35">
      <c r="A537" s="3" t="s">
        <v>264</v>
      </c>
      <c r="B537" s="10">
        <v>195000</v>
      </c>
      <c r="C537" s="1">
        <v>41992</v>
      </c>
      <c r="D537" s="9" t="str">
        <f t="shared" si="35"/>
        <v>2014</v>
      </c>
      <c r="E537" s="5" t="str">
        <f t="shared" si="33"/>
        <v>December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35">
      <c r="A538" s="3" t="s">
        <v>264</v>
      </c>
      <c r="B538" s="10">
        <v>265000</v>
      </c>
      <c r="C538" s="1">
        <v>41992</v>
      </c>
      <c r="D538" s="9" t="str">
        <f t="shared" si="35"/>
        <v>2014</v>
      </c>
      <c r="E538" s="5" t="str">
        <f t="shared" si="33"/>
        <v>December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35">
      <c r="A539" s="3" t="s">
        <v>264</v>
      </c>
      <c r="B539" s="10">
        <v>415000</v>
      </c>
      <c r="C539" s="1">
        <v>41992</v>
      </c>
      <c r="D539" s="9" t="str">
        <f t="shared" si="35"/>
        <v>2014</v>
      </c>
      <c r="E539" s="5" t="str">
        <f t="shared" si="33"/>
        <v>December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35">
      <c r="A540" s="3" t="s">
        <v>264</v>
      </c>
      <c r="B540" s="10">
        <v>440000</v>
      </c>
      <c r="C540" s="1">
        <v>41992</v>
      </c>
      <c r="D540" s="9" t="str">
        <f t="shared" si="35"/>
        <v>2014</v>
      </c>
      <c r="E540" s="5" t="str">
        <f t="shared" si="33"/>
        <v>December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35">
      <c r="A541" s="3" t="s">
        <v>264</v>
      </c>
      <c r="B541" s="10">
        <v>470000</v>
      </c>
      <c r="C541" s="1">
        <v>41992</v>
      </c>
      <c r="D541" s="9" t="str">
        <f t="shared" si="35"/>
        <v>2014</v>
      </c>
      <c r="E541" s="5" t="str">
        <f t="shared" si="33"/>
        <v>December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35">
      <c r="A542" s="3" t="s">
        <v>595</v>
      </c>
      <c r="B542" s="10">
        <v>445000</v>
      </c>
      <c r="C542" s="1">
        <v>41990</v>
      </c>
      <c r="D542" s="9" t="str">
        <f t="shared" si="35"/>
        <v>2014</v>
      </c>
      <c r="E542" s="5" t="str">
        <f t="shared" si="33"/>
        <v>December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35">
      <c r="A543" s="3" t="s">
        <v>656</v>
      </c>
      <c r="B543" s="10">
        <v>430000</v>
      </c>
      <c r="C543" s="1">
        <v>41990</v>
      </c>
      <c r="D543" s="9" t="str">
        <f t="shared" si="35"/>
        <v>2014</v>
      </c>
      <c r="E543" s="5" t="str">
        <f t="shared" si="33"/>
        <v>December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35">
      <c r="A544" s="3" t="s">
        <v>1226</v>
      </c>
      <c r="B544" s="10">
        <v>590000</v>
      </c>
      <c r="C544" s="1">
        <v>41988</v>
      </c>
      <c r="D544" s="9" t="str">
        <f t="shared" si="35"/>
        <v>2014</v>
      </c>
      <c r="E544" s="5" t="str">
        <f t="shared" si="33"/>
        <v>December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35">
      <c r="A545" s="3" t="s">
        <v>264</v>
      </c>
      <c r="B545" s="10">
        <v>245000</v>
      </c>
      <c r="C545" s="1">
        <v>41985</v>
      </c>
      <c r="D545" s="9" t="str">
        <f t="shared" si="35"/>
        <v>2014</v>
      </c>
      <c r="E545" s="5" t="str">
        <f t="shared" si="33"/>
        <v>December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35">
      <c r="A546" s="3" t="s">
        <v>332</v>
      </c>
      <c r="B546" s="10">
        <v>450000</v>
      </c>
      <c r="C546" s="1">
        <v>41983</v>
      </c>
      <c r="D546" s="9" t="str">
        <f t="shared" si="35"/>
        <v>2014</v>
      </c>
      <c r="E546" s="5" t="str">
        <f t="shared" si="33"/>
        <v>December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35">
      <c r="A547" s="3" t="s">
        <v>851</v>
      </c>
      <c r="B547" s="10">
        <v>320000</v>
      </c>
      <c r="C547" s="1">
        <v>41983</v>
      </c>
      <c r="D547" s="9" t="str">
        <f t="shared" si="35"/>
        <v>2014</v>
      </c>
      <c r="E547" s="5" t="str">
        <f t="shared" si="33"/>
        <v>December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35">
      <c r="A548" s="3" t="s">
        <v>1337</v>
      </c>
      <c r="B548" s="10">
        <v>495000</v>
      </c>
      <c r="C548" s="1">
        <v>41983</v>
      </c>
      <c r="D548" s="9" t="str">
        <f t="shared" si="35"/>
        <v>2014</v>
      </c>
      <c r="E548" s="5" t="str">
        <f t="shared" si="33"/>
        <v>December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35">
      <c r="A549" s="3" t="s">
        <v>264</v>
      </c>
      <c r="B549" s="10">
        <v>435500</v>
      </c>
      <c r="C549" s="1">
        <v>41982</v>
      </c>
      <c r="D549" s="9" t="str">
        <f t="shared" si="35"/>
        <v>2014</v>
      </c>
      <c r="E549" s="5" t="str">
        <f t="shared" si="33"/>
        <v>December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35">
      <c r="A550" s="3" t="s">
        <v>264</v>
      </c>
      <c r="B550" s="10">
        <v>242000</v>
      </c>
      <c r="C550" s="1">
        <v>41982</v>
      </c>
      <c r="D550" s="9" t="str">
        <f t="shared" si="35"/>
        <v>2014</v>
      </c>
      <c r="E550" s="5" t="str">
        <f t="shared" si="33"/>
        <v>December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35">
      <c r="A551" s="3" t="s">
        <v>391</v>
      </c>
      <c r="B551" s="10">
        <v>330000</v>
      </c>
      <c r="C551" s="1">
        <v>41971</v>
      </c>
      <c r="D551" s="9" t="str">
        <f t="shared" si="35"/>
        <v>2014</v>
      </c>
      <c r="E551" s="5" t="str">
        <f t="shared" si="33"/>
        <v>November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35">
      <c r="A552" s="3" t="s">
        <v>332</v>
      </c>
      <c r="B552" s="10">
        <v>205000</v>
      </c>
      <c r="C552" s="1">
        <v>41971</v>
      </c>
      <c r="D552" s="9" t="str">
        <f t="shared" si="35"/>
        <v>2014</v>
      </c>
      <c r="E552" s="5" t="str">
        <f t="shared" si="33"/>
        <v>November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35">
      <c r="A553" s="3" t="s">
        <v>1002</v>
      </c>
      <c r="B553" s="10">
        <v>820000</v>
      </c>
      <c r="C553" s="1">
        <v>41971</v>
      </c>
      <c r="D553" s="9" t="str">
        <f t="shared" si="35"/>
        <v>2014</v>
      </c>
      <c r="E553" s="5" t="str">
        <f t="shared" si="33"/>
        <v>November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35">
      <c r="A554" s="3" t="s">
        <v>332</v>
      </c>
      <c r="B554" s="10">
        <v>300000</v>
      </c>
      <c r="C554" s="1">
        <v>41971</v>
      </c>
      <c r="D554" s="9" t="str">
        <f t="shared" si="35"/>
        <v>2014</v>
      </c>
      <c r="E554" s="5" t="str">
        <f t="shared" si="33"/>
        <v>November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35">
      <c r="A555" s="3" t="s">
        <v>332</v>
      </c>
      <c r="B555" s="10">
        <v>185000</v>
      </c>
      <c r="C555" s="1">
        <v>41971</v>
      </c>
      <c r="D555" s="9" t="str">
        <f t="shared" si="35"/>
        <v>2014</v>
      </c>
      <c r="E555" s="5" t="str">
        <f t="shared" si="33"/>
        <v>November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35">
      <c r="A556" s="3" t="s">
        <v>264</v>
      </c>
      <c r="B556" s="10">
        <v>377950</v>
      </c>
      <c r="C556" s="1">
        <v>41971</v>
      </c>
      <c r="D556" s="9" t="str">
        <f t="shared" si="35"/>
        <v>2014</v>
      </c>
      <c r="E556" s="5" t="str">
        <f t="shared" si="33"/>
        <v>November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35">
      <c r="A557" s="3" t="s">
        <v>700</v>
      </c>
      <c r="B557" s="10">
        <v>420000</v>
      </c>
      <c r="C557" s="1">
        <v>41970</v>
      </c>
      <c r="D557" s="9" t="str">
        <f t="shared" si="35"/>
        <v>2014</v>
      </c>
      <c r="E557" s="5" t="str">
        <f t="shared" si="33"/>
        <v>November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35">
      <c r="A558" s="3" t="s">
        <v>264</v>
      </c>
      <c r="B558" s="10">
        <v>475000</v>
      </c>
      <c r="C558" s="1">
        <v>41970</v>
      </c>
      <c r="D558" s="9" t="str">
        <f t="shared" si="35"/>
        <v>2014</v>
      </c>
      <c r="E558" s="5" t="str">
        <f t="shared" si="33"/>
        <v>November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35">
      <c r="A559" s="3" t="s">
        <v>1069</v>
      </c>
      <c r="B559" s="10">
        <v>437441</v>
      </c>
      <c r="C559" s="1">
        <v>41970</v>
      </c>
      <c r="D559" s="9" t="str">
        <f t="shared" si="35"/>
        <v>2014</v>
      </c>
      <c r="E559" s="5" t="str">
        <f t="shared" si="33"/>
        <v>November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35">
      <c r="A560" s="3" t="s">
        <v>264</v>
      </c>
      <c r="B560" s="10">
        <v>145000</v>
      </c>
      <c r="C560" s="1">
        <v>41970</v>
      </c>
      <c r="D560" s="9" t="str">
        <f t="shared" si="35"/>
        <v>2014</v>
      </c>
      <c r="E560" s="5" t="str">
        <f t="shared" si="33"/>
        <v>November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35">
      <c r="A561" s="3" t="s">
        <v>332</v>
      </c>
      <c r="B561" s="10">
        <v>365000</v>
      </c>
      <c r="C561" s="1">
        <v>41970</v>
      </c>
      <c r="D561" s="9" t="str">
        <f t="shared" si="35"/>
        <v>2014</v>
      </c>
      <c r="E561" s="5" t="str">
        <f t="shared" si="33"/>
        <v>November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35">
      <c r="A562" s="3" t="s">
        <v>332</v>
      </c>
      <c r="B562" s="10">
        <v>180000</v>
      </c>
      <c r="C562" s="1">
        <v>41970</v>
      </c>
      <c r="D562" s="9" t="str">
        <f t="shared" ref="D562:D593" si="36">TEXT(C562,"YYYY")</f>
        <v>2014</v>
      </c>
      <c r="E562" s="5" t="str">
        <f t="shared" si="33"/>
        <v>November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35">
      <c r="A563" s="3" t="s">
        <v>635</v>
      </c>
      <c r="B563" s="10">
        <v>250000</v>
      </c>
      <c r="C563" s="1">
        <v>41964</v>
      </c>
      <c r="D563" s="9" t="str">
        <f t="shared" si="36"/>
        <v>2014</v>
      </c>
      <c r="E563" s="5" t="str">
        <f t="shared" si="33"/>
        <v>November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35">
      <c r="A564" s="3" t="s">
        <v>332</v>
      </c>
      <c r="B564" s="10">
        <v>380000</v>
      </c>
      <c r="C564" s="1">
        <v>41964</v>
      </c>
      <c r="D564" s="9" t="str">
        <f t="shared" si="36"/>
        <v>2014</v>
      </c>
      <c r="E564" s="5" t="str">
        <f t="shared" si="33"/>
        <v>November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35">
      <c r="A565" s="3" t="s">
        <v>1237</v>
      </c>
      <c r="B565" s="10">
        <v>520000</v>
      </c>
      <c r="C565" s="1">
        <v>41964</v>
      </c>
      <c r="D565" s="9" t="str">
        <f t="shared" si="36"/>
        <v>2014</v>
      </c>
      <c r="E565" s="5" t="str">
        <f t="shared" si="33"/>
        <v>November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35">
      <c r="A566" s="3" t="s">
        <v>332</v>
      </c>
      <c r="B566" s="10">
        <v>660000</v>
      </c>
      <c r="C566" s="1">
        <v>41957</v>
      </c>
      <c r="D566" s="9" t="str">
        <f t="shared" si="36"/>
        <v>2014</v>
      </c>
      <c r="E566" s="5" t="str">
        <f t="shared" si="33"/>
        <v>November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35">
      <c r="A567" s="3" t="s">
        <v>264</v>
      </c>
      <c r="B567" s="10">
        <v>330000</v>
      </c>
      <c r="C567" s="1">
        <v>41957</v>
      </c>
      <c r="D567" s="9" t="str">
        <f t="shared" si="36"/>
        <v>2014</v>
      </c>
      <c r="E567" s="5" t="str">
        <f t="shared" si="33"/>
        <v>November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35">
      <c r="A568" s="3" t="s">
        <v>332</v>
      </c>
      <c r="B568" s="10">
        <v>343000</v>
      </c>
      <c r="C568" s="1">
        <v>41953</v>
      </c>
      <c r="D568" s="9" t="str">
        <f t="shared" si="36"/>
        <v>2014</v>
      </c>
      <c r="E568" s="5" t="str">
        <f t="shared" si="33"/>
        <v>November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35">
      <c r="A569" s="3" t="s">
        <v>396</v>
      </c>
      <c r="B569" s="10">
        <v>291500</v>
      </c>
      <c r="C569" s="1">
        <v>41950</v>
      </c>
      <c r="D569" s="9" t="str">
        <f t="shared" si="36"/>
        <v>2014</v>
      </c>
      <c r="E569" s="5" t="str">
        <f t="shared" si="33"/>
        <v>November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35">
      <c r="A570" s="3" t="s">
        <v>264</v>
      </c>
      <c r="B570" s="10">
        <v>205000</v>
      </c>
      <c r="C570" s="1">
        <v>41950</v>
      </c>
      <c r="D570" s="9" t="str">
        <f t="shared" si="36"/>
        <v>2014</v>
      </c>
      <c r="E570" s="5" t="str">
        <f t="shared" si="33"/>
        <v>November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35">
      <c r="A571" s="3" t="s">
        <v>516</v>
      </c>
      <c r="B571" s="10">
        <v>350000</v>
      </c>
      <c r="C571" s="1">
        <v>41950</v>
      </c>
      <c r="D571" s="9" t="str">
        <f t="shared" si="36"/>
        <v>2014</v>
      </c>
      <c r="E571" s="5" t="str">
        <f t="shared" si="33"/>
        <v>November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35">
      <c r="A572" s="3">
        <v>12335955</v>
      </c>
      <c r="B572" s="10">
        <v>275000</v>
      </c>
      <c r="C572" s="1">
        <v>41950</v>
      </c>
      <c r="D572" s="9" t="str">
        <f t="shared" si="36"/>
        <v>2014</v>
      </c>
      <c r="E572" s="5" t="str">
        <f t="shared" si="33"/>
        <v>November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35">
      <c r="A573" s="3" t="s">
        <v>264</v>
      </c>
      <c r="B573" s="10">
        <v>1332500</v>
      </c>
      <c r="C573" s="1">
        <v>41950</v>
      </c>
      <c r="D573" s="9" t="str">
        <f t="shared" si="36"/>
        <v>2014</v>
      </c>
      <c r="E573" s="5" t="str">
        <f t="shared" si="33"/>
        <v>November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35">
      <c r="A574" s="3" t="s">
        <v>264</v>
      </c>
      <c r="B574" s="10">
        <v>177000</v>
      </c>
      <c r="C574" s="1">
        <v>41948</v>
      </c>
      <c r="D574" s="9" t="str">
        <f t="shared" si="36"/>
        <v>2014</v>
      </c>
      <c r="E574" s="5" t="str">
        <f t="shared" si="33"/>
        <v>November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35">
      <c r="A575" s="3" t="s">
        <v>264</v>
      </c>
      <c r="B575" s="10">
        <v>290000</v>
      </c>
      <c r="C575" s="1">
        <v>41943</v>
      </c>
      <c r="D575" s="9" t="str">
        <f t="shared" si="36"/>
        <v>2014</v>
      </c>
      <c r="E575" s="5" t="str">
        <f t="shared" si="33"/>
        <v>October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35">
      <c r="A576" s="3" t="s">
        <v>264</v>
      </c>
      <c r="B576" s="10">
        <v>360000</v>
      </c>
      <c r="C576" s="1">
        <v>41943</v>
      </c>
      <c r="D576" s="9" t="str">
        <f t="shared" si="36"/>
        <v>2014</v>
      </c>
      <c r="E576" s="5" t="str">
        <f t="shared" si="33"/>
        <v>October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35">
      <c r="A577" s="3" t="s">
        <v>608</v>
      </c>
      <c r="B577" s="10">
        <v>272500</v>
      </c>
      <c r="C577" s="1">
        <v>41943</v>
      </c>
      <c r="D577" s="9" t="str">
        <f t="shared" si="36"/>
        <v>2014</v>
      </c>
      <c r="E577" s="5" t="str">
        <f t="shared" si="33"/>
        <v>October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35">
      <c r="A578" s="3" t="s">
        <v>264</v>
      </c>
      <c r="B578" s="10">
        <v>745000</v>
      </c>
      <c r="C578" s="1">
        <v>41943</v>
      </c>
      <c r="D578" s="9" t="str">
        <f t="shared" si="36"/>
        <v>2014</v>
      </c>
      <c r="E578" s="5" t="str">
        <f t="shared" si="33"/>
        <v>October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35">
      <c r="A579" s="3" t="s">
        <v>264</v>
      </c>
      <c r="B579" s="10">
        <v>745000</v>
      </c>
      <c r="C579" s="1">
        <v>41943</v>
      </c>
      <c r="D579" s="9" t="str">
        <f t="shared" si="36"/>
        <v>2014</v>
      </c>
      <c r="E579" s="5" t="str">
        <f t="shared" si="33"/>
        <v>October</v>
      </c>
      <c r="F579" t="s">
        <v>936</v>
      </c>
      <c r="G579" t="s">
        <v>1683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35">
      <c r="A580" s="3" t="s">
        <v>332</v>
      </c>
      <c r="B580" s="10">
        <v>350000</v>
      </c>
      <c r="C580" s="1">
        <v>41943</v>
      </c>
      <c r="D580" s="9" t="str">
        <f t="shared" si="36"/>
        <v>2014</v>
      </c>
      <c r="E580" s="5" t="str">
        <f t="shared" si="33"/>
        <v>October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35">
      <c r="A581" s="3" t="s">
        <v>332</v>
      </c>
      <c r="B581" s="10">
        <v>185000</v>
      </c>
      <c r="C581" s="1">
        <v>41942</v>
      </c>
      <c r="D581" s="9" t="str">
        <f t="shared" si="36"/>
        <v>2014</v>
      </c>
      <c r="E581" s="5" t="str">
        <f t="shared" si="33"/>
        <v>October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35">
      <c r="A582" s="3" t="s">
        <v>332</v>
      </c>
      <c r="B582" s="10">
        <v>185000</v>
      </c>
      <c r="C582" s="1">
        <v>41942</v>
      </c>
      <c r="D582" s="9" t="str">
        <f t="shared" si="36"/>
        <v>2014</v>
      </c>
      <c r="E582" s="5" t="str">
        <f t="shared" ref="E582:E645" si="37">TEXT(C582,"MMMM")</f>
        <v>October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35">
      <c r="A583" s="3" t="s">
        <v>1357</v>
      </c>
      <c r="B583" s="10">
        <v>281000</v>
      </c>
      <c r="C583" s="1">
        <v>41942</v>
      </c>
      <c r="D583" s="9" t="str">
        <f t="shared" si="36"/>
        <v>2014</v>
      </c>
      <c r="E583" s="5" t="str">
        <f t="shared" si="37"/>
        <v>October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35">
      <c r="A584" s="3" t="s">
        <v>658</v>
      </c>
      <c r="B584" s="10">
        <v>376000</v>
      </c>
      <c r="C584" s="1">
        <v>41936</v>
      </c>
      <c r="D584" s="9" t="str">
        <f t="shared" si="36"/>
        <v>2014</v>
      </c>
      <c r="E584" s="5" t="str">
        <f t="shared" si="37"/>
        <v>October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35">
      <c r="A585" s="3" t="s">
        <v>672</v>
      </c>
      <c r="B585" s="10">
        <v>353000</v>
      </c>
      <c r="C585" s="1">
        <v>41936</v>
      </c>
      <c r="D585" s="9" t="str">
        <f t="shared" si="36"/>
        <v>2014</v>
      </c>
      <c r="E585" s="5" t="str">
        <f t="shared" si="37"/>
        <v>October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35">
      <c r="A586" s="3" t="s">
        <v>332</v>
      </c>
      <c r="B586" s="10">
        <v>345000</v>
      </c>
      <c r="C586" s="1">
        <v>41935</v>
      </c>
      <c r="D586" s="9" t="str">
        <f t="shared" si="36"/>
        <v>2014</v>
      </c>
      <c r="E586" s="5" t="str">
        <f t="shared" si="37"/>
        <v>October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35">
      <c r="A587" s="3" t="s">
        <v>332</v>
      </c>
      <c r="B587" s="10">
        <v>131000</v>
      </c>
      <c r="C587" s="1">
        <v>41933</v>
      </c>
      <c r="D587" s="9" t="str">
        <f t="shared" si="36"/>
        <v>2014</v>
      </c>
      <c r="E587" s="5" t="str">
        <f t="shared" si="37"/>
        <v>October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35">
      <c r="A588" s="3" t="s">
        <v>1122</v>
      </c>
      <c r="B588" s="10">
        <v>1369000</v>
      </c>
      <c r="C588" s="1">
        <v>41932</v>
      </c>
      <c r="D588" s="9" t="str">
        <f t="shared" si="36"/>
        <v>2014</v>
      </c>
      <c r="E588" s="5" t="str">
        <f t="shared" si="37"/>
        <v>October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35">
      <c r="A589" s="3" t="s">
        <v>264</v>
      </c>
      <c r="B589" s="10">
        <v>495000</v>
      </c>
      <c r="C589" s="1">
        <v>41932</v>
      </c>
      <c r="D589" s="9" t="str">
        <f t="shared" si="36"/>
        <v>2014</v>
      </c>
      <c r="E589" s="5" t="str">
        <f t="shared" si="37"/>
        <v>October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35">
      <c r="A590" s="3" t="s">
        <v>264</v>
      </c>
      <c r="B590" s="10">
        <v>259800</v>
      </c>
      <c r="C590" s="1">
        <v>41929</v>
      </c>
      <c r="D590" s="9" t="str">
        <f t="shared" si="36"/>
        <v>2014</v>
      </c>
      <c r="E590" s="5" t="str">
        <f t="shared" si="37"/>
        <v>October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35">
      <c r="A591" s="3" t="s">
        <v>924</v>
      </c>
      <c r="B591" s="10">
        <v>932500</v>
      </c>
      <c r="C591" s="1">
        <v>41929</v>
      </c>
      <c r="D591" s="9" t="str">
        <f t="shared" si="36"/>
        <v>2014</v>
      </c>
      <c r="E591" s="5" t="str">
        <f t="shared" si="37"/>
        <v>October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35">
      <c r="A592" s="3" t="s">
        <v>1444</v>
      </c>
      <c r="B592" s="10">
        <v>775000</v>
      </c>
      <c r="C592" s="1">
        <v>41929</v>
      </c>
      <c r="D592" s="9" t="str">
        <f t="shared" si="36"/>
        <v>2014</v>
      </c>
      <c r="E592" s="5" t="str">
        <f t="shared" si="37"/>
        <v>October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35">
      <c r="A593" s="3" t="s">
        <v>264</v>
      </c>
      <c r="B593" s="10">
        <v>397500</v>
      </c>
      <c r="C593" s="1">
        <v>41928</v>
      </c>
      <c r="D593" s="9" t="str">
        <f t="shared" si="36"/>
        <v>2014</v>
      </c>
      <c r="E593" s="5" t="str">
        <f t="shared" si="37"/>
        <v>October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35">
      <c r="A594" s="3" t="s">
        <v>264</v>
      </c>
      <c r="B594" s="10">
        <v>1400000</v>
      </c>
      <c r="C594" s="1">
        <v>41928</v>
      </c>
      <c r="D594" s="9" t="str">
        <f t="shared" ref="D594:D625" si="38">TEXT(C594,"YYYY")</f>
        <v>2014</v>
      </c>
      <c r="E594" s="5" t="str">
        <f t="shared" si="37"/>
        <v>October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35">
      <c r="A595" s="3" t="s">
        <v>1136</v>
      </c>
      <c r="B595" s="10">
        <v>365000</v>
      </c>
      <c r="C595" s="1">
        <v>41927</v>
      </c>
      <c r="D595" s="9" t="str">
        <f t="shared" si="38"/>
        <v>2014</v>
      </c>
      <c r="E595" s="5" t="str">
        <f t="shared" si="37"/>
        <v>October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35">
      <c r="A596" s="3" t="s">
        <v>264</v>
      </c>
      <c r="B596" s="10">
        <v>510000</v>
      </c>
      <c r="C596" s="1">
        <v>41926</v>
      </c>
      <c r="D596" s="9" t="str">
        <f t="shared" si="38"/>
        <v>2014</v>
      </c>
      <c r="E596" s="5" t="str">
        <f t="shared" si="37"/>
        <v>October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35">
      <c r="A597" s="3" t="s">
        <v>436</v>
      </c>
      <c r="B597" s="10">
        <v>322000</v>
      </c>
      <c r="C597" s="1">
        <v>41922</v>
      </c>
      <c r="D597" s="9" t="str">
        <f t="shared" si="38"/>
        <v>2014</v>
      </c>
      <c r="E597" s="5" t="str">
        <f t="shared" si="37"/>
        <v>October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35">
      <c r="A598" s="4" t="s">
        <v>761</v>
      </c>
      <c r="B598" s="10">
        <v>500000</v>
      </c>
      <c r="C598" s="1">
        <v>41922</v>
      </c>
      <c r="D598" s="9" t="str">
        <f t="shared" si="38"/>
        <v>2014</v>
      </c>
      <c r="E598" s="5" t="str">
        <f t="shared" si="37"/>
        <v>October</v>
      </c>
      <c r="F598" t="s">
        <v>759</v>
      </c>
      <c r="G598" t="s">
        <v>1683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35">
      <c r="A599" s="3" t="s">
        <v>1431</v>
      </c>
      <c r="B599" s="10">
        <v>590000</v>
      </c>
      <c r="C599" s="1">
        <v>41922</v>
      </c>
      <c r="D599" s="9" t="str">
        <f t="shared" si="38"/>
        <v>2014</v>
      </c>
      <c r="E599" s="5" t="str">
        <f t="shared" si="37"/>
        <v>October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35">
      <c r="A600" s="3" t="s">
        <v>1557</v>
      </c>
      <c r="B600" s="10">
        <v>380000</v>
      </c>
      <c r="C600" s="1">
        <v>41920</v>
      </c>
      <c r="D600" s="9" t="str">
        <f t="shared" si="38"/>
        <v>2014</v>
      </c>
      <c r="E600" s="5" t="str">
        <f t="shared" si="37"/>
        <v>October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35">
      <c r="A601" s="3" t="s">
        <v>264</v>
      </c>
      <c r="B601" s="10">
        <v>495000</v>
      </c>
      <c r="C601" s="1">
        <v>41919</v>
      </c>
      <c r="D601" s="9" t="str">
        <f t="shared" si="38"/>
        <v>2014</v>
      </c>
      <c r="E601" s="5" t="str">
        <f t="shared" si="37"/>
        <v>October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35">
      <c r="A602" s="3" t="s">
        <v>264</v>
      </c>
      <c r="B602" s="10">
        <v>185000</v>
      </c>
      <c r="C602" s="1">
        <v>41916</v>
      </c>
      <c r="D602" s="9" t="str">
        <f t="shared" si="38"/>
        <v>2014</v>
      </c>
      <c r="E602" s="5" t="str">
        <f t="shared" si="37"/>
        <v>October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35">
      <c r="A603" s="3" t="s">
        <v>1266</v>
      </c>
      <c r="B603" s="10">
        <v>495000</v>
      </c>
      <c r="C603" s="1">
        <v>41915</v>
      </c>
      <c r="D603" s="9" t="str">
        <f t="shared" si="38"/>
        <v>2014</v>
      </c>
      <c r="E603" s="5" t="str">
        <f t="shared" si="37"/>
        <v>October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35">
      <c r="A604" s="3" t="s">
        <v>264</v>
      </c>
      <c r="B604" s="10">
        <v>715000</v>
      </c>
      <c r="C604" s="1">
        <v>41914</v>
      </c>
      <c r="D604" s="9" t="str">
        <f t="shared" si="38"/>
        <v>2014</v>
      </c>
      <c r="E604" s="5" t="str">
        <f t="shared" si="37"/>
        <v>October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35">
      <c r="A605" s="3" t="s">
        <v>816</v>
      </c>
      <c r="B605" s="10">
        <v>650000</v>
      </c>
      <c r="C605" s="1">
        <v>41912</v>
      </c>
      <c r="D605" s="9" t="str">
        <f t="shared" si="38"/>
        <v>2014</v>
      </c>
      <c r="E605" s="5" t="str">
        <f t="shared" si="37"/>
        <v>September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35">
      <c r="A606" s="3" t="s">
        <v>332</v>
      </c>
      <c r="B606" s="10">
        <v>238000</v>
      </c>
      <c r="C606" s="1">
        <v>41911</v>
      </c>
      <c r="D606" s="9" t="str">
        <f t="shared" si="38"/>
        <v>2014</v>
      </c>
      <c r="E606" s="5" t="str">
        <f t="shared" si="37"/>
        <v>September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35">
      <c r="A607" s="3" t="s">
        <v>264</v>
      </c>
      <c r="B607" s="10">
        <v>533333</v>
      </c>
      <c r="C607" s="1">
        <v>41908</v>
      </c>
      <c r="D607" s="9" t="str">
        <f t="shared" si="38"/>
        <v>2014</v>
      </c>
      <c r="E607" s="5" t="str">
        <f t="shared" si="37"/>
        <v>September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35">
      <c r="A608" s="3" t="s">
        <v>264</v>
      </c>
      <c r="B608" s="10">
        <v>26000000</v>
      </c>
      <c r="C608" s="1">
        <v>41908</v>
      </c>
      <c r="D608" s="9" t="str">
        <f t="shared" si="38"/>
        <v>2014</v>
      </c>
      <c r="E608" s="5" t="str">
        <f t="shared" si="37"/>
        <v>September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35">
      <c r="A609" s="3" t="s">
        <v>1494</v>
      </c>
      <c r="B609" s="10">
        <v>175500</v>
      </c>
      <c r="C609" s="1">
        <v>41906</v>
      </c>
      <c r="D609" s="9" t="str">
        <f t="shared" si="38"/>
        <v>2014</v>
      </c>
      <c r="E609" s="5" t="str">
        <f t="shared" si="37"/>
        <v>September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35">
      <c r="A610" s="3" t="s">
        <v>1280</v>
      </c>
      <c r="B610" s="10">
        <v>280000</v>
      </c>
      <c r="C610" s="1">
        <v>41904</v>
      </c>
      <c r="D610" s="9" t="str">
        <f t="shared" si="38"/>
        <v>2014</v>
      </c>
      <c r="E610" s="5" t="str">
        <f t="shared" si="37"/>
        <v>September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35">
      <c r="A611" s="3" t="s">
        <v>264</v>
      </c>
      <c r="B611" s="10">
        <v>250000</v>
      </c>
      <c r="C611" s="1">
        <v>41898</v>
      </c>
      <c r="D611" s="9" t="str">
        <f t="shared" si="38"/>
        <v>2014</v>
      </c>
      <c r="E611" s="5" t="str">
        <f t="shared" si="37"/>
        <v>September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35">
      <c r="A612" s="3" t="s">
        <v>439</v>
      </c>
      <c r="B612" s="10">
        <v>390000</v>
      </c>
      <c r="C612" s="1">
        <v>41897</v>
      </c>
      <c r="D612" s="9" t="str">
        <f t="shared" si="38"/>
        <v>2014</v>
      </c>
      <c r="E612" s="5" t="str">
        <f t="shared" si="37"/>
        <v>September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35">
      <c r="A613" s="3" t="s">
        <v>264</v>
      </c>
      <c r="B613" s="10">
        <v>1600000</v>
      </c>
      <c r="C613" s="1">
        <v>41894</v>
      </c>
      <c r="D613" s="9" t="str">
        <f t="shared" si="38"/>
        <v>2014</v>
      </c>
      <c r="E613" s="5" t="str">
        <f t="shared" si="37"/>
        <v>September</v>
      </c>
      <c r="F613" t="s">
        <v>1668</v>
      </c>
      <c r="G613" t="s">
        <v>1683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35">
      <c r="A614" s="3" t="s">
        <v>332</v>
      </c>
      <c r="B614" s="10">
        <v>780000</v>
      </c>
      <c r="C614" s="1">
        <v>41893</v>
      </c>
      <c r="D614" s="9" t="str">
        <f t="shared" si="38"/>
        <v>2014</v>
      </c>
      <c r="E614" s="5" t="str">
        <f t="shared" si="37"/>
        <v>September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35">
      <c r="A615" s="3" t="s">
        <v>264</v>
      </c>
      <c r="B615" s="10">
        <v>322500</v>
      </c>
      <c r="C615" s="1">
        <v>41887</v>
      </c>
      <c r="D615" s="9" t="str">
        <f t="shared" si="38"/>
        <v>2014</v>
      </c>
      <c r="E615" s="5" t="str">
        <f t="shared" si="37"/>
        <v>September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35">
      <c r="A616" s="3" t="s">
        <v>264</v>
      </c>
      <c r="B616" s="10">
        <v>919000</v>
      </c>
      <c r="C616" s="1">
        <v>41886</v>
      </c>
      <c r="D616" s="9" t="str">
        <f t="shared" si="38"/>
        <v>2014</v>
      </c>
      <c r="E616" s="5" t="str">
        <f t="shared" si="37"/>
        <v>September</v>
      </c>
      <c r="F616" t="s">
        <v>892</v>
      </c>
      <c r="G616" t="s">
        <v>1683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35">
      <c r="A617" s="3" t="s">
        <v>264</v>
      </c>
      <c r="B617" s="10">
        <v>22981564</v>
      </c>
      <c r="C617" s="1">
        <v>41883</v>
      </c>
      <c r="D617" s="9" t="str">
        <f t="shared" si="38"/>
        <v>2014</v>
      </c>
      <c r="E617" s="5" t="str">
        <f t="shared" si="37"/>
        <v>September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35">
      <c r="A618" s="3" t="s">
        <v>264</v>
      </c>
      <c r="B618" s="10">
        <v>442500</v>
      </c>
      <c r="C618" s="1">
        <v>41883</v>
      </c>
      <c r="D618" s="9" t="str">
        <f t="shared" si="38"/>
        <v>2014</v>
      </c>
      <c r="E618" s="5" t="str">
        <f t="shared" si="37"/>
        <v>September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35">
      <c r="A619" s="3" t="s">
        <v>931</v>
      </c>
      <c r="B619" s="10">
        <v>970000</v>
      </c>
      <c r="C619" s="1">
        <v>41880</v>
      </c>
      <c r="D619" s="9" t="str">
        <f t="shared" si="38"/>
        <v>2014</v>
      </c>
      <c r="E619" s="5" t="str">
        <f t="shared" si="37"/>
        <v>August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35">
      <c r="A620" s="3" t="s">
        <v>264</v>
      </c>
      <c r="B620" s="10">
        <v>920000</v>
      </c>
      <c r="C620" s="1">
        <v>41880</v>
      </c>
      <c r="D620" s="9" t="str">
        <f t="shared" si="38"/>
        <v>2014</v>
      </c>
      <c r="E620" s="5" t="str">
        <f t="shared" si="37"/>
        <v>August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35">
      <c r="A621" s="3" t="s">
        <v>332</v>
      </c>
      <c r="B621" s="10">
        <v>272000</v>
      </c>
      <c r="C621" s="1">
        <v>41879</v>
      </c>
      <c r="D621" s="9" t="str">
        <f t="shared" si="38"/>
        <v>2014</v>
      </c>
      <c r="E621" s="5" t="str">
        <f t="shared" si="37"/>
        <v>August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35">
      <c r="A622" s="3" t="s">
        <v>984</v>
      </c>
      <c r="B622" s="10">
        <v>450000</v>
      </c>
      <c r="C622" s="1">
        <v>41873</v>
      </c>
      <c r="D622" s="9" t="str">
        <f t="shared" si="38"/>
        <v>2014</v>
      </c>
      <c r="E622" s="5" t="str">
        <f t="shared" si="37"/>
        <v>August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35">
      <c r="A623" s="3" t="s">
        <v>264</v>
      </c>
      <c r="B623" s="10">
        <v>150000</v>
      </c>
      <c r="C623" s="1">
        <v>41872</v>
      </c>
      <c r="D623" s="9" t="str">
        <f t="shared" si="38"/>
        <v>2014</v>
      </c>
      <c r="E623" s="5" t="str">
        <f t="shared" si="37"/>
        <v>August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35">
      <c r="A624" s="3" t="s">
        <v>264</v>
      </c>
      <c r="B624" s="10">
        <v>150000</v>
      </c>
      <c r="C624" s="1">
        <v>41872</v>
      </c>
      <c r="D624" s="9" t="str">
        <f t="shared" si="38"/>
        <v>2014</v>
      </c>
      <c r="E624" s="5" t="str">
        <f t="shared" si="37"/>
        <v>August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35">
      <c r="A625" s="3" t="s">
        <v>332</v>
      </c>
      <c r="B625" s="10">
        <v>270000</v>
      </c>
      <c r="C625" s="1">
        <v>41871</v>
      </c>
      <c r="D625" s="9" t="str">
        <f t="shared" si="38"/>
        <v>2014</v>
      </c>
      <c r="E625" s="5" t="str">
        <f t="shared" si="37"/>
        <v>August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35">
      <c r="A626" s="3" t="s">
        <v>332</v>
      </c>
      <c r="B626" s="10">
        <v>367000</v>
      </c>
      <c r="C626" s="1">
        <v>41870</v>
      </c>
      <c r="D626" s="9" t="str">
        <f t="shared" ref="D626:D657" si="39">TEXT(C626,"YYYY")</f>
        <v>2014</v>
      </c>
      <c r="E626" s="5" t="str">
        <f t="shared" si="37"/>
        <v>August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35">
      <c r="A627" s="3" t="s">
        <v>264</v>
      </c>
      <c r="B627" s="10">
        <v>180000</v>
      </c>
      <c r="C627" s="1">
        <v>41870</v>
      </c>
      <c r="D627" s="9" t="str">
        <f t="shared" si="39"/>
        <v>2014</v>
      </c>
      <c r="E627" s="5" t="str">
        <f t="shared" si="37"/>
        <v>August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35">
      <c r="A628" s="3" t="s">
        <v>1486</v>
      </c>
      <c r="B628" s="10">
        <v>1315000</v>
      </c>
      <c r="C628" s="1">
        <v>41869</v>
      </c>
      <c r="D628" s="9" t="str">
        <f t="shared" si="39"/>
        <v>2014</v>
      </c>
      <c r="E628" s="5" t="str">
        <f t="shared" si="37"/>
        <v>August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35">
      <c r="A629" s="3" t="s">
        <v>1108</v>
      </c>
      <c r="B629" s="10">
        <v>822000</v>
      </c>
      <c r="C629" s="1">
        <v>41866</v>
      </c>
      <c r="D629" s="9" t="str">
        <f t="shared" si="39"/>
        <v>2014</v>
      </c>
      <c r="E629" s="5" t="str">
        <f t="shared" si="37"/>
        <v>August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35">
      <c r="A630" s="3" t="s">
        <v>332</v>
      </c>
      <c r="B630" s="10">
        <v>610000</v>
      </c>
      <c r="C630" s="1">
        <v>41866</v>
      </c>
      <c r="D630" s="9" t="str">
        <f t="shared" si="39"/>
        <v>2014</v>
      </c>
      <c r="E630" s="5" t="str">
        <f t="shared" si="37"/>
        <v>August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35">
      <c r="A631" s="3" t="s">
        <v>332</v>
      </c>
      <c r="B631" s="10">
        <v>421000</v>
      </c>
      <c r="C631" s="1">
        <v>41866</v>
      </c>
      <c r="D631" s="9" t="str">
        <f t="shared" si="39"/>
        <v>2014</v>
      </c>
      <c r="E631" s="5" t="str">
        <f t="shared" si="37"/>
        <v>August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35">
      <c r="A632" s="3" t="s">
        <v>264</v>
      </c>
      <c r="B632" s="10">
        <v>990000</v>
      </c>
      <c r="C632" s="1">
        <v>41865</v>
      </c>
      <c r="D632" s="9" t="str">
        <f t="shared" si="39"/>
        <v>2014</v>
      </c>
      <c r="E632" s="5" t="str">
        <f t="shared" si="37"/>
        <v>August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35">
      <c r="A633" s="3" t="s">
        <v>264</v>
      </c>
      <c r="B633" s="10">
        <v>1290000</v>
      </c>
      <c r="C633" s="1">
        <v>41865</v>
      </c>
      <c r="D633" s="9" t="str">
        <f t="shared" si="39"/>
        <v>2014</v>
      </c>
      <c r="E633" s="5" t="str">
        <f t="shared" si="37"/>
        <v>August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35">
      <c r="A634" s="3" t="s">
        <v>264</v>
      </c>
      <c r="B634" s="10">
        <v>1160000</v>
      </c>
      <c r="C634" s="1">
        <v>41865</v>
      </c>
      <c r="D634" s="9" t="str">
        <f t="shared" si="39"/>
        <v>2014</v>
      </c>
      <c r="E634" s="5" t="str">
        <f t="shared" si="37"/>
        <v>August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35">
      <c r="A635" s="3" t="s">
        <v>332</v>
      </c>
      <c r="B635" s="10">
        <v>250000</v>
      </c>
      <c r="C635" s="1">
        <v>41863</v>
      </c>
      <c r="D635" s="9" t="str">
        <f t="shared" si="39"/>
        <v>2014</v>
      </c>
      <c r="E635" s="5" t="str">
        <f t="shared" si="37"/>
        <v>August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35">
      <c r="A636" s="3" t="s">
        <v>847</v>
      </c>
      <c r="B636" s="10">
        <v>550000</v>
      </c>
      <c r="C636" s="1">
        <v>41862</v>
      </c>
      <c r="D636" s="9" t="str">
        <f t="shared" si="39"/>
        <v>2014</v>
      </c>
      <c r="E636" s="5" t="str">
        <f t="shared" si="37"/>
        <v>August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35">
      <c r="A637" s="3" t="s">
        <v>264</v>
      </c>
      <c r="B637" s="10">
        <v>362000</v>
      </c>
      <c r="C637" s="1">
        <v>41859</v>
      </c>
      <c r="D637" s="9" t="str">
        <f t="shared" si="39"/>
        <v>2014</v>
      </c>
      <c r="E637" s="5" t="str">
        <f t="shared" si="37"/>
        <v>August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35">
      <c r="A638" s="3" t="s">
        <v>1061</v>
      </c>
      <c r="B638" s="10">
        <v>468000</v>
      </c>
      <c r="C638" s="1">
        <v>41859</v>
      </c>
      <c r="D638" s="9" t="str">
        <f t="shared" si="39"/>
        <v>2014</v>
      </c>
      <c r="E638" s="5" t="str">
        <f t="shared" si="37"/>
        <v>August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35">
      <c r="A639" s="3" t="s">
        <v>264</v>
      </c>
      <c r="B639" s="10">
        <v>800000</v>
      </c>
      <c r="C639" s="1">
        <v>41857</v>
      </c>
      <c r="D639" s="9" t="str">
        <f t="shared" si="39"/>
        <v>2014</v>
      </c>
      <c r="E639" s="5" t="str">
        <f t="shared" si="37"/>
        <v>August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35">
      <c r="A640" s="3" t="s">
        <v>332</v>
      </c>
      <c r="B640" s="10">
        <v>216000</v>
      </c>
      <c r="C640" s="1">
        <v>41856</v>
      </c>
      <c r="D640" s="9" t="str">
        <f t="shared" si="39"/>
        <v>2014</v>
      </c>
      <c r="E640" s="5" t="str">
        <f t="shared" si="37"/>
        <v>August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35">
      <c r="A641" s="3" t="s">
        <v>264</v>
      </c>
      <c r="B641" s="10">
        <v>485000</v>
      </c>
      <c r="C641" s="1">
        <v>41855</v>
      </c>
      <c r="D641" s="9" t="str">
        <f t="shared" si="39"/>
        <v>2014</v>
      </c>
      <c r="E641" s="5" t="str">
        <f t="shared" si="37"/>
        <v>August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35">
      <c r="A642" s="3" t="s">
        <v>648</v>
      </c>
      <c r="B642" s="10">
        <v>400000</v>
      </c>
      <c r="C642" s="1">
        <v>41852</v>
      </c>
      <c r="D642" s="9" t="str">
        <f t="shared" si="39"/>
        <v>2014</v>
      </c>
      <c r="E642" s="5" t="str">
        <f t="shared" si="37"/>
        <v>August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35">
      <c r="A643" s="3" t="s">
        <v>464</v>
      </c>
      <c r="B643" s="10">
        <v>194950</v>
      </c>
      <c r="C643" s="1">
        <v>41851</v>
      </c>
      <c r="D643" s="9" t="str">
        <f t="shared" si="39"/>
        <v>2014</v>
      </c>
      <c r="E643" s="5" t="str">
        <f t="shared" si="37"/>
        <v>July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35">
      <c r="A644" s="3" t="s">
        <v>1025</v>
      </c>
      <c r="B644" s="10">
        <v>555000</v>
      </c>
      <c r="C644" s="1">
        <v>41850</v>
      </c>
      <c r="D644" s="9" t="str">
        <f t="shared" si="39"/>
        <v>2014</v>
      </c>
      <c r="E644" s="5" t="str">
        <f t="shared" si="37"/>
        <v>July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35">
      <c r="A645" s="3" t="s">
        <v>332</v>
      </c>
      <c r="B645" s="10">
        <v>380000</v>
      </c>
      <c r="C645" s="1">
        <v>41850</v>
      </c>
      <c r="D645" s="9" t="str">
        <f t="shared" si="39"/>
        <v>2014</v>
      </c>
      <c r="E645" s="5" t="str">
        <f t="shared" si="37"/>
        <v>July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35">
      <c r="A646" s="3" t="s">
        <v>1276</v>
      </c>
      <c r="B646" s="10">
        <v>148000</v>
      </c>
      <c r="C646" s="1">
        <v>41850</v>
      </c>
      <c r="D646" s="9" t="str">
        <f t="shared" si="39"/>
        <v>2014</v>
      </c>
      <c r="E646" s="5" t="str">
        <f t="shared" ref="E646:E709" si="40">TEXT(C646,"MMMM")</f>
        <v>July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35">
      <c r="A647" s="3" t="s">
        <v>804</v>
      </c>
      <c r="B647" s="10">
        <v>800000</v>
      </c>
      <c r="C647" s="1">
        <v>41849</v>
      </c>
      <c r="D647" s="9" t="str">
        <f t="shared" si="39"/>
        <v>2014</v>
      </c>
      <c r="E647" s="5" t="str">
        <f t="shared" si="40"/>
        <v>July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35">
      <c r="A648" s="3" t="s">
        <v>264</v>
      </c>
      <c r="B648" s="10">
        <v>1160000</v>
      </c>
      <c r="C648" s="1">
        <v>41849</v>
      </c>
      <c r="D648" s="9" t="str">
        <f t="shared" si="39"/>
        <v>2014</v>
      </c>
      <c r="E648" s="5" t="str">
        <f t="shared" si="40"/>
        <v>July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35">
      <c r="A649" s="3" t="s">
        <v>264</v>
      </c>
      <c r="B649" s="10">
        <v>225000</v>
      </c>
      <c r="C649" s="1">
        <v>41844</v>
      </c>
      <c r="D649" s="9" t="str">
        <f t="shared" si="39"/>
        <v>2014</v>
      </c>
      <c r="E649" s="5" t="str">
        <f t="shared" si="40"/>
        <v>July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35">
      <c r="A650" s="3" t="s">
        <v>1484</v>
      </c>
      <c r="B650" s="10">
        <v>517500</v>
      </c>
      <c r="C650" s="1">
        <v>41844</v>
      </c>
      <c r="D650" s="9" t="str">
        <f t="shared" si="39"/>
        <v>2014</v>
      </c>
      <c r="E650" s="5" t="str">
        <f t="shared" si="40"/>
        <v>July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35">
      <c r="A651" s="3" t="s">
        <v>906</v>
      </c>
      <c r="B651" s="10">
        <v>487500</v>
      </c>
      <c r="C651" s="1">
        <v>41843</v>
      </c>
      <c r="D651" s="9" t="str">
        <f t="shared" si="39"/>
        <v>2014</v>
      </c>
      <c r="E651" s="5" t="str">
        <f t="shared" si="40"/>
        <v>July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35">
      <c r="A652" s="3" t="s">
        <v>332</v>
      </c>
      <c r="B652" s="10">
        <v>465000</v>
      </c>
      <c r="C652" s="1">
        <v>41843</v>
      </c>
      <c r="D652" s="9" t="str">
        <f t="shared" si="39"/>
        <v>2014</v>
      </c>
      <c r="E652" s="5" t="str">
        <f t="shared" si="40"/>
        <v>July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35">
      <c r="A653" s="3" t="s">
        <v>264</v>
      </c>
      <c r="B653" s="10">
        <v>1290000</v>
      </c>
      <c r="C653" s="1">
        <v>41843</v>
      </c>
      <c r="D653" s="9" t="str">
        <f t="shared" si="39"/>
        <v>2014</v>
      </c>
      <c r="E653" s="5" t="str">
        <f t="shared" si="40"/>
        <v>July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35">
      <c r="A654" s="3" t="s">
        <v>264</v>
      </c>
      <c r="B654" s="10">
        <v>260000</v>
      </c>
      <c r="C654" s="1">
        <v>41841</v>
      </c>
      <c r="D654" s="9" t="str">
        <f t="shared" si="39"/>
        <v>2014</v>
      </c>
      <c r="E654" s="5" t="str">
        <f t="shared" si="40"/>
        <v>July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35">
      <c r="A655" s="3" t="s">
        <v>372</v>
      </c>
      <c r="B655" s="10">
        <v>359950</v>
      </c>
      <c r="C655" s="1">
        <v>41838</v>
      </c>
      <c r="D655" s="9" t="str">
        <f t="shared" si="39"/>
        <v>2014</v>
      </c>
      <c r="E655" s="5" t="str">
        <f t="shared" si="40"/>
        <v>July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35">
      <c r="A656" s="3" t="s">
        <v>746</v>
      </c>
      <c r="B656" s="10">
        <v>310000</v>
      </c>
      <c r="C656" s="1">
        <v>41838</v>
      </c>
      <c r="D656" s="9" t="str">
        <f t="shared" si="39"/>
        <v>2014</v>
      </c>
      <c r="E656" s="5" t="str">
        <f t="shared" si="40"/>
        <v>July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3" x14ac:dyDescent="0.35">
      <c r="A657" s="3" t="s">
        <v>332</v>
      </c>
      <c r="B657" s="10">
        <v>425000</v>
      </c>
      <c r="C657" s="1">
        <v>41837</v>
      </c>
      <c r="D657" s="9" t="str">
        <f t="shared" si="39"/>
        <v>2014</v>
      </c>
      <c r="E657" s="5" t="str">
        <f t="shared" si="40"/>
        <v>July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</row>
    <row r="658" spans="1:13" x14ac:dyDescent="0.35">
      <c r="A658" s="3" t="s">
        <v>264</v>
      </c>
      <c r="B658" s="10">
        <v>150000</v>
      </c>
      <c r="C658" s="1">
        <v>41836</v>
      </c>
      <c r="D658" s="9" t="str">
        <f t="shared" ref="D658:D668" si="41">TEXT(C658,"YYYY")</f>
        <v>2014</v>
      </c>
      <c r="E658" s="5" t="str">
        <f t="shared" si="40"/>
        <v>July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</row>
    <row r="659" spans="1:13" x14ac:dyDescent="0.35">
      <c r="A659" s="3" t="s">
        <v>332</v>
      </c>
      <c r="B659" s="10">
        <v>360000</v>
      </c>
      <c r="C659" s="1">
        <v>41836</v>
      </c>
      <c r="D659" s="9" t="str">
        <f t="shared" si="41"/>
        <v>2014</v>
      </c>
      <c r="E659" s="5" t="str">
        <f t="shared" si="40"/>
        <v>July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</row>
    <row r="660" spans="1:13" x14ac:dyDescent="0.35">
      <c r="A660" s="3" t="s">
        <v>264</v>
      </c>
      <c r="B660" s="10">
        <v>420000</v>
      </c>
      <c r="C660" s="1">
        <v>41834</v>
      </c>
      <c r="D660" s="9" t="str">
        <f t="shared" si="41"/>
        <v>2014</v>
      </c>
      <c r="E660" s="5" t="str">
        <f t="shared" si="40"/>
        <v>July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</row>
    <row r="661" spans="1:13" x14ac:dyDescent="0.35">
      <c r="A661" s="3" t="s">
        <v>1101</v>
      </c>
      <c r="B661" s="10">
        <v>1050000</v>
      </c>
      <c r="C661" s="1">
        <v>41834</v>
      </c>
      <c r="D661" s="9" t="str">
        <f t="shared" si="41"/>
        <v>2014</v>
      </c>
      <c r="E661" s="5" t="str">
        <f t="shared" si="40"/>
        <v>July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3" x14ac:dyDescent="0.35">
      <c r="A662" s="3" t="s">
        <v>264</v>
      </c>
      <c r="B662" s="10">
        <v>572000</v>
      </c>
      <c r="C662" s="1">
        <v>41831</v>
      </c>
      <c r="D662" s="9" t="str">
        <f t="shared" si="41"/>
        <v>2014</v>
      </c>
      <c r="E662" s="5" t="str">
        <f t="shared" si="40"/>
        <v>July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3" x14ac:dyDescent="0.35">
      <c r="A663" s="3" t="s">
        <v>1397</v>
      </c>
      <c r="B663" s="10">
        <v>1150000</v>
      </c>
      <c r="C663" s="1">
        <v>41831</v>
      </c>
      <c r="D663" s="9" t="str">
        <f t="shared" si="41"/>
        <v>2014</v>
      </c>
      <c r="E663" s="5" t="str">
        <f t="shared" si="40"/>
        <v>July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3" x14ac:dyDescent="0.35">
      <c r="A664" s="3" t="s">
        <v>264</v>
      </c>
      <c r="B664" s="10">
        <v>242000</v>
      </c>
      <c r="C664" s="1">
        <v>41824</v>
      </c>
      <c r="D664" s="9" t="str">
        <f t="shared" si="41"/>
        <v>2014</v>
      </c>
      <c r="E664" s="5" t="str">
        <f t="shared" si="40"/>
        <v>July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</row>
    <row r="665" spans="1:13" x14ac:dyDescent="0.35">
      <c r="A665" s="3" t="s">
        <v>324</v>
      </c>
      <c r="B665" s="10">
        <v>270000</v>
      </c>
      <c r="C665" s="1">
        <v>41821</v>
      </c>
      <c r="D665" s="9" t="str">
        <f t="shared" si="41"/>
        <v>2014</v>
      </c>
      <c r="E665" s="5" t="str">
        <f t="shared" si="40"/>
        <v>July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3" x14ac:dyDescent="0.35">
      <c r="A666" s="3" t="s">
        <v>332</v>
      </c>
      <c r="B666" s="10">
        <v>380000</v>
      </c>
      <c r="C666" s="1">
        <v>41820</v>
      </c>
      <c r="D666" s="9" t="str">
        <f t="shared" si="41"/>
        <v>2014</v>
      </c>
      <c r="E666" s="5" t="str">
        <f t="shared" si="40"/>
        <v>June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3" x14ac:dyDescent="0.35">
      <c r="A667" s="3" t="s">
        <v>1281</v>
      </c>
      <c r="B667" s="10">
        <v>575000</v>
      </c>
      <c r="C667" s="1">
        <v>41820</v>
      </c>
      <c r="D667" s="9" t="str">
        <f t="shared" si="41"/>
        <v>2014</v>
      </c>
      <c r="E667" s="5" t="str">
        <f t="shared" si="40"/>
        <v>June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3" x14ac:dyDescent="0.35">
      <c r="A668" s="3" t="s">
        <v>1334</v>
      </c>
      <c r="B668" s="10">
        <v>955000</v>
      </c>
      <c r="C668" s="1">
        <v>41820</v>
      </c>
      <c r="D668" s="9" t="str">
        <f t="shared" si="41"/>
        <v>2014</v>
      </c>
      <c r="E668" s="5" t="str">
        <f t="shared" si="40"/>
        <v>June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3" x14ac:dyDescent="0.35">
      <c r="A669" s="3" t="s">
        <v>306</v>
      </c>
      <c r="B669" s="8">
        <v>269950</v>
      </c>
      <c r="C669" s="9">
        <v>41817</v>
      </c>
      <c r="D669" s="5">
        <v>2014</v>
      </c>
      <c r="E669" s="5" t="str">
        <f t="shared" si="40"/>
        <v>June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3" x14ac:dyDescent="0.35">
      <c r="A670" s="3" t="s">
        <v>306</v>
      </c>
      <c r="B670" s="10">
        <v>269950</v>
      </c>
      <c r="C670" s="1">
        <v>41817</v>
      </c>
      <c r="D670" s="9" t="str">
        <f t="shared" ref="D670:D701" si="42">TEXT(C670,"YYYY")</f>
        <v>2014</v>
      </c>
      <c r="E670" s="5" t="str">
        <f t="shared" si="40"/>
        <v>June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3" x14ac:dyDescent="0.35">
      <c r="A671" s="3" t="s">
        <v>751</v>
      </c>
      <c r="B671" s="10">
        <v>260000</v>
      </c>
      <c r="C671" s="1">
        <v>41817</v>
      </c>
      <c r="D671" s="9" t="str">
        <f t="shared" si="42"/>
        <v>2014</v>
      </c>
      <c r="E671" s="5" t="str">
        <f t="shared" si="40"/>
        <v>June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3" x14ac:dyDescent="0.35">
      <c r="A672" s="3" t="s">
        <v>332</v>
      </c>
      <c r="B672" s="10">
        <v>420000</v>
      </c>
      <c r="C672" s="1">
        <v>41817</v>
      </c>
      <c r="D672" s="9" t="str">
        <f t="shared" si="42"/>
        <v>2014</v>
      </c>
      <c r="E672" s="5" t="str">
        <f t="shared" si="40"/>
        <v>June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35">
      <c r="A673" s="3" t="s">
        <v>264</v>
      </c>
      <c r="B673" s="10">
        <v>3675000</v>
      </c>
      <c r="C673" s="1">
        <v>41816</v>
      </c>
      <c r="D673" s="9" t="str">
        <f t="shared" si="42"/>
        <v>2014</v>
      </c>
      <c r="E673" s="5" t="str">
        <f t="shared" si="40"/>
        <v>June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35">
      <c r="A674" s="3" t="s">
        <v>433</v>
      </c>
      <c r="B674" s="10">
        <v>250000</v>
      </c>
      <c r="C674" s="1">
        <v>41813</v>
      </c>
      <c r="D674" s="9" t="str">
        <f t="shared" si="42"/>
        <v>2014</v>
      </c>
      <c r="E674" s="5" t="str">
        <f t="shared" si="40"/>
        <v>June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35">
      <c r="A675" s="3" t="s">
        <v>332</v>
      </c>
      <c r="B675" s="10">
        <v>325000</v>
      </c>
      <c r="C675" s="1">
        <v>41810</v>
      </c>
      <c r="D675" s="9" t="str">
        <f t="shared" si="42"/>
        <v>2014</v>
      </c>
      <c r="E675" s="5" t="str">
        <f t="shared" si="40"/>
        <v>June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35">
      <c r="A676" s="3" t="s">
        <v>1439</v>
      </c>
      <c r="B676" s="10">
        <v>315000</v>
      </c>
      <c r="C676" s="1">
        <v>41810</v>
      </c>
      <c r="D676" s="9" t="str">
        <f t="shared" si="42"/>
        <v>2014</v>
      </c>
      <c r="E676" s="5" t="str">
        <f t="shared" si="40"/>
        <v>June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35">
      <c r="A677" s="3" t="s">
        <v>718</v>
      </c>
      <c r="B677" s="10">
        <v>175000</v>
      </c>
      <c r="C677" s="1">
        <v>41809</v>
      </c>
      <c r="D677" s="9" t="str">
        <f t="shared" si="42"/>
        <v>2014</v>
      </c>
      <c r="E677" s="5" t="str">
        <f t="shared" si="40"/>
        <v>June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35">
      <c r="A678" s="3" t="s">
        <v>264</v>
      </c>
      <c r="B678" s="10">
        <v>1050000</v>
      </c>
      <c r="C678" s="1">
        <v>41808</v>
      </c>
      <c r="D678" s="9" t="str">
        <f t="shared" si="42"/>
        <v>2014</v>
      </c>
      <c r="E678" s="5" t="str">
        <f t="shared" si="40"/>
        <v>June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35">
      <c r="A679" s="3" t="s">
        <v>585</v>
      </c>
      <c r="B679" s="10">
        <v>290000</v>
      </c>
      <c r="C679" s="1">
        <v>41807</v>
      </c>
      <c r="D679" s="9" t="str">
        <f t="shared" si="42"/>
        <v>2014</v>
      </c>
      <c r="E679" s="5" t="str">
        <f t="shared" si="40"/>
        <v>June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35">
      <c r="A680" s="3" t="s">
        <v>332</v>
      </c>
      <c r="B680" s="10">
        <v>140000</v>
      </c>
      <c r="C680" s="1">
        <v>41806</v>
      </c>
      <c r="D680" s="9" t="str">
        <f t="shared" si="42"/>
        <v>2014</v>
      </c>
      <c r="E680" s="5" t="str">
        <f t="shared" si="40"/>
        <v>June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35">
      <c r="A681" s="3" t="s">
        <v>264</v>
      </c>
      <c r="B681" s="10">
        <v>375000</v>
      </c>
      <c r="C681" s="1">
        <v>41806</v>
      </c>
      <c r="D681" s="9" t="str">
        <f t="shared" si="42"/>
        <v>2014</v>
      </c>
      <c r="E681" s="5" t="str">
        <f t="shared" si="40"/>
        <v>June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35">
      <c r="A682" s="3" t="s">
        <v>1524</v>
      </c>
      <c r="B682" s="10">
        <v>551000</v>
      </c>
      <c r="C682" s="1">
        <v>41803</v>
      </c>
      <c r="D682" s="9" t="str">
        <f t="shared" si="42"/>
        <v>2014</v>
      </c>
      <c r="E682" s="5" t="str">
        <f t="shared" si="40"/>
        <v>June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35">
      <c r="A683" s="3" t="s">
        <v>828</v>
      </c>
      <c r="B683" s="10">
        <v>425000</v>
      </c>
      <c r="C683" s="1">
        <v>41802</v>
      </c>
      <c r="D683" s="9" t="str">
        <f t="shared" si="42"/>
        <v>2014</v>
      </c>
      <c r="E683" s="5" t="str">
        <f t="shared" si="40"/>
        <v>June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35">
      <c r="A684" s="3" t="s">
        <v>1293</v>
      </c>
      <c r="B684" s="10">
        <v>300000</v>
      </c>
      <c r="C684" s="1">
        <v>41801</v>
      </c>
      <c r="D684" s="9" t="str">
        <f t="shared" si="42"/>
        <v>2014</v>
      </c>
      <c r="E684" s="5" t="str">
        <f t="shared" si="40"/>
        <v>June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35">
      <c r="A685" s="3" t="s">
        <v>951</v>
      </c>
      <c r="B685" s="10">
        <v>650000</v>
      </c>
      <c r="C685" s="1">
        <v>41796</v>
      </c>
      <c r="D685" s="9" t="str">
        <f t="shared" si="42"/>
        <v>2014</v>
      </c>
      <c r="E685" s="5" t="str">
        <f t="shared" si="40"/>
        <v>June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35">
      <c r="A686" s="3" t="s">
        <v>1661</v>
      </c>
      <c r="B686" s="10">
        <v>447500</v>
      </c>
      <c r="C686" s="1">
        <v>41795</v>
      </c>
      <c r="D686" s="9" t="str">
        <f t="shared" si="42"/>
        <v>2014</v>
      </c>
      <c r="E686" s="5" t="str">
        <f t="shared" si="40"/>
        <v>June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35">
      <c r="A687" s="3" t="s">
        <v>880</v>
      </c>
      <c r="B687" s="10">
        <v>775000</v>
      </c>
      <c r="C687" s="1">
        <v>41789</v>
      </c>
      <c r="D687" s="9" t="str">
        <f t="shared" si="42"/>
        <v>2014</v>
      </c>
      <c r="E687" s="5" t="str">
        <f t="shared" si="40"/>
        <v>May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35">
      <c r="A688" s="3" t="s">
        <v>264</v>
      </c>
      <c r="B688" s="10">
        <v>180000</v>
      </c>
      <c r="C688" s="1">
        <v>41787</v>
      </c>
      <c r="D688" s="9" t="str">
        <f t="shared" si="42"/>
        <v>2014</v>
      </c>
      <c r="E688" s="5" t="str">
        <f t="shared" si="40"/>
        <v>May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35">
      <c r="A689" s="3" t="s">
        <v>332</v>
      </c>
      <c r="B689" s="10">
        <v>940000</v>
      </c>
      <c r="C689" s="1">
        <v>41786</v>
      </c>
      <c r="D689" s="9" t="str">
        <f t="shared" si="42"/>
        <v>2014</v>
      </c>
      <c r="E689" s="5" t="str">
        <f t="shared" si="40"/>
        <v>May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35">
      <c r="A690" s="3" t="s">
        <v>332</v>
      </c>
      <c r="B690" s="10">
        <v>375000</v>
      </c>
      <c r="C690" s="1">
        <v>41780</v>
      </c>
      <c r="D690" s="9" t="str">
        <f t="shared" si="42"/>
        <v>2014</v>
      </c>
      <c r="E690" s="5" t="str">
        <f t="shared" si="40"/>
        <v>May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35">
      <c r="A691" s="3" t="s">
        <v>1410</v>
      </c>
      <c r="B691" s="10">
        <v>600000</v>
      </c>
      <c r="C691" s="1">
        <v>41778</v>
      </c>
      <c r="D691" s="9" t="str">
        <f t="shared" si="42"/>
        <v>2014</v>
      </c>
      <c r="E691" s="5" t="str">
        <f t="shared" si="40"/>
        <v>May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35">
      <c r="A692" s="3" t="s">
        <v>626</v>
      </c>
      <c r="B692" s="10">
        <v>350000</v>
      </c>
      <c r="C692" s="1">
        <v>41775</v>
      </c>
      <c r="D692" s="9" t="str">
        <f t="shared" si="42"/>
        <v>2014</v>
      </c>
      <c r="E692" s="5" t="str">
        <f t="shared" si="40"/>
        <v>May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35">
      <c r="A693" s="3" t="s">
        <v>264</v>
      </c>
      <c r="B693" s="10">
        <v>210000</v>
      </c>
      <c r="C693" s="1">
        <v>41775</v>
      </c>
      <c r="D693" s="9" t="str">
        <f t="shared" si="42"/>
        <v>2014</v>
      </c>
      <c r="E693" s="5" t="str">
        <f t="shared" si="40"/>
        <v>May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35">
      <c r="A694" s="3" t="s">
        <v>264</v>
      </c>
      <c r="B694" s="10">
        <v>280000</v>
      </c>
      <c r="C694" s="1">
        <v>41774</v>
      </c>
      <c r="D694" s="9" t="str">
        <f t="shared" si="42"/>
        <v>2014</v>
      </c>
      <c r="E694" s="5" t="str">
        <f t="shared" si="40"/>
        <v>May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35">
      <c r="A695" s="3" t="s">
        <v>332</v>
      </c>
      <c r="B695" s="10">
        <v>450000</v>
      </c>
      <c r="C695" s="1">
        <v>41773</v>
      </c>
      <c r="D695" s="9" t="str">
        <f t="shared" si="42"/>
        <v>2014</v>
      </c>
      <c r="E695" s="5" t="str">
        <f t="shared" si="40"/>
        <v>May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35">
      <c r="A696" s="3" t="s">
        <v>1496</v>
      </c>
      <c r="B696" s="10">
        <v>1425000</v>
      </c>
      <c r="C696" s="1">
        <v>41771</v>
      </c>
      <c r="D696" s="9" t="str">
        <f t="shared" si="42"/>
        <v>2014</v>
      </c>
      <c r="E696" s="5" t="str">
        <f t="shared" si="40"/>
        <v>May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35">
      <c r="A697" s="3" t="s">
        <v>264</v>
      </c>
      <c r="B697" s="10">
        <v>227000</v>
      </c>
      <c r="C697" s="1">
        <v>41768</v>
      </c>
      <c r="D697" s="9" t="str">
        <f t="shared" si="42"/>
        <v>2014</v>
      </c>
      <c r="E697" s="5" t="str">
        <f t="shared" si="40"/>
        <v>May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35">
      <c r="A698" s="3" t="s">
        <v>1271</v>
      </c>
      <c r="B698" s="10">
        <v>480000</v>
      </c>
      <c r="C698" s="1">
        <v>41768</v>
      </c>
      <c r="D698" s="9" t="str">
        <f t="shared" si="42"/>
        <v>2014</v>
      </c>
      <c r="E698" s="5" t="str">
        <f t="shared" si="40"/>
        <v>May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35">
      <c r="A699" s="3" t="s">
        <v>544</v>
      </c>
      <c r="B699" s="10">
        <v>235000</v>
      </c>
      <c r="C699" s="1">
        <v>41767</v>
      </c>
      <c r="D699" s="9" t="str">
        <f t="shared" si="42"/>
        <v>2014</v>
      </c>
      <c r="E699" s="5" t="str">
        <f t="shared" si="40"/>
        <v>May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35">
      <c r="A700" s="3" t="s">
        <v>264</v>
      </c>
      <c r="B700" s="10">
        <v>500000</v>
      </c>
      <c r="C700" s="1">
        <v>41761</v>
      </c>
      <c r="D700" s="9" t="str">
        <f t="shared" si="42"/>
        <v>2014</v>
      </c>
      <c r="E700" s="5" t="str">
        <f t="shared" si="40"/>
        <v>May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35">
      <c r="A701" s="3" t="s">
        <v>458</v>
      </c>
      <c r="B701" s="10">
        <v>272000</v>
      </c>
      <c r="C701" s="1">
        <v>41761</v>
      </c>
      <c r="D701" s="9" t="str">
        <f t="shared" si="42"/>
        <v>2014</v>
      </c>
      <c r="E701" s="5" t="str">
        <f t="shared" si="40"/>
        <v>May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35">
      <c r="A702" s="3" t="s">
        <v>543</v>
      </c>
      <c r="B702" s="10">
        <v>175000</v>
      </c>
      <c r="C702" s="1">
        <v>41761</v>
      </c>
      <c r="D702" s="9" t="str">
        <f t="shared" ref="D702:D733" si="43">TEXT(C702,"YYYY")</f>
        <v>2014</v>
      </c>
      <c r="E702" s="5" t="str">
        <f t="shared" si="40"/>
        <v>May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35">
      <c r="A703" s="3" t="s">
        <v>1572</v>
      </c>
      <c r="B703" s="10">
        <v>420000</v>
      </c>
      <c r="C703" s="1">
        <v>41760</v>
      </c>
      <c r="D703" s="9" t="str">
        <f t="shared" si="43"/>
        <v>2014</v>
      </c>
      <c r="E703" s="5" t="str">
        <f t="shared" si="40"/>
        <v>May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35">
      <c r="A704" s="3" t="s">
        <v>264</v>
      </c>
      <c r="B704" s="10">
        <v>605000</v>
      </c>
      <c r="C704" s="1">
        <v>41759</v>
      </c>
      <c r="D704" s="9" t="str">
        <f t="shared" si="43"/>
        <v>2014</v>
      </c>
      <c r="E704" s="5" t="str">
        <f t="shared" si="40"/>
        <v>April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35">
      <c r="A705" s="3" t="s">
        <v>783</v>
      </c>
      <c r="B705" s="10">
        <v>221000</v>
      </c>
      <c r="C705" s="1">
        <v>41758</v>
      </c>
      <c r="D705" s="9" t="str">
        <f t="shared" si="43"/>
        <v>2014</v>
      </c>
      <c r="E705" s="5" t="str">
        <f t="shared" si="40"/>
        <v>April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35">
      <c r="A706" s="3" t="s">
        <v>332</v>
      </c>
      <c r="B706" s="10">
        <v>165000</v>
      </c>
      <c r="C706" s="1">
        <v>41754</v>
      </c>
      <c r="D706" s="9" t="str">
        <f t="shared" si="43"/>
        <v>2014</v>
      </c>
      <c r="E706" s="5" t="str">
        <f t="shared" si="40"/>
        <v>April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35">
      <c r="A707" s="3" t="s">
        <v>264</v>
      </c>
      <c r="B707" s="10">
        <v>825000</v>
      </c>
      <c r="C707" s="1">
        <v>41754</v>
      </c>
      <c r="D707" s="9" t="str">
        <f t="shared" si="43"/>
        <v>2014</v>
      </c>
      <c r="E707" s="5" t="str">
        <f t="shared" si="40"/>
        <v>April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35">
      <c r="A708" s="3" t="s">
        <v>1454</v>
      </c>
      <c r="B708" s="10">
        <v>509500</v>
      </c>
      <c r="C708" s="1">
        <v>41754</v>
      </c>
      <c r="D708" s="9" t="str">
        <f t="shared" si="43"/>
        <v>2014</v>
      </c>
      <c r="E708" s="5" t="str">
        <f t="shared" si="40"/>
        <v>April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35">
      <c r="A709" s="3" t="s">
        <v>387</v>
      </c>
      <c r="B709" s="10">
        <v>345000</v>
      </c>
      <c r="C709" s="1">
        <v>41746</v>
      </c>
      <c r="D709" s="9" t="str">
        <f t="shared" si="43"/>
        <v>2014</v>
      </c>
      <c r="E709" s="5" t="str">
        <f t="shared" si="40"/>
        <v>April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35">
      <c r="A710" s="3" t="s">
        <v>264</v>
      </c>
      <c r="B710" s="10">
        <v>1250000</v>
      </c>
      <c r="C710" s="1">
        <v>41746</v>
      </c>
      <c r="D710" s="9" t="str">
        <f t="shared" si="43"/>
        <v>2014</v>
      </c>
      <c r="E710" s="5" t="str">
        <f t="shared" ref="E710:E773" si="44">TEXT(C710,"MMMM")</f>
        <v>April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35">
      <c r="A711" s="3" t="s">
        <v>1386</v>
      </c>
      <c r="B711" s="10">
        <v>1150000</v>
      </c>
      <c r="C711" s="1">
        <v>41746</v>
      </c>
      <c r="D711" s="9" t="str">
        <f t="shared" si="43"/>
        <v>2014</v>
      </c>
      <c r="E711" s="5" t="str">
        <f t="shared" si="44"/>
        <v>April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35">
      <c r="A712" s="3" t="s">
        <v>332</v>
      </c>
      <c r="B712" s="10">
        <v>351000</v>
      </c>
      <c r="C712" s="1">
        <v>41745</v>
      </c>
      <c r="D712" s="9" t="str">
        <f t="shared" si="43"/>
        <v>2014</v>
      </c>
      <c r="E712" s="5" t="str">
        <f t="shared" si="44"/>
        <v>April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35">
      <c r="A713" s="3" t="s">
        <v>719</v>
      </c>
      <c r="B713" s="10">
        <v>284950</v>
      </c>
      <c r="C713" s="1">
        <v>41745</v>
      </c>
      <c r="D713" s="9" t="str">
        <f t="shared" si="43"/>
        <v>2014</v>
      </c>
      <c r="E713" s="5" t="str">
        <f t="shared" si="44"/>
        <v>April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35">
      <c r="A714" s="3" t="s">
        <v>1142</v>
      </c>
      <c r="B714" s="10">
        <v>390000</v>
      </c>
      <c r="C714" s="1">
        <v>41745</v>
      </c>
      <c r="D714" s="9" t="str">
        <f t="shared" si="43"/>
        <v>2014</v>
      </c>
      <c r="E714" s="5" t="str">
        <f t="shared" si="44"/>
        <v>April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35">
      <c r="A715" s="3" t="s">
        <v>1520</v>
      </c>
      <c r="B715" s="10">
        <v>1100000</v>
      </c>
      <c r="C715" s="1">
        <v>41743</v>
      </c>
      <c r="D715" s="9" t="str">
        <f t="shared" si="43"/>
        <v>2014</v>
      </c>
      <c r="E715" s="5" t="str">
        <f t="shared" si="44"/>
        <v>April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35">
      <c r="A716" s="3" t="s">
        <v>264</v>
      </c>
      <c r="B716" s="10">
        <v>2050000</v>
      </c>
      <c r="C716" s="1">
        <v>41743</v>
      </c>
      <c r="D716" s="9" t="str">
        <f t="shared" si="43"/>
        <v>2014</v>
      </c>
      <c r="E716" s="5" t="str">
        <f t="shared" si="44"/>
        <v>April</v>
      </c>
      <c r="F716" t="s">
        <v>1640</v>
      </c>
      <c r="G716" t="s">
        <v>1683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35">
      <c r="A717" s="3" t="s">
        <v>534</v>
      </c>
      <c r="B717" s="10">
        <v>135000</v>
      </c>
      <c r="C717" s="1">
        <v>41740</v>
      </c>
      <c r="D717" s="9" t="str">
        <f t="shared" si="43"/>
        <v>2014</v>
      </c>
      <c r="E717" s="5" t="str">
        <f t="shared" si="44"/>
        <v>April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35">
      <c r="A718" s="3" t="s">
        <v>332</v>
      </c>
      <c r="B718" s="10">
        <v>480000</v>
      </c>
      <c r="C718" s="1">
        <v>41740</v>
      </c>
      <c r="D718" s="9" t="str">
        <f t="shared" si="43"/>
        <v>2014</v>
      </c>
      <c r="E718" s="5" t="str">
        <f t="shared" si="44"/>
        <v>April</v>
      </c>
      <c r="F718" t="s">
        <v>728</v>
      </c>
      <c r="G718" t="s">
        <v>1683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35">
      <c r="A719" s="3" t="s">
        <v>738</v>
      </c>
      <c r="B719" s="10">
        <v>331000</v>
      </c>
      <c r="C719" s="1">
        <v>41740</v>
      </c>
      <c r="D719" s="9" t="str">
        <f t="shared" si="43"/>
        <v>2014</v>
      </c>
      <c r="E719" s="5" t="str">
        <f t="shared" si="44"/>
        <v>April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35">
      <c r="A720" s="3" t="s">
        <v>332</v>
      </c>
      <c r="B720" s="10">
        <v>330000</v>
      </c>
      <c r="C720" s="1">
        <v>41740</v>
      </c>
      <c r="D720" s="9" t="str">
        <f t="shared" si="43"/>
        <v>2014</v>
      </c>
      <c r="E720" s="5" t="str">
        <f t="shared" si="44"/>
        <v>April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35">
      <c r="A721" s="3" t="s">
        <v>264</v>
      </c>
      <c r="B721" s="10">
        <v>450000</v>
      </c>
      <c r="C721" s="1">
        <v>41739</v>
      </c>
      <c r="D721" s="9" t="str">
        <f t="shared" si="43"/>
        <v>2014</v>
      </c>
      <c r="E721" s="5" t="str">
        <f t="shared" si="44"/>
        <v>April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35">
      <c r="A722" s="3" t="s">
        <v>933</v>
      </c>
      <c r="B722" s="10">
        <v>700000</v>
      </c>
      <c r="C722" s="1">
        <v>41736</v>
      </c>
      <c r="D722" s="9" t="str">
        <f t="shared" si="43"/>
        <v>2014</v>
      </c>
      <c r="E722" s="5" t="str">
        <f t="shared" si="44"/>
        <v>April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35">
      <c r="A723" s="3" t="s">
        <v>332</v>
      </c>
      <c r="B723" s="10">
        <v>159950</v>
      </c>
      <c r="C723" s="1">
        <v>41733</v>
      </c>
      <c r="D723" s="9" t="str">
        <f t="shared" si="43"/>
        <v>2014</v>
      </c>
      <c r="E723" s="5" t="str">
        <f t="shared" si="44"/>
        <v>April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35">
      <c r="A724" s="3" t="s">
        <v>332</v>
      </c>
      <c r="B724" s="10">
        <v>290000</v>
      </c>
      <c r="C724" s="1">
        <v>41733</v>
      </c>
      <c r="D724" s="9" t="str">
        <f t="shared" si="43"/>
        <v>2014</v>
      </c>
      <c r="E724" s="5" t="str">
        <f t="shared" si="44"/>
        <v>April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35">
      <c r="A725" s="3" t="s">
        <v>652</v>
      </c>
      <c r="B725" s="10">
        <v>545000</v>
      </c>
      <c r="C725" s="1">
        <v>41733</v>
      </c>
      <c r="D725" s="9" t="str">
        <f t="shared" si="43"/>
        <v>2014</v>
      </c>
      <c r="E725" s="5" t="str">
        <f t="shared" si="44"/>
        <v>April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35">
      <c r="A726" s="3" t="s">
        <v>980</v>
      </c>
      <c r="B726" s="10">
        <v>600000</v>
      </c>
      <c r="C726" s="1">
        <v>41733</v>
      </c>
      <c r="D726" s="9" t="str">
        <f t="shared" si="43"/>
        <v>2014</v>
      </c>
      <c r="E726" s="5" t="str">
        <f t="shared" si="44"/>
        <v>April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35">
      <c r="A727" s="3" t="s">
        <v>332</v>
      </c>
      <c r="B727" s="10">
        <v>272500</v>
      </c>
      <c r="C727" s="1">
        <v>41732</v>
      </c>
      <c r="D727" s="9" t="str">
        <f t="shared" si="43"/>
        <v>2014</v>
      </c>
      <c r="E727" s="5" t="str">
        <f t="shared" si="44"/>
        <v>April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35">
      <c r="A728" s="3" t="s">
        <v>264</v>
      </c>
      <c r="B728" s="10">
        <v>540000</v>
      </c>
      <c r="C728" s="1">
        <v>41732</v>
      </c>
      <c r="D728" s="9" t="str">
        <f t="shared" si="43"/>
        <v>2014</v>
      </c>
      <c r="E728" s="5" t="str">
        <f t="shared" si="44"/>
        <v>April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35">
      <c r="A729" s="3" t="s">
        <v>1531</v>
      </c>
      <c r="B729" s="10">
        <v>460000</v>
      </c>
      <c r="C729" s="1">
        <v>41730</v>
      </c>
      <c r="D729" s="9" t="str">
        <f t="shared" si="43"/>
        <v>2014</v>
      </c>
      <c r="E729" s="5" t="str">
        <f t="shared" si="44"/>
        <v>April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35">
      <c r="A730" s="3" t="s">
        <v>264</v>
      </c>
      <c r="B730" s="10">
        <v>566029</v>
      </c>
      <c r="C730" s="1">
        <v>41729</v>
      </c>
      <c r="D730" s="9" t="str">
        <f t="shared" si="43"/>
        <v>2014</v>
      </c>
      <c r="E730" s="5" t="str">
        <f t="shared" si="44"/>
        <v>March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35">
      <c r="A731" s="3" t="s">
        <v>1417</v>
      </c>
      <c r="B731" s="10">
        <v>1450000</v>
      </c>
      <c r="C731" s="1">
        <v>41729</v>
      </c>
      <c r="D731" s="9" t="str">
        <f t="shared" si="43"/>
        <v>2014</v>
      </c>
      <c r="E731" s="5" t="str">
        <f t="shared" si="44"/>
        <v>March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35">
      <c r="A732" s="3" t="s">
        <v>332</v>
      </c>
      <c r="B732" s="10">
        <v>340000</v>
      </c>
      <c r="C732" s="1">
        <v>41726</v>
      </c>
      <c r="D732" s="9" t="str">
        <f t="shared" si="43"/>
        <v>2014</v>
      </c>
      <c r="E732" s="5" t="str">
        <f t="shared" si="44"/>
        <v>March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35">
      <c r="A733" s="3" t="s">
        <v>899</v>
      </c>
      <c r="B733" s="10">
        <v>518000</v>
      </c>
      <c r="C733" s="1">
        <v>41726</v>
      </c>
      <c r="D733" s="9" t="str">
        <f t="shared" si="43"/>
        <v>2014</v>
      </c>
      <c r="E733" s="5" t="str">
        <f t="shared" si="44"/>
        <v>March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35">
      <c r="A734" s="3" t="s">
        <v>911</v>
      </c>
      <c r="B734" s="10">
        <v>450000</v>
      </c>
      <c r="C734" s="1">
        <v>41726</v>
      </c>
      <c r="D734" s="9" t="str">
        <f t="shared" ref="D734:D765" si="45">TEXT(C734,"YYYY")</f>
        <v>2014</v>
      </c>
      <c r="E734" s="5" t="str">
        <f t="shared" si="44"/>
        <v>March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35">
      <c r="A735" s="3" t="s">
        <v>1229</v>
      </c>
      <c r="B735" s="10">
        <v>515000</v>
      </c>
      <c r="C735" s="1">
        <v>41726</v>
      </c>
      <c r="D735" s="9" t="str">
        <f t="shared" si="45"/>
        <v>2014</v>
      </c>
      <c r="E735" s="5" t="str">
        <f t="shared" si="44"/>
        <v>March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35">
      <c r="A736" s="3" t="s">
        <v>1536</v>
      </c>
      <c r="B736" s="10">
        <v>739950</v>
      </c>
      <c r="C736" s="1">
        <v>41726</v>
      </c>
      <c r="D736" s="9" t="str">
        <f t="shared" si="45"/>
        <v>2014</v>
      </c>
      <c r="E736" s="5" t="str">
        <f t="shared" si="44"/>
        <v>March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35">
      <c r="A737" s="3" t="s">
        <v>580</v>
      </c>
      <c r="B737" s="10">
        <v>409950</v>
      </c>
      <c r="C737" s="1">
        <v>41725</v>
      </c>
      <c r="D737" s="9" t="str">
        <f t="shared" si="45"/>
        <v>2014</v>
      </c>
      <c r="E737" s="5" t="str">
        <f t="shared" si="44"/>
        <v>March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35">
      <c r="A738" s="3" t="s">
        <v>264</v>
      </c>
      <c r="B738" s="10">
        <v>500000</v>
      </c>
      <c r="C738" s="1">
        <v>41723</v>
      </c>
      <c r="D738" s="9" t="str">
        <f t="shared" si="45"/>
        <v>2014</v>
      </c>
      <c r="E738" s="5" t="str">
        <f t="shared" si="44"/>
        <v>March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35">
      <c r="A739" s="3" t="s">
        <v>332</v>
      </c>
      <c r="B739" s="10">
        <v>360000</v>
      </c>
      <c r="C739" s="1">
        <v>41719</v>
      </c>
      <c r="D739" s="9" t="str">
        <f t="shared" si="45"/>
        <v>2014</v>
      </c>
      <c r="E739" s="5" t="str">
        <f t="shared" si="44"/>
        <v>March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35">
      <c r="A740" s="3" t="s">
        <v>1245</v>
      </c>
      <c r="B740" s="10">
        <v>747333</v>
      </c>
      <c r="C740" s="1">
        <v>41719</v>
      </c>
      <c r="D740" s="9" t="str">
        <f t="shared" si="45"/>
        <v>2014</v>
      </c>
      <c r="E740" s="5" t="str">
        <f t="shared" si="44"/>
        <v>March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35">
      <c r="A741" s="3" t="s">
        <v>1517</v>
      </c>
      <c r="B741" s="10">
        <v>470000</v>
      </c>
      <c r="C741" s="1">
        <v>41719</v>
      </c>
      <c r="D741" s="9" t="str">
        <f t="shared" si="45"/>
        <v>2014</v>
      </c>
      <c r="E741" s="5" t="str">
        <f t="shared" si="44"/>
        <v>March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35">
      <c r="A742" s="3" t="s">
        <v>264</v>
      </c>
      <c r="B742" s="10">
        <v>320000</v>
      </c>
      <c r="C742" s="1">
        <v>41712</v>
      </c>
      <c r="D742" s="9" t="str">
        <f t="shared" si="45"/>
        <v>2014</v>
      </c>
      <c r="E742" s="5" t="str">
        <f t="shared" si="44"/>
        <v>March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35">
      <c r="A743" s="3" t="s">
        <v>370</v>
      </c>
      <c r="B743" s="10">
        <v>167000</v>
      </c>
      <c r="C743" s="1">
        <v>41711</v>
      </c>
      <c r="D743" s="9" t="str">
        <f t="shared" si="45"/>
        <v>2014</v>
      </c>
      <c r="E743" s="5" t="str">
        <f t="shared" si="44"/>
        <v>March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35">
      <c r="A744" s="3" t="s">
        <v>940</v>
      </c>
      <c r="B744" s="10">
        <v>90000</v>
      </c>
      <c r="C744" s="1">
        <v>41710</v>
      </c>
      <c r="D744" s="9" t="str">
        <f t="shared" si="45"/>
        <v>2014</v>
      </c>
      <c r="E744" s="5" t="str">
        <f t="shared" si="44"/>
        <v>March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35">
      <c r="A745" s="3" t="s">
        <v>1459</v>
      </c>
      <c r="B745" s="10">
        <v>435000</v>
      </c>
      <c r="C745" s="1">
        <v>41709</v>
      </c>
      <c r="D745" s="9" t="str">
        <f t="shared" si="45"/>
        <v>2014</v>
      </c>
      <c r="E745" s="5" t="str">
        <f t="shared" si="44"/>
        <v>March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35">
      <c r="A746" s="3" t="s">
        <v>264</v>
      </c>
      <c r="B746" s="10">
        <v>130000</v>
      </c>
      <c r="C746" s="1">
        <v>41705</v>
      </c>
      <c r="D746" s="9" t="str">
        <f t="shared" si="45"/>
        <v>2014</v>
      </c>
      <c r="E746" s="5" t="str">
        <f t="shared" si="44"/>
        <v>March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35">
      <c r="A747" s="3" t="s">
        <v>332</v>
      </c>
      <c r="B747" s="10">
        <v>611000</v>
      </c>
      <c r="C747" s="1">
        <v>41702</v>
      </c>
      <c r="D747" s="9" t="str">
        <f t="shared" si="45"/>
        <v>2014</v>
      </c>
      <c r="E747" s="5" t="str">
        <f t="shared" si="44"/>
        <v>March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35">
      <c r="A748" s="3" t="s">
        <v>332</v>
      </c>
      <c r="B748" s="10">
        <v>220000</v>
      </c>
      <c r="C748" s="1">
        <v>41697</v>
      </c>
      <c r="D748" s="9" t="str">
        <f t="shared" si="45"/>
        <v>2014</v>
      </c>
      <c r="E748" s="5" t="str">
        <f t="shared" si="44"/>
        <v>February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35">
      <c r="A749" s="3" t="s">
        <v>1290</v>
      </c>
      <c r="B749" s="10">
        <v>680000</v>
      </c>
      <c r="C749" s="1">
        <v>41696</v>
      </c>
      <c r="D749" s="9" t="str">
        <f t="shared" si="45"/>
        <v>2014</v>
      </c>
      <c r="E749" s="5" t="str">
        <f t="shared" si="44"/>
        <v>February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35">
      <c r="A750" s="3" t="s">
        <v>1501</v>
      </c>
      <c r="B750" s="10">
        <v>400000</v>
      </c>
      <c r="C750" s="1">
        <v>41695</v>
      </c>
      <c r="D750" s="9" t="str">
        <f t="shared" si="45"/>
        <v>2014</v>
      </c>
      <c r="E750" s="5" t="str">
        <f t="shared" si="44"/>
        <v>February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35">
      <c r="A751" s="3" t="s">
        <v>332</v>
      </c>
      <c r="B751" s="10">
        <v>138100</v>
      </c>
      <c r="C751" s="1">
        <v>41691</v>
      </c>
      <c r="D751" s="9" t="str">
        <f t="shared" si="45"/>
        <v>2014</v>
      </c>
      <c r="E751" s="5" t="str">
        <f t="shared" si="44"/>
        <v>February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35">
      <c r="A752" s="3" t="s">
        <v>332</v>
      </c>
      <c r="B752" s="10">
        <v>955000</v>
      </c>
      <c r="C752" s="1">
        <v>41691</v>
      </c>
      <c r="D752" s="9" t="str">
        <f t="shared" si="45"/>
        <v>2014</v>
      </c>
      <c r="E752" s="5" t="str">
        <f t="shared" si="44"/>
        <v>February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35">
      <c r="A753" s="3" t="s">
        <v>264</v>
      </c>
      <c r="B753" s="10">
        <v>2670000</v>
      </c>
      <c r="C753" s="1">
        <v>41689</v>
      </c>
      <c r="D753" s="9" t="str">
        <f t="shared" si="45"/>
        <v>2014</v>
      </c>
      <c r="E753" s="5" t="str">
        <f t="shared" si="44"/>
        <v>February</v>
      </c>
      <c r="F753" t="s">
        <v>1624</v>
      </c>
      <c r="G753" t="s">
        <v>1683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35">
      <c r="A754" s="3" t="s">
        <v>264</v>
      </c>
      <c r="B754" s="10">
        <v>600000</v>
      </c>
      <c r="C754" s="1">
        <v>41684</v>
      </c>
      <c r="D754" s="9" t="str">
        <f t="shared" si="45"/>
        <v>2014</v>
      </c>
      <c r="E754" s="5" t="str">
        <f t="shared" si="44"/>
        <v>February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35">
      <c r="A755" s="3" t="s">
        <v>1440</v>
      </c>
      <c r="B755" s="10">
        <v>1272500</v>
      </c>
      <c r="C755" s="1">
        <v>41684</v>
      </c>
      <c r="D755" s="9" t="str">
        <f t="shared" si="45"/>
        <v>2014</v>
      </c>
      <c r="E755" s="5" t="str">
        <f t="shared" si="44"/>
        <v>February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35">
      <c r="A756" s="3" t="s">
        <v>332</v>
      </c>
      <c r="B756" s="10">
        <v>180000</v>
      </c>
      <c r="C756" s="1">
        <v>41683</v>
      </c>
      <c r="D756" s="9" t="str">
        <f t="shared" si="45"/>
        <v>2014</v>
      </c>
      <c r="E756" s="5" t="str">
        <f t="shared" si="44"/>
        <v>February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35">
      <c r="A757" s="3" t="s">
        <v>264</v>
      </c>
      <c r="B757" s="10">
        <v>1410000</v>
      </c>
      <c r="C757" s="1">
        <v>41682</v>
      </c>
      <c r="D757" s="9" t="str">
        <f t="shared" si="45"/>
        <v>2014</v>
      </c>
      <c r="E757" s="5" t="str">
        <f t="shared" si="44"/>
        <v>February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35">
      <c r="A758" s="3" t="s">
        <v>264</v>
      </c>
      <c r="B758" s="10">
        <v>100000</v>
      </c>
      <c r="C758" s="1">
        <v>41681</v>
      </c>
      <c r="D758" s="9" t="str">
        <f t="shared" si="45"/>
        <v>2014</v>
      </c>
      <c r="E758" s="5" t="str">
        <f t="shared" si="44"/>
        <v>February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35">
      <c r="A759" s="3" t="s">
        <v>332</v>
      </c>
      <c r="B759" s="10">
        <v>170000</v>
      </c>
      <c r="C759" s="1">
        <v>41680</v>
      </c>
      <c r="D759" s="9" t="str">
        <f t="shared" si="45"/>
        <v>2014</v>
      </c>
      <c r="E759" s="5" t="str">
        <f t="shared" si="44"/>
        <v>February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35">
      <c r="A760" s="3" t="s">
        <v>264</v>
      </c>
      <c r="B760" s="10">
        <v>820000</v>
      </c>
      <c r="C760" s="1">
        <v>41680</v>
      </c>
      <c r="D760" s="9" t="str">
        <f t="shared" si="45"/>
        <v>2014</v>
      </c>
      <c r="E760" s="5" t="str">
        <f t="shared" si="44"/>
        <v>February</v>
      </c>
      <c r="F760" t="s">
        <v>1370</v>
      </c>
      <c r="G760" t="s">
        <v>1683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35">
      <c r="A761" s="3" t="s">
        <v>264</v>
      </c>
      <c r="B761" s="10">
        <v>950000</v>
      </c>
      <c r="C761" s="1">
        <v>41680</v>
      </c>
      <c r="D761" s="9" t="str">
        <f t="shared" si="45"/>
        <v>2014</v>
      </c>
      <c r="E761" s="5" t="str">
        <f t="shared" si="44"/>
        <v>February</v>
      </c>
      <c r="F761" t="s">
        <v>1370</v>
      </c>
      <c r="G761" t="s">
        <v>1683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35">
      <c r="A762" s="3" t="s">
        <v>1566</v>
      </c>
      <c r="B762" s="10">
        <v>399950</v>
      </c>
      <c r="C762" s="1">
        <v>41680</v>
      </c>
      <c r="D762" s="9" t="str">
        <f t="shared" si="45"/>
        <v>2014</v>
      </c>
      <c r="E762" s="5" t="str">
        <f t="shared" si="44"/>
        <v>February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35">
      <c r="A763" s="3" t="s">
        <v>264</v>
      </c>
      <c r="B763" s="10">
        <v>375000</v>
      </c>
      <c r="C763" s="1">
        <v>41677</v>
      </c>
      <c r="D763" s="9" t="str">
        <f t="shared" si="45"/>
        <v>2014</v>
      </c>
      <c r="E763" s="5" t="str">
        <f t="shared" si="44"/>
        <v>February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35">
      <c r="A764" s="3" t="s">
        <v>332</v>
      </c>
      <c r="B764" s="10">
        <v>280000</v>
      </c>
      <c r="C764" s="1">
        <v>41677</v>
      </c>
      <c r="D764" s="9" t="str">
        <f t="shared" si="45"/>
        <v>2014</v>
      </c>
      <c r="E764" s="5" t="str">
        <f t="shared" si="44"/>
        <v>February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35">
      <c r="A765" s="3" t="s">
        <v>332</v>
      </c>
      <c r="B765" s="10">
        <v>295000</v>
      </c>
      <c r="C765" s="1">
        <v>41677</v>
      </c>
      <c r="D765" s="9" t="str">
        <f t="shared" si="45"/>
        <v>2014</v>
      </c>
      <c r="E765" s="5" t="str">
        <f t="shared" si="44"/>
        <v>February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35">
      <c r="A766" s="3" t="s">
        <v>332</v>
      </c>
      <c r="B766" s="10">
        <v>36250</v>
      </c>
      <c r="C766" s="1">
        <v>41670</v>
      </c>
      <c r="D766" s="9" t="str">
        <f t="shared" ref="D766:D791" si="46">TEXT(C766,"YYYY")</f>
        <v>2014</v>
      </c>
      <c r="E766" s="5" t="str">
        <f t="shared" si="44"/>
        <v>January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35">
      <c r="A767" s="3" t="s">
        <v>264</v>
      </c>
      <c r="B767" s="10">
        <v>825000</v>
      </c>
      <c r="C767" s="1">
        <v>41670</v>
      </c>
      <c r="D767" s="9" t="str">
        <f t="shared" si="46"/>
        <v>2014</v>
      </c>
      <c r="E767" s="5" t="str">
        <f t="shared" si="44"/>
        <v>January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35">
      <c r="A768" s="3" t="s">
        <v>1430</v>
      </c>
      <c r="B768" s="10">
        <v>400000</v>
      </c>
      <c r="C768" s="1">
        <v>41670</v>
      </c>
      <c r="D768" s="9" t="str">
        <f t="shared" si="46"/>
        <v>2014</v>
      </c>
      <c r="E768" s="5" t="str">
        <f t="shared" si="44"/>
        <v>January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35">
      <c r="A769" s="3" t="s">
        <v>1456</v>
      </c>
      <c r="B769" s="10">
        <v>877500</v>
      </c>
      <c r="C769" s="1">
        <v>41670</v>
      </c>
      <c r="D769" s="9" t="str">
        <f t="shared" si="46"/>
        <v>2014</v>
      </c>
      <c r="E769" s="5" t="str">
        <f t="shared" si="44"/>
        <v>January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35">
      <c r="A770" s="3" t="s">
        <v>1030</v>
      </c>
      <c r="B770" s="10">
        <v>680000</v>
      </c>
      <c r="C770" s="1">
        <v>41668</v>
      </c>
      <c r="D770" s="9" t="str">
        <f t="shared" si="46"/>
        <v>2014</v>
      </c>
      <c r="E770" s="5" t="str">
        <f t="shared" si="44"/>
        <v>January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35">
      <c r="A771" s="3" t="s">
        <v>601</v>
      </c>
      <c r="B771" s="10">
        <v>475000</v>
      </c>
      <c r="C771" s="1">
        <v>41666</v>
      </c>
      <c r="D771" s="9" t="str">
        <f t="shared" si="46"/>
        <v>2014</v>
      </c>
      <c r="E771" s="5" t="str">
        <f t="shared" si="44"/>
        <v>January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35">
      <c r="A772" s="3" t="s">
        <v>264</v>
      </c>
      <c r="B772" s="10">
        <v>242500</v>
      </c>
      <c r="C772" s="1">
        <v>41663</v>
      </c>
      <c r="D772" s="9" t="str">
        <f t="shared" si="46"/>
        <v>2014</v>
      </c>
      <c r="E772" s="5" t="str">
        <f t="shared" si="44"/>
        <v>January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35">
      <c r="A773" s="3" t="s">
        <v>575</v>
      </c>
      <c r="B773" s="10">
        <v>325000</v>
      </c>
      <c r="C773" s="1">
        <v>41663</v>
      </c>
      <c r="D773" s="9" t="str">
        <f t="shared" si="46"/>
        <v>2014</v>
      </c>
      <c r="E773" s="5" t="str">
        <f t="shared" si="44"/>
        <v>January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35">
      <c r="A774" s="3" t="s">
        <v>755</v>
      </c>
      <c r="B774" s="10">
        <v>216000</v>
      </c>
      <c r="C774" s="1">
        <v>41656</v>
      </c>
      <c r="D774" s="9" t="str">
        <f t="shared" si="46"/>
        <v>2014</v>
      </c>
      <c r="E774" s="5" t="str">
        <f t="shared" ref="E774:E791" si="47">TEXT(C774,"MMMM")</f>
        <v>January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35">
      <c r="A775" s="3" t="s">
        <v>1507</v>
      </c>
      <c r="B775" s="10">
        <v>293000</v>
      </c>
      <c r="C775" s="1">
        <v>41656</v>
      </c>
      <c r="D775" s="9" t="str">
        <f t="shared" si="46"/>
        <v>2014</v>
      </c>
      <c r="E775" s="5" t="str">
        <f t="shared" si="47"/>
        <v>January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35">
      <c r="A776" s="3" t="s">
        <v>1363</v>
      </c>
      <c r="B776" s="10">
        <v>339950</v>
      </c>
      <c r="C776" s="1">
        <v>41655</v>
      </c>
      <c r="D776" s="9" t="str">
        <f t="shared" si="46"/>
        <v>2014</v>
      </c>
      <c r="E776" s="5" t="str">
        <f t="shared" si="47"/>
        <v>January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35">
      <c r="A777" s="3" t="s">
        <v>264</v>
      </c>
      <c r="B777" s="10">
        <v>230000</v>
      </c>
      <c r="C777" s="1">
        <v>41654</v>
      </c>
      <c r="D777" s="9" t="str">
        <f t="shared" si="46"/>
        <v>2014</v>
      </c>
      <c r="E777" s="5" t="str">
        <f t="shared" si="47"/>
        <v>January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35">
      <c r="A778" s="3" t="s">
        <v>264</v>
      </c>
      <c r="B778" s="10">
        <v>3370000</v>
      </c>
      <c r="C778" s="1">
        <v>41654</v>
      </c>
      <c r="D778" s="9" t="str">
        <f t="shared" si="46"/>
        <v>2014</v>
      </c>
      <c r="E778" s="5" t="str">
        <f t="shared" si="47"/>
        <v>January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35">
      <c r="A779" s="3" t="s">
        <v>264</v>
      </c>
      <c r="B779" s="10">
        <v>125000</v>
      </c>
      <c r="C779" s="1">
        <v>41654</v>
      </c>
      <c r="D779" s="9" t="str">
        <f t="shared" si="46"/>
        <v>2014</v>
      </c>
      <c r="E779" s="5" t="str">
        <f t="shared" si="47"/>
        <v>January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35">
      <c r="A780" s="3" t="s">
        <v>264</v>
      </c>
      <c r="B780" s="10">
        <v>125000</v>
      </c>
      <c r="C780" s="1">
        <v>41654</v>
      </c>
      <c r="D780" s="9" t="str">
        <f t="shared" si="46"/>
        <v>2014</v>
      </c>
      <c r="E780" s="5" t="str">
        <f t="shared" si="47"/>
        <v>January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35">
      <c r="A781" s="3" t="s">
        <v>332</v>
      </c>
      <c r="B781" s="10">
        <v>550000</v>
      </c>
      <c r="C781" s="1">
        <v>41652</v>
      </c>
      <c r="D781" s="9" t="str">
        <f t="shared" si="46"/>
        <v>2014</v>
      </c>
      <c r="E781" s="5" t="str">
        <f t="shared" si="47"/>
        <v>January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35">
      <c r="A782" s="3" t="s">
        <v>1044</v>
      </c>
      <c r="B782" s="10">
        <v>735000</v>
      </c>
      <c r="C782" s="1">
        <v>41652</v>
      </c>
      <c r="D782" s="9" t="str">
        <f t="shared" si="46"/>
        <v>2014</v>
      </c>
      <c r="E782" s="5" t="str">
        <f t="shared" si="47"/>
        <v>January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35">
      <c r="A783" s="3" t="s">
        <v>1113</v>
      </c>
      <c r="B783" s="10">
        <v>570000</v>
      </c>
      <c r="C783" s="1">
        <v>41649</v>
      </c>
      <c r="D783" s="9" t="str">
        <f t="shared" si="46"/>
        <v>2014</v>
      </c>
      <c r="E783" s="5" t="str">
        <f t="shared" si="47"/>
        <v>January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35">
      <c r="A784" s="3" t="s">
        <v>1383</v>
      </c>
      <c r="B784" s="10">
        <v>380266</v>
      </c>
      <c r="C784" s="1">
        <v>41649</v>
      </c>
      <c r="D784" s="9" t="str">
        <f t="shared" si="46"/>
        <v>2014</v>
      </c>
      <c r="E784" s="5" t="str">
        <f t="shared" si="47"/>
        <v>January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35">
      <c r="A785" s="3" t="s">
        <v>332</v>
      </c>
      <c r="B785" s="10">
        <v>549950</v>
      </c>
      <c r="C785" s="1">
        <v>41648</v>
      </c>
      <c r="D785" s="9" t="str">
        <f t="shared" si="46"/>
        <v>2014</v>
      </c>
      <c r="E785" s="5" t="str">
        <f t="shared" si="47"/>
        <v>January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35">
      <c r="A786" s="3" t="s">
        <v>264</v>
      </c>
      <c r="B786" s="10">
        <v>325000</v>
      </c>
      <c r="C786" s="1">
        <v>41646</v>
      </c>
      <c r="D786" s="9" t="str">
        <f t="shared" si="46"/>
        <v>2014</v>
      </c>
      <c r="E786" s="5" t="str">
        <f t="shared" si="47"/>
        <v>January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35">
      <c r="A787" s="3" t="s">
        <v>332</v>
      </c>
      <c r="B787" s="10">
        <v>260000</v>
      </c>
      <c r="C787" s="1">
        <v>41645</v>
      </c>
      <c r="D787" s="9" t="str">
        <f t="shared" si="46"/>
        <v>2014</v>
      </c>
      <c r="E787" s="5" t="str">
        <f t="shared" si="47"/>
        <v>January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35">
      <c r="A788" s="3" t="s">
        <v>332</v>
      </c>
      <c r="B788" s="10">
        <v>220000</v>
      </c>
      <c r="C788" s="1">
        <v>41645</v>
      </c>
      <c r="D788" s="9" t="str">
        <f t="shared" si="46"/>
        <v>2014</v>
      </c>
      <c r="E788" s="5" t="str">
        <f t="shared" si="47"/>
        <v>January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35">
      <c r="A789" s="3" t="s">
        <v>489</v>
      </c>
      <c r="B789" s="10">
        <v>225000</v>
      </c>
      <c r="C789" s="1">
        <v>41642</v>
      </c>
      <c r="D789" s="9" t="str">
        <f t="shared" si="46"/>
        <v>2014</v>
      </c>
      <c r="E789" s="5" t="str">
        <f t="shared" si="47"/>
        <v>January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35">
      <c r="A790" s="3" t="s">
        <v>332</v>
      </c>
      <c r="B790" s="10">
        <v>285000</v>
      </c>
      <c r="C790" s="1">
        <v>41642</v>
      </c>
      <c r="D790" s="9" t="str">
        <f t="shared" si="46"/>
        <v>2014</v>
      </c>
      <c r="E790" s="5" t="str">
        <f t="shared" si="47"/>
        <v>January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35">
      <c r="A791" s="3" t="s">
        <v>264</v>
      </c>
      <c r="B791" s="10">
        <v>345000</v>
      </c>
      <c r="C791" s="1">
        <v>41642</v>
      </c>
      <c r="D791" s="9" t="str">
        <f t="shared" si="46"/>
        <v>2014</v>
      </c>
      <c r="E791" s="5" t="str">
        <f t="shared" si="47"/>
        <v>January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</sheetData>
  <sortState xmlns:xlrd2="http://schemas.microsoft.com/office/spreadsheetml/2017/richdata2" ref="A6:M791">
    <sortCondition descending="1" ref="C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abSelected="1" topLeftCell="B1" workbookViewId="0">
      <selection activeCell="D11" sqref="D11"/>
    </sheetView>
  </sheetViews>
  <sheetFormatPr defaultRowHeight="14.5" x14ac:dyDescent="0.35"/>
  <cols>
    <col min="1" max="1" width="16.90625" bestFit="1" customWidth="1"/>
    <col min="2" max="2" width="14.36328125" bestFit="1" customWidth="1"/>
    <col min="3" max="4" width="16.54296875" customWidth="1"/>
    <col min="5" max="5" width="14.1796875" customWidth="1"/>
    <col min="6" max="6" width="13.90625" customWidth="1"/>
  </cols>
  <sheetData>
    <row r="1" spans="1:6" ht="29" customHeight="1" x14ac:dyDescent="0.55000000000000004">
      <c r="A1" s="14" t="s">
        <v>0</v>
      </c>
    </row>
    <row r="3" spans="1:6" x14ac:dyDescent="0.35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x14ac:dyDescent="0.35">
      <c r="A4" t="s">
        <v>16</v>
      </c>
      <c r="B4" s="10">
        <f>SUMIFS(Price_Paid,Property_Type,A4)</f>
        <v>134564020</v>
      </c>
      <c r="C4" s="10">
        <f>SUMIFS(Price_Paid,Property_Type,$A4,Year_Sold,$C$3)</f>
        <v>43619012</v>
      </c>
      <c r="D4" s="10">
        <f>SUMIFS(Price_Paid,Property_Type,A4,Year_Sold,$D$3)</f>
        <v>60995338</v>
      </c>
      <c r="E4" s="10">
        <f>SUMIFS(Price_Paid,Property_Type,A4,Year_Sold,$E$3)</f>
        <v>29949670</v>
      </c>
    </row>
    <row r="5" spans="1:6" x14ac:dyDescent="0.35">
      <c r="A5" t="s">
        <v>23</v>
      </c>
      <c r="B5" s="10">
        <f>SUMIFS(Price_Paid,Property_Type,A5)</f>
        <v>167768172</v>
      </c>
      <c r="C5" s="10">
        <f>SUMIFS(Price_Paid,Property_Type,$A5,Year_Sold,$C$3)</f>
        <v>43277207</v>
      </c>
      <c r="D5" s="10">
        <f>SUMIFS(Price_Paid,Property_Type,A5,Year_Sold,$D$3)</f>
        <v>89801479</v>
      </c>
      <c r="E5" s="10">
        <f>SUMIFS(Price_Paid,Property_Type,A5,Year_Sold,$E$3)</f>
        <v>34689486</v>
      </c>
    </row>
    <row r="6" spans="1:6" x14ac:dyDescent="0.35">
      <c r="A6" t="s">
        <v>33</v>
      </c>
      <c r="B6" s="10">
        <f>SUMIFS(Price_Paid,Property_Type,A6)</f>
        <v>72906550</v>
      </c>
      <c r="C6" s="10">
        <f>SUMIFS(Price_Paid,Property_Type,$A6,Year_Sold,$C$3)</f>
        <v>20712400</v>
      </c>
      <c r="D6" s="10">
        <f>SUMIFS(Price_Paid,Property_Type,A6,Year_Sold,$D$3)</f>
        <v>36343950</v>
      </c>
      <c r="E6" s="10">
        <f>SUMIFS(Price_Paid,Property_Type,A6,Year_Sold,$E$3)</f>
        <v>15850200</v>
      </c>
    </row>
    <row r="7" spans="1:6" x14ac:dyDescent="0.35">
      <c r="A7" t="s">
        <v>81</v>
      </c>
      <c r="B7" s="10">
        <f>SUMIFS(Price_Paid,Property_Type,A7)</f>
        <v>63098333</v>
      </c>
      <c r="C7" s="10">
        <f>SUMIFS(Price_Paid,Property_Type,$A7,Year_Sold,$C$3)</f>
        <v>62204897</v>
      </c>
      <c r="D7" s="10">
        <f>SUMIFS(Price_Paid,Property_Type,A7,Year_Sold,$D$3)</f>
        <v>840000</v>
      </c>
      <c r="E7" s="10">
        <f>SUMIFS(Price_Paid,Property_Type,A7,Year_Sold,$E$3)</f>
        <v>53436</v>
      </c>
    </row>
    <row r="8" spans="1:6" x14ac:dyDescent="0.35">
      <c r="A8" t="s">
        <v>1683</v>
      </c>
      <c r="B8" s="10">
        <f>SUMIFS(Price_Paid,Property_Type,A8)</f>
        <v>23934000</v>
      </c>
      <c r="C8" s="10">
        <f>SUMIFS(Price_Paid,Property_Type,$A8,Year_Sold,$C$3)</f>
        <v>10734000</v>
      </c>
      <c r="D8" s="10">
        <f>SUMIFS(Price_Paid,Property_Type,A8,Year_Sold,$D$3)</f>
        <v>12550000</v>
      </c>
      <c r="E8" s="10">
        <f>SUMIFS(Price_Paid,Property_Type,A8,Year_Sold,$E$3)</f>
        <v>650000</v>
      </c>
    </row>
    <row r="9" spans="1:6" ht="15" thickBot="1" x14ac:dyDescent="0.4">
      <c r="A9" s="11" t="s">
        <v>314</v>
      </c>
      <c r="B9" s="12">
        <f>SUM(B4:B8)</f>
        <v>462271075</v>
      </c>
      <c r="C9" s="12">
        <f t="shared" ref="C9" si="0">SUM(C4:C8)</f>
        <v>180547516</v>
      </c>
      <c r="D9" s="12">
        <f t="shared" ref="D9:E9" si="1">SUM(D4:D8)</f>
        <v>200530767</v>
      </c>
      <c r="E9" s="12">
        <f t="shared" si="1"/>
        <v>81192792</v>
      </c>
    </row>
    <row r="10" spans="1:6" ht="15" thickTop="1" x14ac:dyDescent="0.35"/>
    <row r="11" spans="1:6" x14ac:dyDescent="0.35">
      <c r="A11" s="19" t="s">
        <v>1681</v>
      </c>
      <c r="B11" s="19">
        <v>2015</v>
      </c>
      <c r="C11" s="19"/>
    </row>
    <row r="12" spans="1:6" x14ac:dyDescent="0.35">
      <c r="A12" s="2" t="s">
        <v>20</v>
      </c>
      <c r="B12" s="7" t="s">
        <v>312</v>
      </c>
      <c r="C12" s="7" t="s">
        <v>315</v>
      </c>
    </row>
    <row r="13" spans="1:6" x14ac:dyDescent="0.35">
      <c r="A13" t="s">
        <v>1675</v>
      </c>
      <c r="B13">
        <f>COUNTIFS(Town,"London",Year_Sold,"=2015",Month_Sold,A13)</f>
        <v>37</v>
      </c>
      <c r="C13">
        <f>SUMIFS(Price_Paid,Town,"London",Year_Sold,"=2015",Month_Sold,A13)</f>
        <v>27259601</v>
      </c>
    </row>
    <row r="14" spans="1:6" x14ac:dyDescent="0.35">
      <c r="A14" t="s">
        <v>1676</v>
      </c>
      <c r="B14">
        <f>COUNTIFS(Town,"London",Year_Sold,"=2015",Month_Sold,A14)</f>
        <v>28</v>
      </c>
      <c r="C14">
        <f>SUMIFS(Price_Paid,Town,"London",Year_Sold,"=2015",Month_Sold,A14)</f>
        <v>18390849</v>
      </c>
    </row>
    <row r="15" spans="1:6" x14ac:dyDescent="0.35">
      <c r="A15" t="s">
        <v>1677</v>
      </c>
      <c r="B15">
        <f>COUNTIFS(Town,"London",Year_Sold,"=2015",Month_Sold,A15)</f>
        <v>19</v>
      </c>
      <c r="C15">
        <f>SUMIFS(Price_Paid,Town,"London",Year_Sold,"=2015",Month_Sold,A15)</f>
        <v>15697350</v>
      </c>
    </row>
    <row r="16" spans="1:6" x14ac:dyDescent="0.35">
      <c r="A16" t="s">
        <v>1678</v>
      </c>
      <c r="B16">
        <f>COUNTIFS(Town,"London",Year_Sold,"=2015",Month_Sold,A16)</f>
        <v>13</v>
      </c>
      <c r="C16">
        <f>SUMIFS(Price_Paid,Town,"London",Year_Sold,"=2015",Month_Sold,A16)</f>
        <v>7555000</v>
      </c>
    </row>
    <row r="17" spans="1:3" x14ac:dyDescent="0.35">
      <c r="A17" t="s">
        <v>1679</v>
      </c>
      <c r="B17">
        <f>COUNTIFS(Town,"London",Year_Sold,"=2015",Month_Sold,A17)</f>
        <v>12</v>
      </c>
      <c r="C17">
        <f>SUMIFS(Price_Paid,Town,"London",Year_Sold,"=2015",Month_Sold,A17)</f>
        <v>8462550</v>
      </c>
    </row>
    <row r="18" spans="1:3" x14ac:dyDescent="0.35">
      <c r="A18" t="s">
        <v>1680</v>
      </c>
      <c r="B18">
        <f>COUNTIFS(Town,"London",Year_Sold,"=2015",Month_Sold,A18)</f>
        <v>14</v>
      </c>
      <c r="C18">
        <f>SUMIFS(Price_Paid,Town,"London",Year_Sold,"=2015",Month_Sold,A18)</f>
        <v>10688450</v>
      </c>
    </row>
  </sheetData>
  <pageMargins left="0.7" right="0.7" top="0.75" bottom="0.75" header="0.3" footer="0.3"/>
  <ignoredErrors>
    <ignoredError sqref="C9:E9" formulaRange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Lists!$A$2:$A$5</xm:f>
          </x14:formula1>
          <xm:sqref>A12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BAAF563-D9F3-421A-A8BF-8B682AC6E61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Data'!C4:E4</xm:f>
              <xm:sqref>F4</xm:sqref>
            </x14:sparkline>
            <x14:sparkline>
              <xm:f>'Summary Data'!C5:E5</xm:f>
              <xm:sqref>F5</xm:sqref>
            </x14:sparkline>
            <x14:sparkline>
              <xm:f>'Summary Data'!C6:E6</xm:f>
              <xm:sqref>F6</xm:sqref>
            </x14:sparkline>
            <x14:sparkline>
              <xm:f>'Summary Data'!C7:E7</xm:f>
              <xm:sqref>F7</xm:sqref>
            </x14:sparkline>
            <x14:sparkline>
              <xm:f>'Summary Data'!C8:E8</xm:f>
              <xm:sqref>F8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5" sqref="C5"/>
    </sheetView>
  </sheetViews>
  <sheetFormatPr defaultRowHeight="14.5" x14ac:dyDescent="0.35"/>
  <sheetData>
    <row r="1" spans="1:1" x14ac:dyDescent="0.35">
      <c r="A1" s="16" t="s">
        <v>1682</v>
      </c>
    </row>
    <row r="2" spans="1:1" x14ac:dyDescent="0.35">
      <c r="A2" t="s">
        <v>20</v>
      </c>
    </row>
    <row r="3" spans="1:1" x14ac:dyDescent="0.35">
      <c r="A3" t="s">
        <v>35</v>
      </c>
    </row>
    <row r="4" spans="1:1" x14ac:dyDescent="0.35">
      <c r="A4" t="s">
        <v>72</v>
      </c>
    </row>
    <row r="5" spans="1:1" x14ac:dyDescent="0.35">
      <c r="A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Ealing Property Sales</vt:lpstr>
      <vt:lpstr>Summary Data</vt:lpstr>
      <vt:lpstr>Lists</vt:lpstr>
      <vt:lpstr>Deed_Date</vt:lpstr>
      <vt:lpstr>Estate_Type</vt:lpstr>
      <vt:lpstr>Flat_Number</vt:lpstr>
      <vt:lpstr>ID</vt:lpstr>
      <vt:lpstr>Month_Sold</vt:lpstr>
      <vt:lpstr>New_Build?</vt:lpstr>
      <vt:lpstr>Postcode</vt:lpstr>
      <vt:lpstr>Price_Paid</vt:lpstr>
      <vt:lpstr>Property_Type</vt:lpstr>
      <vt:lpstr>Street</vt:lpstr>
      <vt:lpstr>Street_Number_Flat_Name</vt:lpstr>
      <vt:lpstr>Town</vt:lpstr>
      <vt:lpstr>Year_Sold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Foong Min Wong</cp:lastModifiedBy>
  <dcterms:created xsi:type="dcterms:W3CDTF">2017-07-27T01:27:30Z</dcterms:created>
  <dcterms:modified xsi:type="dcterms:W3CDTF">2020-06-18T17:05:34Z</dcterms:modified>
</cp:coreProperties>
</file>