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I\Week 5\workbook\"/>
    </mc:Choice>
  </mc:AlternateContent>
  <xr:revisionPtr revIDLastSave="0" documentId="13_ncr:1_{A012AC82-E903-4209-A7CA-69F5F0BD850E}" xr6:coauthVersionLast="45" xr6:coauthVersionMax="45" xr10:uidLastSave="{00000000-0000-0000-0000-000000000000}"/>
  <bookViews>
    <workbookView xWindow="9130" yWindow="310" windowWidth="10070" windowHeight="9490" firstSheet="1" activeTab="1" xr2:uid="{00000000-000D-0000-FFFF-FFFF00000000}"/>
  </bookViews>
  <sheets>
    <sheet name="Projections &amp; Estimates" sheetId="3" r:id="rId1"/>
    <sheet name="Scenario Summary" sheetId="4" r:id="rId2"/>
    <sheet name="Project Costing Model" sheetId="1" r:id="rId3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2" hidden="1">'Project Costing Model'!$B$7,'Project Costing Model'!$B$8,'Project Costing Model'!$B$9,'Project Costing Model'!$B$5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'Project Costing Model'!$B$7</definedName>
    <definedName name="solver_lhs2" localSheetId="2" hidden="1">'Project Costing Model'!$B$8</definedName>
    <definedName name="solver_lhs3" localSheetId="2" hidden="1">'Project Costing Model'!$B$8</definedName>
    <definedName name="solver_lhs4" localSheetId="2" hidden="1">'Project Costing Model'!$B$9</definedName>
    <definedName name="solver_lhs5" localSheetId="2" hidden="1">'Project Costing Model'!$B$9</definedName>
    <definedName name="solver_lhs6" localSheetId="2" hidden="1">'Project Costing Model'!$E$7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'Project Costing Model'!$E$20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1</definedName>
    <definedName name="solver_rhs1" localSheetId="2" hidden="1">12</definedName>
    <definedName name="solver_rhs2" localSheetId="2" hidden="1">8</definedName>
    <definedName name="solver_rhs3" localSheetId="2" hidden="1">5</definedName>
    <definedName name="solver_rhs4" localSheetId="2" hidden="1">6</definedName>
    <definedName name="solver_rhs5" localSheetId="2" hidden="1">5</definedName>
    <definedName name="solver_rhs6" localSheetId="2" hidden="1">24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24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<sst xmlns="http://schemas.openxmlformats.org/spreadsheetml/2006/main" count="70" uniqueCount="67">
  <si>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</si>
  <si>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</si>
  <si>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</si>
  <si>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</si>
  <si>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</si>
  <si>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</si>
  <si>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</si>
  <si>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</si>
  <si>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</si>
  <si>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</si>
  <si>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</si>
  <si>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</si>
  <si>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</si>
  <si>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</si>
  <si>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</si>
  <si>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</si>
  <si>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</si>
  <si>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</si>
  <si>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</si>
  <si>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</si>
  <si>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</si>
  <si>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</si>
  <si>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</si>
  <si>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</si>
  <si>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</si>
  <si>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</si>
  <si>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</si>
  <si>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</si>
  <si>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</si>
  <si>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</si>
  <si>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</si>
  <si>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</si>
  <si>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</si>
  <si>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</si>
  <si>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</si>
  <si>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</si>
  <si>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</si>
  <si>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</si>
  <si>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</si>
  <si>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</si>
  <si>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</si>
  <si>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</si>
  <si>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</si>
  <si>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</si>
  <si>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</si>
  <si>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</si>
  <si>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</si>
  <si>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</si>
  <si>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</si>
  <si>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</si>
  <si>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</si>
  <si>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</si>
  <si>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</si>
  <si>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</si>
  <si>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</si>
  <si>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</si>
  <si>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</si>
  <si>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Foong Min Wong on 29/6/2020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</si>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</sst>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7" fontId="0" fillId="0" borderId="0" xfId="0" applyNumberFormat="1" applyFill="1" applyBorder="1" applyAlignment="1"/>
    <xf numFmtId="165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5" fontId="0" fillId="37" borderId="0" xfId="0" applyNumberFormat="1" applyFill="1" applyBorder="1" applyAlignment="1"/>
    <xf numFmtId="167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opLeftCell="E1" workbookViewId="0">
      <selection activeCell="G6" sqref="G6"/>
    </sheetView>
  </sheetViews>
  <sheetFormatPr defaultRowHeight="14.5" x14ac:dyDescent="0.35"/>
  <cols>
    <col min="1" max="1" width="22.453125" customWidth="1"/>
    <col min="2" max="3" width="18.453125" customWidth="1"/>
    <col min="4" max="4" width="19.6328125" customWidth="1"/>
    <col min="5" max="5" width="18.453125" customWidth="1"/>
    <col min="6" max="6" width="17.36328125" customWidth="1"/>
    <col min="7" max="7" width="20.90625" bestFit="1" customWidth="1"/>
    <col min="8" max="8" width="17.36328125" customWidth="1"/>
  </cols>
  <sheetData>
    <row r="1" spans="1:8" s="35" customFormat="1" ht="40.75" customHeight="1" x14ac:dyDescent="0.3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35">
      <c r="A2" s="19"/>
      <c r="B2" s="24"/>
      <c r="C2" s="24"/>
      <c r="D2" s="24"/>
      <c r="E2" s="20"/>
      <c r="F2" s="20"/>
      <c r="G2" s="20"/>
      <c r="H2" s="20"/>
    </row>
    <row r="4" spans="1:8" x14ac:dyDescent="0.3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4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5">
      <c r="A13" s="35"/>
      <c r="B13" s="25"/>
      <c r="C13" s="25"/>
      <c r="D13" s="25"/>
      <c r="E13" s="35"/>
      <c r="F13" s="31"/>
    </row>
    <row r="14" spans="1:8" x14ac:dyDescent="0.35">
      <c r="C14" s="31"/>
      <c r="D14" s="31"/>
      <c r="E14" s="31"/>
      <c r="F14" s="31"/>
    </row>
    <row r="15" spans="1:8" x14ac:dyDescent="0.3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5">
      <c r="A18" s="36">
        <v>0.08</v>
      </c>
      <c r="B18" s="31">
        <v>99360</v>
      </c>
      <c r="C18" s="31"/>
      <c r="F18" s="31"/>
    </row>
    <row r="19" spans="1:8" x14ac:dyDescent="0.35">
      <c r="A19" s="36">
        <v>9.5000000000000001E-2</v>
      </c>
      <c r="B19" s="31">
        <v>100740</v>
      </c>
      <c r="C19" s="31"/>
      <c r="F19" s="31"/>
    </row>
    <row r="20" spans="1:8" s="35" customFormat="1" x14ac:dyDescent="0.3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D63D-EA08-4D29-B784-ADC25BEBEC1B}">
  <sheetPr>
    <outlinePr summaryBelow="0"/>
  </sheetPr>
  <dimension ref="B1:G12"/>
  <sheetViews>
    <sheetView showGridLines="0" tabSelected="1" zoomScale="70" zoomScaleNormal="70" workbookViewId="0"/>
  </sheetViews>
  <sheetFormatPr defaultRowHeight="14.5" outlineLevelRow="1" outlineLevelCol="1" x14ac:dyDescent="0.35"/>
  <cols>
    <col min="3" max="3" width="25.2695312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54" t="s">
        <v>60</v>
      </c>
      <c r="C2" s="54"/>
      <c r="D2" s="59"/>
      <c r="E2" s="59"/>
      <c r="F2" s="59"/>
      <c r="G2" s="59"/>
    </row>
    <row r="3" spans="2:7" ht="15.5" collapsed="1" x14ac:dyDescent="0.35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31.5" hidden="1" outlineLevel="1" x14ac:dyDescent="0.35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35">
      <c r="B5" s="57" t="s">
        <v>61</v>
      </c>
      <c r="C5" s="57"/>
      <c r="D5" s="55"/>
      <c r="E5" s="55"/>
      <c r="F5" s="55"/>
      <c r="G5" s="55"/>
    </row>
    <row r="6" spans="2:7" outlineLevel="1" x14ac:dyDescent="0.35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35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35">
      <c r="B8" s="57" t="s">
        <v>63</v>
      </c>
      <c r="C8" s="57"/>
      <c r="D8" s="55"/>
      <c r="E8" s="55"/>
      <c r="F8" s="55"/>
      <c r="G8" s="55"/>
    </row>
    <row r="9" spans="2:7" ht="15" outlineLevel="1" thickBot="1" x14ac:dyDescent="0.4">
      <c r="B9" s="58"/>
      <c r="C9" s="58" t="s">
        <v>55</v>
      </c>
      <c r="D9" s="52">
        <v>80000.000000000102</v>
      </c>
      <c r="E9" s="52">
        <v>80000.000000000102</v>
      </c>
      <c r="F9" s="52">
        <v>67594.202898550895</v>
      </c>
      <c r="G9" s="52">
        <v>55188.405797101499</v>
      </c>
    </row>
    <row r="10" spans="2:7" x14ac:dyDescent="0.35">
      <c r="B10" t="s">
        <v>64</v>
      </c>
    </row>
    <row r="11" spans="2:7" x14ac:dyDescent="0.35">
      <c r="B11" t="s">
        <v>65</v>
      </c>
    </row>
    <row r="12" spans="2:7" x14ac:dyDescent="0.35">
      <c r="B1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="70" zoomScaleNormal="70" workbookViewId="0">
      <selection activeCell="E20" sqref="E20"/>
    </sheetView>
  </sheetViews>
  <sheetFormatPr defaultColWidth="8.90625" defaultRowHeight="14.5" x14ac:dyDescent="0.35"/>
  <cols>
    <col min="1" max="1" width="40.6328125" style="1" customWidth="1"/>
    <col min="2" max="2" width="12.6328125" style="1" customWidth="1"/>
    <col min="3" max="3" width="7.08984375" style="1" customWidth="1"/>
    <col min="4" max="4" width="40.6328125" style="1" customWidth="1"/>
    <col min="5" max="5" width="12.6328125" style="1" customWidth="1"/>
    <col min="6" max="16384" width="8.90625" style="1"/>
  </cols>
  <sheetData>
    <row r="1" spans="1:6" s="16" customFormat="1" ht="40.75" customHeight="1" x14ac:dyDescent="0.35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35">
      <c r="A2" s="19"/>
      <c r="B2" s="20"/>
      <c r="C2" s="20"/>
      <c r="D2" s="20"/>
      <c r="E2" s="20"/>
      <c r="F2" s="17"/>
    </row>
    <row r="3" spans="1:6" x14ac:dyDescent="0.35">
      <c r="A3" s="4"/>
      <c r="B3" s="4"/>
      <c r="C3" s="4"/>
      <c r="D3" s="4"/>
      <c r="E3" s="4"/>
      <c r="F3" s="4"/>
    </row>
    <row r="4" spans="1:6" ht="15.5" x14ac:dyDescent="0.35">
      <c r="A4" s="5" t="s">
        <v>21</v>
      </c>
      <c r="B4" s="4"/>
      <c r="C4" s="4"/>
      <c r="D4" s="5" t="s">
        <v>22</v>
      </c>
      <c r="E4" s="4"/>
      <c r="F4" s="4"/>
    </row>
    <row r="5" spans="1:6" x14ac:dyDescent="0.35">
      <c r="A5" s="4" t="s">
        <v>49</v>
      </c>
      <c r="B5" s="10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3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35">
      <c r="A7" s="4" t="s">
        <v>1</v>
      </c>
      <c r="B7" s="11">
        <v>10</v>
      </c>
      <c r="C7" s="4"/>
      <c r="D7" s="4" t="s">
        <v>5</v>
      </c>
      <c r="E7" s="21">
        <f>E5/E6</f>
        <v>28.985507246376837</v>
      </c>
      <c r="F7" s="4"/>
    </row>
    <row r="8" spans="1:6" x14ac:dyDescent="0.35">
      <c r="A8" s="4" t="s">
        <v>2</v>
      </c>
      <c r="B8" s="11">
        <v>8</v>
      </c>
      <c r="C8" s="4"/>
      <c r="D8" s="4"/>
      <c r="E8" s="4"/>
      <c r="F8" s="4"/>
    </row>
    <row r="9" spans="1:6" ht="15.5" x14ac:dyDescent="0.3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3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3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3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5">
      <c r="C13" s="4"/>
      <c r="D13" s="4"/>
      <c r="E13" s="4"/>
      <c r="F13" s="4"/>
    </row>
    <row r="14" spans="1:6" ht="15.5" x14ac:dyDescent="0.35">
      <c r="A14" s="5" t="s">
        <v>10</v>
      </c>
      <c r="C14" s="4"/>
      <c r="D14" s="5" t="s">
        <v>17</v>
      </c>
      <c r="F14" s="4"/>
    </row>
    <row r="15" spans="1:6" x14ac:dyDescent="0.3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3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35">
      <c r="A17" s="4" t="s">
        <v>13</v>
      </c>
      <c r="B17" s="7">
        <f>B16*E7</f>
        <v>688405.79710144992</v>
      </c>
      <c r="C17" s="4"/>
      <c r="D17" s="9" t="s">
        <v>47</v>
      </c>
      <c r="E17" s="7">
        <f>E15*E16</f>
        <v>74900</v>
      </c>
      <c r="F17" s="4"/>
    </row>
    <row r="18" spans="1:6" x14ac:dyDescent="0.35">
      <c r="A18" s="4" t="s">
        <v>24</v>
      </c>
      <c r="B18" s="12">
        <v>100000</v>
      </c>
      <c r="C18" s="4"/>
      <c r="D18" s="9" t="s">
        <v>18</v>
      </c>
      <c r="E18" s="7">
        <f>E17*B5</f>
        <v>868405.79710145004</v>
      </c>
      <c r="F18" s="4"/>
    </row>
    <row r="19" spans="1:6" x14ac:dyDescent="0.35">
      <c r="A19" s="4"/>
      <c r="B19" s="8"/>
      <c r="C19" s="4"/>
      <c r="D19" s="4"/>
      <c r="E19" s="4"/>
      <c r="F19" s="4"/>
    </row>
    <row r="20" spans="1:6" ht="15" thickBot="1" x14ac:dyDescent="0.4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" thickTop="1" x14ac:dyDescent="0.35">
      <c r="C21" s="4"/>
      <c r="D21" s="4"/>
      <c r="E21" s="4"/>
      <c r="F21" s="4"/>
    </row>
    <row r="22" spans="1:6" x14ac:dyDescent="0.35">
      <c r="C22" s="4"/>
      <c r="D22" s="4"/>
      <c r="E22" s="4"/>
      <c r="F22" s="4"/>
    </row>
    <row r="23" spans="1:6" x14ac:dyDescent="0.35">
      <c r="C23" s="4"/>
      <c r="D23" s="4"/>
      <c r="E23" s="4"/>
      <c r="F23" s="4"/>
    </row>
    <row r="24" spans="1:6" x14ac:dyDescent="0.35">
      <c r="C24" s="4"/>
      <c r="D24" s="4"/>
      <c r="E24" s="4"/>
      <c r="F24" s="4"/>
    </row>
    <row r="25" spans="1:6" x14ac:dyDescent="0.35">
      <c r="C25" s="4"/>
      <c r="D25" s="4"/>
      <c r="E25" s="4"/>
      <c r="F25" s="4"/>
    </row>
    <row r="26" spans="1:6" x14ac:dyDescent="0.35">
      <c r="A26" s="4"/>
      <c r="B26" s="4"/>
      <c r="C26" s="4"/>
      <c r="D26" s="4"/>
      <c r="E26" s="4"/>
      <c r="F26" s="4"/>
    </row>
  </sheetData>
  <scenarios current="0" sqref="E20">
    <scenario name="Price Increase" locked="1" count="2" user="Foong Min Wong" comment="Created by Foong Min Wong on 29/6/2020">
      <inputCells r="E15" val="40" numFmtId="165"/>
      <inputCells r="E16" val="1819" numFmtId="167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Projections &amp; Estimates</vt:lpstr>
      <vt:lpstr>Scenario Summary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2017-08-25T02:34:34Z</dcterms:created>
  <dcterms:modified xsi:type="dcterms:W3CDTF">2020-06-29T16:20:16Z</dcterms:modified>
</cp:coreProperties>
</file>