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Advanced\Week 1\assessment\"/>
    </mc:Choice>
  </mc:AlternateContent>
  <xr:revisionPtr revIDLastSave="0" documentId="13_ncr:1_{6520D9C9-0FF5-4948-94BD-6B4C8D32DB11}" xr6:coauthVersionLast="45" xr6:coauthVersionMax="45" xr10:uidLastSave="{00000000-0000-0000-0000-000000000000}"/>
  <bookViews>
    <workbookView xWindow="9640" yWindow="1150" windowWidth="9100" windowHeight="8550" firstSheet="1" activeTab="2" xr2:uid="{00000000-000D-0000-FFFF-FFFF00000000}"/>
  </bookViews>
  <sheets>
    <sheet name="Introduction" sheetId="2" r:id="rId1"/>
    <sheet name="Inputs" sheetId="1" r:id="rId2"/>
    <sheet name="Calcs_Monthly" sheetId="3" r:id="rId3"/>
  </sheets>
  <externalReferences>
    <externalReference r:id="rId4"/>
  </externalReferences>
  <definedNames>
    <definedName name="Model_Start_Date">Inputs!$F$14</definedName>
    <definedName name="Raw">[1]Raw!$B$3:$F$54</definedName>
    <definedName name="Towns">[1]Distances!$B$4:$B$8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3" l="1"/>
  <c r="F16" i="1" l="1"/>
  <c r="E26" i="1"/>
  <c r="E36" i="1" s="1"/>
  <c r="E27" i="1" l="1"/>
  <c r="E28" i="1" l="1"/>
  <c r="E37" i="1"/>
  <c r="E29" i="1" l="1"/>
  <c r="E38" i="1"/>
  <c r="E30" i="1" l="1"/>
  <c r="E40" i="1" s="1"/>
  <c r="E39" i="1"/>
</calcChain>
</file>

<file path=xl/sharedStrings.xml><?xml version="1.0" encoding="utf-8"?>
<sst xmlns="http://schemas.openxmlformats.org/spreadsheetml/2006/main" count="36" uniqueCount="29">
  <si>
    <t>Formatting Legend</t>
  </si>
  <si>
    <t>User-variable assumption</t>
  </si>
  <si>
    <t>Fixed assumption</t>
  </si>
  <si>
    <t>Calculation</t>
  </si>
  <si>
    <t>Unique Calculation</t>
  </si>
  <si>
    <t>Assumptions</t>
  </si>
  <si>
    <t>General</t>
  </si>
  <si>
    <t>Model Start Date</t>
  </si>
  <si>
    <t>Monthly periods modelled</t>
  </si>
  <si>
    <t>Growth Rates</t>
  </si>
  <si>
    <t>Revenues</t>
  </si>
  <si>
    <t>Year</t>
  </si>
  <si>
    <t>% Growth</t>
  </si>
  <si>
    <t>Growth occurs on first day of which month number:</t>
  </si>
  <si>
    <t>(1 = January, 12 = December etc)</t>
  </si>
  <si>
    <t>Expenses</t>
  </si>
  <si>
    <t>Initial values</t>
  </si>
  <si>
    <t>Cost of Goods Sold</t>
  </si>
  <si>
    <t>End Date of Model</t>
  </si>
  <si>
    <t>End of Sheet</t>
  </si>
  <si>
    <t>[$ / month]</t>
  </si>
  <si>
    <t>[% of Revenue]</t>
  </si>
  <si>
    <t>Units label</t>
  </si>
  <si>
    <t>[$]</t>
  </si>
  <si>
    <t>Excel Skills for Business: Advanced</t>
  </si>
  <si>
    <t>Final Assessment</t>
  </si>
  <si>
    <t>Week 1: Learning Objectives</t>
  </si>
  <si>
    <t>Week 1: Spreadsheet Design and Documentation</t>
  </si>
  <si>
    <t>Use the following functionalities in Excel for Spreadsheet Design and Documentation:
Design flexible and auditable spreadsheets
Build robust and transparent calculations
Create self-documenting spreadsheets
Use formatting to enhance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</si>
</sst>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/>
    <xf numFmtId="3" fontId="5" fillId="3" borderId="1" xfId="0" applyNumberFormat="1" applyFont="1" applyFill="1" applyBorder="1"/>
    <xf numFmtId="3" fontId="5" fillId="0" borderId="1" xfId="0" applyNumberFormat="1" applyFont="1" applyFill="1" applyBorder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15" fontId="5" fillId="0" borderId="1" xfId="0" applyNumberFormat="1" applyFont="1" applyBorder="1"/>
    <xf numFmtId="0" fontId="3" fillId="0" borderId="0" xfId="0" applyFont="1"/>
    <xf numFmtId="10" fontId="5" fillId="3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0" fillId="4" borderId="0" xfId="0" applyFill="1" applyAlignment="1">
      <alignment horizontal="left" indent="3"/>
    </xf>
    <xf numFmtId="0" fontId="0" fillId="4" borderId="0" xfId="0" applyFill="1"/>
    <xf numFmtId="0" fontId="0" fillId="4" borderId="2" xfId="0" applyFill="1" applyBorder="1"/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/>
    <xf numFmtId="0" fontId="11" fillId="4" borderId="6" xfId="0" applyFont="1" applyFill="1" applyBorder="1" applyAlignment="1">
      <alignment horizontal="left" indent="3"/>
    </xf>
    <xf numFmtId="0" fontId="11" fillId="4" borderId="6" xfId="0" applyFont="1" applyFill="1" applyBorder="1"/>
    <xf numFmtId="0" fontId="0" fillId="4" borderId="0" xfId="0" applyFill="1" applyAlignment="1">
      <alignment vertical="top" wrapText="1"/>
    </xf>
    <xf numFmtId="0" fontId="12" fillId="4" borderId="0" xfId="0" applyFont="1" applyFill="1"/>
    <xf numFmtId="0" fontId="7" fillId="4" borderId="2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DBD41899-E552-4179-8A4E-10CB4E9BC6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4%20Course%204%20-%20Advanced/02%20Week%202/06%20Assessment/C4%20W2%20Final%20Assess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Table_Data"/>
      <sheetName val="Raw_Data"/>
      <sheetName val="Raw"/>
      <sheetName val="Distances"/>
    </sheetNames>
    <sheetDataSet>
      <sheetData sheetId="0"/>
      <sheetData sheetId="1"/>
      <sheetData sheetId="2"/>
      <sheetData sheetId="3">
        <row r="3">
          <cell r="B3" t="str">
            <v>Location</v>
          </cell>
          <cell r="C3" t="str">
            <v>High_F</v>
          </cell>
          <cell r="D3" t="str">
            <v>Low_F</v>
          </cell>
          <cell r="E3" t="str">
            <v>High_C</v>
          </cell>
          <cell r="F3" t="str">
            <v>Low_C</v>
          </cell>
        </row>
        <row r="4">
          <cell r="B4" t="str">
            <v>San Antonio, Texas</v>
          </cell>
          <cell r="C4">
            <v>80</v>
          </cell>
          <cell r="D4">
            <v>59</v>
          </cell>
          <cell r="E4">
            <v>27</v>
          </cell>
          <cell r="F4">
            <v>15</v>
          </cell>
        </row>
        <row r="5">
          <cell r="B5" t="str">
            <v>Virginia Beach, Virginia</v>
          </cell>
          <cell r="C5">
            <v>68</v>
          </cell>
          <cell r="D5">
            <v>52</v>
          </cell>
          <cell r="E5">
            <v>20</v>
          </cell>
          <cell r="F5">
            <v>11</v>
          </cell>
        </row>
        <row r="6">
          <cell r="B6" t="str">
            <v>Portland, Oregon</v>
          </cell>
          <cell r="C6">
            <v>63</v>
          </cell>
          <cell r="D6">
            <v>45</v>
          </cell>
          <cell r="E6">
            <v>17</v>
          </cell>
          <cell r="F6">
            <v>7</v>
          </cell>
        </row>
        <row r="7">
          <cell r="B7" t="str">
            <v>Boston, Massachusetts</v>
          </cell>
          <cell r="C7">
            <v>59</v>
          </cell>
          <cell r="D7">
            <v>44</v>
          </cell>
          <cell r="E7">
            <v>15</v>
          </cell>
          <cell r="F7">
            <v>7</v>
          </cell>
        </row>
        <row r="8">
          <cell r="B8" t="str">
            <v>New Orleans, Louisiana</v>
          </cell>
          <cell r="C8">
            <v>78</v>
          </cell>
          <cell r="D8">
            <v>61</v>
          </cell>
          <cell r="E8">
            <v>26</v>
          </cell>
          <cell r="F8">
            <v>16</v>
          </cell>
        </row>
        <row r="9">
          <cell r="B9" t="str">
            <v>Atlanta, Georgia</v>
          </cell>
          <cell r="C9">
            <v>72</v>
          </cell>
          <cell r="D9">
            <v>53</v>
          </cell>
          <cell r="E9">
            <v>22</v>
          </cell>
          <cell r="F9">
            <v>12</v>
          </cell>
        </row>
        <row r="10">
          <cell r="B10" t="str">
            <v>Austin, Texas</v>
          </cell>
          <cell r="C10">
            <v>80</v>
          </cell>
          <cell r="D10">
            <v>59</v>
          </cell>
          <cell r="E10">
            <v>27</v>
          </cell>
          <cell r="F10">
            <v>15</v>
          </cell>
        </row>
        <row r="11">
          <cell r="B11" t="str">
            <v>Denver, Colorado</v>
          </cell>
          <cell r="C11">
            <v>64</v>
          </cell>
          <cell r="D11">
            <v>36</v>
          </cell>
          <cell r="E11">
            <v>18</v>
          </cell>
          <cell r="F11">
            <v>2</v>
          </cell>
        </row>
        <row r="12">
          <cell r="B12" t="str">
            <v>Phoenix, Arizona</v>
          </cell>
          <cell r="C12">
            <v>87</v>
          </cell>
          <cell r="D12">
            <v>63</v>
          </cell>
          <cell r="E12">
            <v>31</v>
          </cell>
          <cell r="F12">
            <v>17</v>
          </cell>
        </row>
        <row r="13">
          <cell r="B13" t="str">
            <v>Minneapolis, Minnesota</v>
          </cell>
          <cell r="C13">
            <v>55</v>
          </cell>
          <cell r="D13">
            <v>37</v>
          </cell>
          <cell r="E13">
            <v>13</v>
          </cell>
          <cell r="F13">
            <v>3</v>
          </cell>
        </row>
        <row r="14">
          <cell r="B14" t="str">
            <v>San Francisco, California</v>
          </cell>
          <cell r="C14">
            <v>64</v>
          </cell>
          <cell r="D14">
            <v>51</v>
          </cell>
          <cell r="E14">
            <v>18</v>
          </cell>
          <cell r="F14">
            <v>10</v>
          </cell>
        </row>
        <row r="15">
          <cell r="B15" t="str">
            <v>New York, New York</v>
          </cell>
          <cell r="C15">
            <v>62</v>
          </cell>
          <cell r="D15">
            <v>48</v>
          </cell>
          <cell r="E15">
            <v>17</v>
          </cell>
          <cell r="F15">
            <v>9</v>
          </cell>
        </row>
        <row r="16">
          <cell r="B16" t="str">
            <v>Buffalo, New York</v>
          </cell>
          <cell r="C16">
            <v>56</v>
          </cell>
          <cell r="D16">
            <v>40</v>
          </cell>
          <cell r="E16">
            <v>14</v>
          </cell>
          <cell r="F16">
            <v>5</v>
          </cell>
        </row>
        <row r="17">
          <cell r="B17" t="str">
            <v>Tampa, Florida</v>
          </cell>
          <cell r="C17">
            <v>82</v>
          </cell>
          <cell r="D17">
            <v>65</v>
          </cell>
          <cell r="E17">
            <v>28</v>
          </cell>
          <cell r="F17">
            <v>18</v>
          </cell>
        </row>
        <row r="18">
          <cell r="B18" t="str">
            <v>Cleveland, Ohio</v>
          </cell>
          <cell r="C18">
            <v>60</v>
          </cell>
          <cell r="D18">
            <v>43</v>
          </cell>
          <cell r="E18">
            <v>15</v>
          </cell>
          <cell r="F18">
            <v>6</v>
          </cell>
        </row>
        <row r="19">
          <cell r="B19" t="str">
            <v>Dallas, Texas</v>
          </cell>
          <cell r="C19">
            <v>77</v>
          </cell>
          <cell r="D19">
            <v>57</v>
          </cell>
          <cell r="E19">
            <v>25</v>
          </cell>
          <cell r="F19">
            <v>14</v>
          </cell>
        </row>
        <row r="20">
          <cell r="B20" t="str">
            <v>Birmingham, Alabama</v>
          </cell>
          <cell r="C20">
            <v>74</v>
          </cell>
          <cell r="D20">
            <v>53</v>
          </cell>
          <cell r="E20">
            <v>23</v>
          </cell>
          <cell r="F20">
            <v>12</v>
          </cell>
        </row>
        <row r="21">
          <cell r="B21" t="str">
            <v>Indianapolis, Indiana</v>
          </cell>
          <cell r="C21">
            <v>63</v>
          </cell>
          <cell r="D21">
            <v>44</v>
          </cell>
          <cell r="E21">
            <v>17</v>
          </cell>
          <cell r="F21">
            <v>7</v>
          </cell>
        </row>
        <row r="22">
          <cell r="B22" t="str">
            <v>Miami, Florida</v>
          </cell>
          <cell r="C22">
            <v>84</v>
          </cell>
          <cell r="D22">
            <v>70</v>
          </cell>
          <cell r="E22">
            <v>29</v>
          </cell>
          <cell r="F22">
            <v>21</v>
          </cell>
        </row>
        <row r="23">
          <cell r="B23" t="str">
            <v>Houston, Texas</v>
          </cell>
          <cell r="C23">
            <v>80</v>
          </cell>
          <cell r="D23">
            <v>60</v>
          </cell>
          <cell r="E23">
            <v>27</v>
          </cell>
          <cell r="F23">
            <v>16</v>
          </cell>
        </row>
        <row r="24">
          <cell r="B24" t="str">
            <v>San Jose, California</v>
          </cell>
          <cell r="C24">
            <v>71</v>
          </cell>
          <cell r="D24">
            <v>50</v>
          </cell>
          <cell r="E24">
            <v>22</v>
          </cell>
          <cell r="F24">
            <v>10</v>
          </cell>
        </row>
        <row r="25">
          <cell r="B25" t="str">
            <v>Pittsburgh, Pennsylvania</v>
          </cell>
          <cell r="C25">
            <v>61</v>
          </cell>
          <cell r="D25">
            <v>42</v>
          </cell>
          <cell r="E25">
            <v>16</v>
          </cell>
          <cell r="F25">
            <v>6</v>
          </cell>
        </row>
        <row r="26">
          <cell r="B26" t="str">
            <v>Kansas City, Missouri</v>
          </cell>
          <cell r="C26">
            <v>66</v>
          </cell>
          <cell r="D26">
            <v>48</v>
          </cell>
          <cell r="E26">
            <v>19</v>
          </cell>
          <cell r="F26">
            <v>9</v>
          </cell>
        </row>
        <row r="27">
          <cell r="B27" t="str">
            <v>St. Louis, Missouri</v>
          </cell>
          <cell r="C27">
            <v>66</v>
          </cell>
          <cell r="D27">
            <v>48</v>
          </cell>
          <cell r="E27">
            <v>19</v>
          </cell>
          <cell r="F27">
            <v>9</v>
          </cell>
        </row>
        <row r="28">
          <cell r="B28" t="str">
            <v>Sacramento, California</v>
          </cell>
          <cell r="C28">
            <v>74</v>
          </cell>
          <cell r="D28">
            <v>48</v>
          </cell>
          <cell r="E28">
            <v>23</v>
          </cell>
          <cell r="F28">
            <v>9</v>
          </cell>
        </row>
        <row r="29">
          <cell r="B29" t="str">
            <v>Providence, Rhode Island</v>
          </cell>
          <cell r="C29">
            <v>61</v>
          </cell>
          <cell r="D29">
            <v>43</v>
          </cell>
          <cell r="E29">
            <v>16</v>
          </cell>
          <cell r="F29">
            <v>6</v>
          </cell>
        </row>
        <row r="30">
          <cell r="B30" t="str">
            <v>Columbus, Ohio</v>
          </cell>
          <cell r="C30">
            <v>63</v>
          </cell>
          <cell r="D30">
            <v>44</v>
          </cell>
          <cell r="E30">
            <v>17</v>
          </cell>
          <cell r="F30">
            <v>7</v>
          </cell>
        </row>
        <row r="31">
          <cell r="B31" t="str">
            <v>Nashville, Tennessee</v>
          </cell>
          <cell r="C31">
            <v>70</v>
          </cell>
          <cell r="D31">
            <v>49</v>
          </cell>
          <cell r="E31">
            <v>21</v>
          </cell>
          <cell r="F31">
            <v>9</v>
          </cell>
        </row>
        <row r="32">
          <cell r="B32" t="str">
            <v>Hartford, Connecticut</v>
          </cell>
          <cell r="C32">
            <v>61</v>
          </cell>
          <cell r="D32">
            <v>40</v>
          </cell>
          <cell r="E32">
            <v>16</v>
          </cell>
          <cell r="F32">
            <v>5</v>
          </cell>
        </row>
        <row r="33">
          <cell r="B33" t="str">
            <v>Orlando, Florida</v>
          </cell>
          <cell r="C33">
            <v>83</v>
          </cell>
          <cell r="D33">
            <v>63</v>
          </cell>
          <cell r="E33">
            <v>28</v>
          </cell>
          <cell r="F33">
            <v>17</v>
          </cell>
        </row>
        <row r="34">
          <cell r="B34" t="str">
            <v>Baltimore, Maryland</v>
          </cell>
          <cell r="C34">
            <v>65</v>
          </cell>
          <cell r="D34">
            <v>45</v>
          </cell>
          <cell r="E34">
            <v>18</v>
          </cell>
          <cell r="F34">
            <v>7</v>
          </cell>
        </row>
        <row r="35">
          <cell r="B35" t="str">
            <v>Raleigh, North Carolina</v>
          </cell>
          <cell r="C35">
            <v>72</v>
          </cell>
          <cell r="D35">
            <v>50</v>
          </cell>
          <cell r="E35">
            <v>22</v>
          </cell>
          <cell r="F35">
            <v>10</v>
          </cell>
        </row>
        <row r="36">
          <cell r="B36" t="str">
            <v>Louisville, Kentucky</v>
          </cell>
          <cell r="C36">
            <v>68</v>
          </cell>
          <cell r="D36">
            <v>49</v>
          </cell>
          <cell r="E36">
            <v>20</v>
          </cell>
          <cell r="F36">
            <v>9</v>
          </cell>
        </row>
        <row r="37">
          <cell r="B37" t="str">
            <v>Salt Lake City, Utah</v>
          </cell>
          <cell r="C37">
            <v>64</v>
          </cell>
          <cell r="D37">
            <v>42</v>
          </cell>
          <cell r="E37">
            <v>18</v>
          </cell>
          <cell r="F37">
            <v>5</v>
          </cell>
        </row>
        <row r="38">
          <cell r="B38" t="str">
            <v>Richmond, Virginia</v>
          </cell>
          <cell r="C38">
            <v>70</v>
          </cell>
          <cell r="D38">
            <v>48</v>
          </cell>
          <cell r="E38">
            <v>21</v>
          </cell>
          <cell r="F38">
            <v>9</v>
          </cell>
        </row>
        <row r="39">
          <cell r="B39" t="str">
            <v>Washington, DC</v>
          </cell>
          <cell r="C39">
            <v>67</v>
          </cell>
          <cell r="D39">
            <v>50</v>
          </cell>
          <cell r="E39">
            <v>19</v>
          </cell>
          <cell r="F39">
            <v>10</v>
          </cell>
        </row>
        <row r="40">
          <cell r="B40" t="str">
            <v>Charlotte, North Carolina</v>
          </cell>
          <cell r="C40">
            <v>71</v>
          </cell>
          <cell r="D40">
            <v>49</v>
          </cell>
          <cell r="E40">
            <v>22</v>
          </cell>
          <cell r="F40">
            <v>9</v>
          </cell>
        </row>
        <row r="41">
          <cell r="B41" t="str">
            <v>Detroit, Michigan</v>
          </cell>
          <cell r="C41">
            <v>59</v>
          </cell>
          <cell r="D41">
            <v>42</v>
          </cell>
          <cell r="E41">
            <v>15</v>
          </cell>
          <cell r="F41">
            <v>5</v>
          </cell>
        </row>
        <row r="42">
          <cell r="B42" t="str">
            <v>Rochester, New York</v>
          </cell>
          <cell r="C42">
            <v>57</v>
          </cell>
          <cell r="D42">
            <v>39</v>
          </cell>
          <cell r="E42">
            <v>14</v>
          </cell>
          <cell r="F42">
            <v>4</v>
          </cell>
        </row>
        <row r="43">
          <cell r="B43" t="str">
            <v>Oklahoma City, Oklahoma</v>
          </cell>
          <cell r="C43">
            <v>72</v>
          </cell>
          <cell r="D43">
            <v>51</v>
          </cell>
          <cell r="E43">
            <v>22</v>
          </cell>
          <cell r="F43">
            <v>10</v>
          </cell>
        </row>
        <row r="44">
          <cell r="B44" t="str">
            <v>Jacksonville, Florida</v>
          </cell>
          <cell r="C44">
            <v>79</v>
          </cell>
          <cell r="D44">
            <v>58</v>
          </cell>
          <cell r="E44">
            <v>26</v>
          </cell>
          <cell r="F44">
            <v>14</v>
          </cell>
        </row>
        <row r="45">
          <cell r="B45" t="str">
            <v>Seattle, Washington</v>
          </cell>
          <cell r="C45">
            <v>61</v>
          </cell>
          <cell r="D45">
            <v>46</v>
          </cell>
          <cell r="E45">
            <v>16</v>
          </cell>
          <cell r="F45">
            <v>8</v>
          </cell>
        </row>
        <row r="46">
          <cell r="B46" t="str">
            <v>Riverside, California</v>
          </cell>
          <cell r="C46">
            <v>81</v>
          </cell>
          <cell r="D46">
            <v>53</v>
          </cell>
          <cell r="E46">
            <v>27</v>
          </cell>
          <cell r="F46">
            <v>11</v>
          </cell>
        </row>
        <row r="47">
          <cell r="B47" t="str">
            <v>Milwaukee, Wisconsin</v>
          </cell>
          <cell r="C47">
            <v>56</v>
          </cell>
          <cell r="D47">
            <v>40</v>
          </cell>
          <cell r="E47">
            <v>13</v>
          </cell>
          <cell r="F47">
            <v>5</v>
          </cell>
        </row>
        <row r="48">
          <cell r="B48" t="str">
            <v>Memphis, Tennessee</v>
          </cell>
          <cell r="C48">
            <v>73</v>
          </cell>
          <cell r="D48">
            <v>54</v>
          </cell>
          <cell r="E48">
            <v>23</v>
          </cell>
          <cell r="F48">
            <v>12</v>
          </cell>
        </row>
        <row r="49">
          <cell r="B49" t="str">
            <v>Los Angeles, California</v>
          </cell>
          <cell r="C49">
            <v>75</v>
          </cell>
          <cell r="D49">
            <v>56</v>
          </cell>
          <cell r="E49">
            <v>24</v>
          </cell>
          <cell r="F49">
            <v>13</v>
          </cell>
        </row>
        <row r="50">
          <cell r="B50" t="str">
            <v>San Diego, California</v>
          </cell>
          <cell r="C50">
            <v>70</v>
          </cell>
          <cell r="D50">
            <v>58</v>
          </cell>
          <cell r="E50">
            <v>21</v>
          </cell>
          <cell r="F50">
            <v>14</v>
          </cell>
        </row>
        <row r="51">
          <cell r="B51" t="str">
            <v>Las Vegas, Nevada</v>
          </cell>
          <cell r="C51">
            <v>80</v>
          </cell>
          <cell r="D51">
            <v>59</v>
          </cell>
          <cell r="E51">
            <v>27</v>
          </cell>
          <cell r="F51">
            <v>15</v>
          </cell>
        </row>
        <row r="52">
          <cell r="B52" t="str">
            <v>Philadelphia, Pennsylvania</v>
          </cell>
          <cell r="C52">
            <v>65</v>
          </cell>
          <cell r="D52">
            <v>47</v>
          </cell>
          <cell r="E52">
            <v>18</v>
          </cell>
          <cell r="F52">
            <v>8</v>
          </cell>
        </row>
        <row r="53">
          <cell r="B53" t="str">
            <v>Cincinnati, Ohio</v>
          </cell>
          <cell r="C53">
            <v>65</v>
          </cell>
          <cell r="D53">
            <v>43</v>
          </cell>
          <cell r="E53">
            <v>18</v>
          </cell>
          <cell r="F53">
            <v>6</v>
          </cell>
        </row>
        <row r="54">
          <cell r="B54" t="str">
            <v>Chicago, Illinois</v>
          </cell>
          <cell r="C54">
            <v>59</v>
          </cell>
          <cell r="D54">
            <v>41</v>
          </cell>
          <cell r="E54">
            <v>15</v>
          </cell>
          <cell r="F54">
            <v>5</v>
          </cell>
        </row>
      </sheetData>
      <sheetData sheetId="4">
        <row r="4">
          <cell r="B4" t="str">
            <v>Alphaville</v>
          </cell>
        </row>
        <row r="5">
          <cell r="B5" t="str">
            <v>Betaburg</v>
          </cell>
        </row>
        <row r="6">
          <cell r="B6" t="str">
            <v>Charliefield</v>
          </cell>
        </row>
        <row r="7">
          <cell r="B7" t="str">
            <v>Deltatown</v>
          </cell>
        </row>
        <row r="8">
          <cell r="B8" t="str">
            <v>Echopolis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defaultColWidth="9.90625" defaultRowHeight="14.5" x14ac:dyDescent="0.35"/>
  <cols>
    <col min="1" max="1" width="9.90625" style="15"/>
    <col min="2" max="2" width="12" style="16" customWidth="1"/>
    <col min="3" max="3" width="15.90625" style="16" customWidth="1"/>
    <col min="4" max="4" width="12.6328125" style="16" customWidth="1"/>
    <col min="5" max="6" width="9.90625" style="16"/>
    <col min="7" max="7" width="11" style="16" customWidth="1"/>
    <col min="8" max="8" width="19.08984375" style="16" customWidth="1"/>
    <col min="9" max="9" width="3.6328125" style="16" customWidth="1"/>
    <col min="10" max="10" width="3.90625" style="16" customWidth="1"/>
    <col min="11" max="12" width="12.36328125" style="16" customWidth="1"/>
    <col min="13" max="13" width="47.453125" style="16" customWidth="1"/>
    <col min="14" max="14" width="4.453125" style="16" customWidth="1"/>
    <col min="15" max="15" width="4" style="16" customWidth="1"/>
    <col min="16" max="16" width="12.36328125" style="16" customWidth="1"/>
    <col min="17" max="16384" width="9.90625" style="16"/>
  </cols>
  <sheetData>
    <row r="1" spans="1:16" x14ac:dyDescent="0.35">
      <c r="H1" s="17"/>
    </row>
    <row r="2" spans="1:16" ht="35" x14ac:dyDescent="0.7">
      <c r="H2" s="24" t="s">
        <v>24</v>
      </c>
      <c r="I2" s="25"/>
      <c r="J2" s="25"/>
      <c r="K2" s="25"/>
      <c r="L2" s="25"/>
      <c r="M2" s="25"/>
      <c r="N2" s="25"/>
      <c r="O2" s="25"/>
      <c r="P2" s="25"/>
    </row>
    <row r="3" spans="1:16" x14ac:dyDescent="0.35">
      <c r="H3" s="17"/>
    </row>
    <row r="4" spans="1:16" ht="29.5" x14ac:dyDescent="0.55000000000000004">
      <c r="H4" s="26" t="s">
        <v>27</v>
      </c>
      <c r="I4" s="27"/>
      <c r="J4" s="27"/>
      <c r="K4" s="27"/>
      <c r="L4" s="27"/>
      <c r="M4" s="27"/>
      <c r="N4" s="27"/>
      <c r="O4" s="27"/>
      <c r="P4" s="27"/>
    </row>
    <row r="5" spans="1:16" ht="15" thickBot="1" x14ac:dyDescent="0.4">
      <c r="H5" s="17"/>
    </row>
    <row r="6" spans="1:16" ht="31.5" thickBot="1" x14ac:dyDescent="0.75">
      <c r="H6" s="17"/>
      <c r="I6" s="28" t="s">
        <v>25</v>
      </c>
      <c r="J6" s="29"/>
      <c r="K6" s="29"/>
      <c r="L6" s="29"/>
      <c r="M6" s="29"/>
      <c r="N6" s="29"/>
      <c r="O6" s="30"/>
    </row>
    <row r="10" spans="1:16" ht="18.5" thickBot="1" x14ac:dyDescent="0.45">
      <c r="A10" s="18" t="s">
        <v>26</v>
      </c>
      <c r="B10" s="19"/>
      <c r="C10" s="19"/>
      <c r="D10" s="19"/>
      <c r="E10" s="19"/>
      <c r="F10" s="19"/>
      <c r="G10" s="19"/>
    </row>
    <row r="11" spans="1:16" ht="18" thickTop="1" x14ac:dyDescent="0.35">
      <c r="A11" s="20"/>
      <c r="B11" s="21"/>
      <c r="C11" s="21"/>
      <c r="D11" s="21"/>
      <c r="E11" s="21"/>
      <c r="F11" s="21"/>
      <c r="G11" s="21"/>
      <c r="H11" s="21"/>
    </row>
    <row r="12" spans="1:16" ht="89.4" customHeight="1" x14ac:dyDescent="0.35">
      <c r="B12" s="31" t="s">
        <v>28</v>
      </c>
      <c r="C12" s="31"/>
      <c r="D12" s="31"/>
      <c r="E12" s="31"/>
      <c r="F12" s="31"/>
      <c r="G12" s="31"/>
      <c r="H12" s="31"/>
      <c r="I12" s="22"/>
      <c r="J12" s="22"/>
      <c r="K12" s="22"/>
      <c r="L12" s="22"/>
      <c r="M12" s="22"/>
      <c r="N12" s="22"/>
      <c r="O12" s="22"/>
    </row>
    <row r="13" spans="1:16" ht="9" customHeight="1" x14ac:dyDescent="0.35"/>
    <row r="14" spans="1:16" ht="5.4" customHeight="1" x14ac:dyDescent="0.35"/>
    <row r="15" spans="1:16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6" x14ac:dyDescent="0.3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3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x14ac:dyDescent="0.3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x14ac:dyDescent="0.3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3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3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3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3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3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3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3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3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3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3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3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5"/>
  <sheetViews>
    <sheetView showGridLines="0" workbookViewId="0">
      <selection activeCell="D2" sqref="D2"/>
    </sheetView>
  </sheetViews>
  <sheetFormatPr defaultRowHeight="14.5" x14ac:dyDescent="0.35"/>
  <cols>
    <col min="1" max="2" width="4.6328125" customWidth="1"/>
    <col min="3" max="3" width="29.6328125" customWidth="1"/>
    <col min="4" max="4" width="13.36328125" customWidth="1"/>
    <col min="6" max="6" width="9.6328125" bestFit="1" customWidth="1"/>
  </cols>
  <sheetData>
    <row r="3" spans="1:7" x14ac:dyDescent="0.35">
      <c r="A3" s="1"/>
      <c r="B3" s="1" t="s">
        <v>0</v>
      </c>
      <c r="C3" s="1"/>
      <c r="D3" s="1"/>
      <c r="E3" s="1"/>
      <c r="F3" s="1"/>
      <c r="G3" s="1"/>
    </row>
    <row r="5" spans="1:7" x14ac:dyDescent="0.35">
      <c r="C5" t="s">
        <v>1</v>
      </c>
      <c r="F5" s="2">
        <v>1000</v>
      </c>
    </row>
    <row r="6" spans="1:7" x14ac:dyDescent="0.35">
      <c r="C6" t="s">
        <v>2</v>
      </c>
      <c r="F6" s="3">
        <v>1000</v>
      </c>
    </row>
    <row r="7" spans="1:7" x14ac:dyDescent="0.35">
      <c r="C7" t="s">
        <v>3</v>
      </c>
      <c r="F7" s="4">
        <v>1000</v>
      </c>
    </row>
    <row r="8" spans="1:7" x14ac:dyDescent="0.35">
      <c r="C8" t="s">
        <v>4</v>
      </c>
      <c r="F8" s="5">
        <v>1000</v>
      </c>
    </row>
    <row r="9" spans="1:7" x14ac:dyDescent="0.35">
      <c r="C9" t="s">
        <v>22</v>
      </c>
      <c r="F9" s="14" t="s">
        <v>23</v>
      </c>
    </row>
    <row r="11" spans="1:7" x14ac:dyDescent="0.35">
      <c r="A11" s="1"/>
      <c r="B11" s="1" t="s">
        <v>5</v>
      </c>
      <c r="C11" s="1"/>
      <c r="D11" s="1"/>
      <c r="E11" s="1"/>
      <c r="F11" s="1"/>
      <c r="G11" s="1"/>
    </row>
    <row r="13" spans="1:7" x14ac:dyDescent="0.35">
      <c r="B13" s="6" t="s">
        <v>6</v>
      </c>
    </row>
    <row r="14" spans="1:7" x14ac:dyDescent="0.35">
      <c r="C14" t="s">
        <v>7</v>
      </c>
      <c r="F14" s="7">
        <v>43101</v>
      </c>
    </row>
    <row r="15" spans="1:7" x14ac:dyDescent="0.35">
      <c r="C15" t="s">
        <v>8</v>
      </c>
      <c r="F15" s="3">
        <v>60</v>
      </c>
    </row>
    <row r="16" spans="1:7" x14ac:dyDescent="0.35">
      <c r="C16" t="s">
        <v>18</v>
      </c>
      <c r="F16" s="12">
        <f>EOMONTH(F14,F15-1)</f>
        <v>44926</v>
      </c>
    </row>
    <row r="18" spans="2:6" x14ac:dyDescent="0.35">
      <c r="B18" s="6" t="s">
        <v>16</v>
      </c>
    </row>
    <row r="19" spans="2:6" x14ac:dyDescent="0.35">
      <c r="C19" t="s">
        <v>10</v>
      </c>
      <c r="D19" s="13" t="s">
        <v>20</v>
      </c>
      <c r="F19" s="2">
        <v>75000</v>
      </c>
    </row>
    <row r="20" spans="2:6" x14ac:dyDescent="0.35">
      <c r="C20" t="s">
        <v>17</v>
      </c>
      <c r="D20" s="13" t="s">
        <v>21</v>
      </c>
      <c r="F20" s="9">
        <v>0.65</v>
      </c>
    </row>
    <row r="21" spans="2:6" x14ac:dyDescent="0.35">
      <c r="C21" t="s">
        <v>15</v>
      </c>
      <c r="D21" s="13" t="s">
        <v>20</v>
      </c>
      <c r="F21" s="2">
        <v>12000</v>
      </c>
    </row>
    <row r="24" spans="2:6" x14ac:dyDescent="0.35">
      <c r="B24" s="6" t="s">
        <v>9</v>
      </c>
    </row>
    <row r="25" spans="2:6" x14ac:dyDescent="0.35">
      <c r="C25" s="10" t="s">
        <v>10</v>
      </c>
      <c r="E25" s="11" t="s">
        <v>11</v>
      </c>
      <c r="F25" s="11" t="s">
        <v>12</v>
      </c>
    </row>
    <row r="26" spans="2:6" x14ac:dyDescent="0.35">
      <c r="E26" s="8">
        <f>YEAR(F14)</f>
        <v>2018</v>
      </c>
      <c r="F26" s="9">
        <v>0.05</v>
      </c>
    </row>
    <row r="27" spans="2:6" x14ac:dyDescent="0.35">
      <c r="E27">
        <f t="shared" ref="E27:E30" si="0">E26+1</f>
        <v>2019</v>
      </c>
      <c r="F27" s="9">
        <v>4.2000000000000003E-2</v>
      </c>
    </row>
    <row r="28" spans="2:6" x14ac:dyDescent="0.35">
      <c r="E28">
        <f t="shared" si="0"/>
        <v>2020</v>
      </c>
      <c r="F28" s="9">
        <v>6.13E-2</v>
      </c>
    </row>
    <row r="29" spans="2:6" x14ac:dyDescent="0.35">
      <c r="E29">
        <f t="shared" si="0"/>
        <v>2021</v>
      </c>
      <c r="F29" s="9">
        <v>1.0999999999999999E-2</v>
      </c>
    </row>
    <row r="30" spans="2:6" x14ac:dyDescent="0.35">
      <c r="E30">
        <f t="shared" si="0"/>
        <v>2022</v>
      </c>
      <c r="F30" s="9">
        <v>2.5000000000000001E-2</v>
      </c>
    </row>
    <row r="32" spans="2:6" x14ac:dyDescent="0.35">
      <c r="C32" t="s">
        <v>13</v>
      </c>
      <c r="F32" s="2">
        <v>7</v>
      </c>
    </row>
    <row r="33" spans="1:7" x14ac:dyDescent="0.35">
      <c r="C33" t="s">
        <v>14</v>
      </c>
    </row>
    <row r="35" spans="1:7" x14ac:dyDescent="0.35">
      <c r="C35" s="10" t="s">
        <v>15</v>
      </c>
      <c r="E35" s="11" t="s">
        <v>11</v>
      </c>
      <c r="F35" s="11" t="s">
        <v>12</v>
      </c>
    </row>
    <row r="36" spans="1:7" x14ac:dyDescent="0.35">
      <c r="E36">
        <f t="shared" ref="E36:E40" si="1">E26</f>
        <v>2018</v>
      </c>
      <c r="F36" s="9">
        <v>0.03</v>
      </c>
    </row>
    <row r="37" spans="1:7" x14ac:dyDescent="0.35">
      <c r="E37">
        <f t="shared" si="1"/>
        <v>2019</v>
      </c>
      <c r="F37" s="9">
        <v>0.04</v>
      </c>
    </row>
    <row r="38" spans="1:7" x14ac:dyDescent="0.35">
      <c r="E38">
        <f t="shared" si="1"/>
        <v>2020</v>
      </c>
      <c r="F38" s="9">
        <v>0.05</v>
      </c>
    </row>
    <row r="39" spans="1:7" x14ac:dyDescent="0.35">
      <c r="E39">
        <f t="shared" si="1"/>
        <v>2021</v>
      </c>
      <c r="F39" s="9">
        <v>0.04</v>
      </c>
    </row>
    <row r="40" spans="1:7" x14ac:dyDescent="0.35">
      <c r="E40">
        <f t="shared" si="1"/>
        <v>2022</v>
      </c>
      <c r="F40" s="9">
        <v>0.03</v>
      </c>
    </row>
    <row r="42" spans="1:7" x14ac:dyDescent="0.35">
      <c r="C42" t="s">
        <v>13</v>
      </c>
      <c r="F42" s="2">
        <v>4</v>
      </c>
    </row>
    <row r="43" spans="1:7" x14ac:dyDescent="0.35">
      <c r="C43" t="s">
        <v>14</v>
      </c>
    </row>
    <row r="45" spans="1:7" x14ac:dyDescent="0.35">
      <c r="A45" s="1"/>
      <c r="B45" s="1" t="s">
        <v>19</v>
      </c>
      <c r="C45" s="1"/>
      <c r="D45" s="1"/>
      <c r="E45" s="1"/>
      <c r="F45" s="1"/>
      <c r="G45" s="1"/>
    </row>
  </sheetData>
  <dataValidations count="1">
    <dataValidation type="whole" allowBlank="1" showInputMessage="1" showErrorMessage="1" error="Please enter a whole number between 1 and 12" sqref="F32 F42" xr:uid="{00000000-0002-0000-0100-000000000000}">
      <formula1>1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2158-2F4F-4B28-8B0D-EC8DCFFCFFF1}">
  <dimension ref="G5"/>
  <sheetViews>
    <sheetView tabSelected="1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B6" sqref="B6"/>
    </sheetView>
  </sheetViews>
  <sheetFormatPr defaultRowHeight="14.5" x14ac:dyDescent="0.35"/>
  <cols>
    <col min="7" max="7" width="7.90625" bestFit="1" customWidth="1"/>
  </cols>
  <sheetData>
    <row r="5" spans="7:7" x14ac:dyDescent="0.35">
      <c r="G5">
        <f>Model_Start_Date</f>
        <v>43101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Introduction</vt:lpstr>
      <vt:lpstr>Inputs</vt:lpstr>
      <vt:lpstr>Calcs_Monthly</vt:lpstr>
      <vt:lpstr>Model_Start_Date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Mayoh</dc:creator>
  <cp:lastModifiedBy>Foong Min Wong</cp:lastModifiedBy>
  <cp:lastPrinted>2017-11-24T02:28:43Z</cp:lastPrinted>
  <dcterms:created xsi:type="dcterms:W3CDTF">2017-11-23T04:10:21Z</dcterms:created>
  <dcterms:modified xsi:type="dcterms:W3CDTF">2020-07-23T23:41:15Z</dcterms:modified>
</cp:coreProperties>
</file>