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abag01\Documents\Stage2024\antoine_a_traiter\12_19_plan_cone_inf\alpha_5\"/>
    </mc:Choice>
  </mc:AlternateContent>
  <xr:revisionPtr revIDLastSave="0" documentId="13_ncr:1_{E65D2D79-A499-418C-ACDC-4C7E90423832}" xr6:coauthVersionLast="47" xr6:coauthVersionMax="47" xr10:uidLastSave="{00000000-0000-0000-0000-000000000000}"/>
  <bookViews>
    <workbookView minimized="1" xWindow="2370" yWindow="3030" windowWidth="18810" windowHeight="78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8" i="1" l="1"/>
  <c r="R37" i="1"/>
  <c r="R36" i="1"/>
  <c r="R35" i="1"/>
  <c r="R34" i="1"/>
  <c r="R33" i="1"/>
  <c r="R32" i="1"/>
  <c r="R31" i="1"/>
  <c r="R30" i="1"/>
  <c r="R29" i="1"/>
  <c r="R28" i="1"/>
  <c r="R27" i="1"/>
  <c r="R23" i="1"/>
  <c r="R22" i="1"/>
  <c r="R21" i="1"/>
  <c r="R20" i="1"/>
  <c r="R19" i="1"/>
  <c r="R18" i="1"/>
  <c r="R17" i="1"/>
</calcChain>
</file>

<file path=xl/sharedStrings.xml><?xml version="1.0" encoding="utf-8"?>
<sst xmlns="http://schemas.openxmlformats.org/spreadsheetml/2006/main" count="363" uniqueCount="270">
  <si>
    <t>tif_image_name</t>
  </si>
  <si>
    <t>profil_cone_up (y)</t>
  </si>
  <si>
    <t>profil_cone_dn (y)</t>
  </si>
  <si>
    <t>profil_bridge_up (y)</t>
  </si>
  <si>
    <t>profil_bridge_dn (y)</t>
  </si>
  <si>
    <t>profil_left (x)</t>
  </si>
  <si>
    <t>profil_right (x)</t>
  </si>
  <si>
    <t>alpha_left</t>
  </si>
  <si>
    <t>alpha_right</t>
  </si>
  <si>
    <t>yl (mm)</t>
  </si>
  <si>
    <t>yc (mm)</t>
  </si>
  <si>
    <t>theta cone left</t>
  </si>
  <si>
    <t>theta cone left.1</t>
  </si>
  <si>
    <t>theta cone right</t>
  </si>
  <si>
    <t>theta plate left</t>
  </si>
  <si>
    <t>theta _plate_ right</t>
  </si>
  <si>
    <t>image1</t>
  </si>
  <si>
    <t>2620,0</t>
  </si>
  <si>
    <t>2675,0</t>
  </si>
  <si>
    <t>2449,0</t>
  </si>
  <si>
    <t>2612,0</t>
  </si>
  <si>
    <t>1350,0</t>
  </si>
  <si>
    <t>1821,0</t>
  </si>
  <si>
    <t>0,7608185526668948</t>
  </si>
  <si>
    <t>0,7853981633974483</t>
  </si>
  <si>
    <t>1,579710144927536</t>
  </si>
  <si>
    <t>0,731884057971014</t>
  </si>
  <si>
    <t>50,4578628166407</t>
  </si>
  <si>
    <t>50,457862816640734</t>
  </si>
  <si>
    <t>3,6542777520403216</t>
  </si>
  <si>
    <t>47,3180740277809</t>
  </si>
  <si>
    <t>170.0245436509838</t>
  </si>
  <si>
    <t>image2</t>
  </si>
  <si>
    <t>2632,0</t>
  </si>
  <si>
    <t>2443,0</t>
  </si>
  <si>
    <t>2445,0</t>
  </si>
  <si>
    <t>1794,0</t>
  </si>
  <si>
    <t>0,7537345413218342</t>
  </si>
  <si>
    <t>0,7337835306915828</t>
  </si>
  <si>
    <t>1,4528985507246377</t>
  </si>
  <si>
    <t>0,6992753623188406</t>
  </si>
  <si>
    <t>51,85695694643177</t>
  </si>
  <si>
    <t>20,77466606350637</t>
  </si>
  <si>
    <t>43,085135372295696</t>
  </si>
  <si>
    <t>159.03337005363176</t>
  </si>
  <si>
    <t>image3</t>
  </si>
  <si>
    <t>2600,0</t>
  </si>
  <si>
    <t>2435,0</t>
  </si>
  <si>
    <t>2437,0</t>
  </si>
  <si>
    <t>1342,0</t>
  </si>
  <si>
    <t>1784,0</t>
  </si>
  <si>
    <t>0,7395587375163315</t>
  </si>
  <si>
    <t>1,4891304347826086</t>
  </si>
  <si>
    <t>0,6340579710144927</t>
  </si>
  <si>
    <t>44,42799254721873</t>
  </si>
  <si>
    <t>5,389384678229491</t>
  </si>
  <si>
    <t>27,55257175070684</t>
  </si>
  <si>
    <t>166.68090745814317</t>
  </si>
  <si>
    <t>image4</t>
  </si>
  <si>
    <t>2580,0</t>
  </si>
  <si>
    <t>2653,0</t>
  </si>
  <si>
    <t>2427,0</t>
  </si>
  <si>
    <t>2429,0</t>
  </si>
  <si>
    <t>0,7037318981002446</t>
  </si>
  <si>
    <t>0,7778411425308541</t>
  </si>
  <si>
    <t>1,4202898550724636</t>
  </si>
  <si>
    <t>0,536231884057971</t>
  </si>
  <si>
    <t>45,196285531417175</t>
  </si>
  <si>
    <t>9,040569840908177</t>
  </si>
  <si>
    <t>32,378901911217795</t>
  </si>
  <si>
    <t>167.2152232781575</t>
  </si>
  <si>
    <t>image5</t>
  </si>
  <si>
    <t>2564,0</t>
  </si>
  <si>
    <t>2622,0</t>
  </si>
  <si>
    <t>2420,0</t>
  </si>
  <si>
    <t>2424,0</t>
  </si>
  <si>
    <t>1354,0</t>
  </si>
  <si>
    <t>1771,0</t>
  </si>
  <si>
    <t>0,4999822878841164</t>
  </si>
  <si>
    <t>0,7164203878924719</t>
  </si>
  <si>
    <t>1,391304347826087</t>
  </si>
  <si>
    <t>0,4891304347826086</t>
  </si>
  <si>
    <t>24,327325751927425</t>
  </si>
  <si>
    <t>10,898917921609458</t>
  </si>
  <si>
    <t>30,15196319496652</t>
  </si>
  <si>
    <t>166.10171216154927</t>
  </si>
  <si>
    <t>image6</t>
  </si>
  <si>
    <t>2602,0</t>
  </si>
  <si>
    <t>2414,0</t>
  </si>
  <si>
    <t>2417,0</t>
  </si>
  <si>
    <t>1346,0</t>
  </si>
  <si>
    <t>1801,0</t>
  </si>
  <si>
    <t>0,6742492432986383</t>
  </si>
  <si>
    <t>0,7025225639736725</t>
  </si>
  <si>
    <t>1,4601449275362317</t>
  </si>
  <si>
    <t>0,4202898550724637</t>
  </si>
  <si>
    <t>35,657660620800144</t>
  </si>
  <si>
    <t>2,325257251880396</t>
  </si>
  <si>
    <t>35,53197031939263</t>
  </si>
  <si>
    <t>167.53596911700967</t>
  </si>
  <si>
    <t>image7</t>
  </si>
  <si>
    <t>2561,0</t>
  </si>
  <si>
    <t>2407,0</t>
  </si>
  <si>
    <t>2411,0</t>
  </si>
  <si>
    <t>0,7642307151874937</t>
  </si>
  <si>
    <t>0,7213481348511112</t>
  </si>
  <si>
    <t>0,3514492753623188</t>
  </si>
  <si>
    <t>35,528915521702416</t>
  </si>
  <si>
    <t>2,3891433784457536</t>
  </si>
  <si>
    <t>32,990118521319374</t>
  </si>
  <si>
    <t>165.2269193690027</t>
  </si>
  <si>
    <t>nan</t>
  </si>
  <si>
    <t>image01</t>
  </si>
  <si>
    <t>2606,0</t>
  </si>
  <si>
    <t>2654,0</t>
  </si>
  <si>
    <t>2492,0</t>
  </si>
  <si>
    <t>2496,0</t>
  </si>
  <si>
    <t>1322,0</t>
  </si>
  <si>
    <t>1792,0</t>
  </si>
  <si>
    <t>0,6144722508710809</t>
  </si>
  <si>
    <t>0,7600301183013743</t>
  </si>
  <si>
    <t>1,5688405797101448</t>
  </si>
  <si>
    <t>0,7355072463768115</t>
  </si>
  <si>
    <t>77,68157134764544</t>
  </si>
  <si>
    <t>37,556463994444826</t>
  </si>
  <si>
    <t>36,98819731577081</t>
  </si>
  <si>
    <t>169,07386113058334</t>
  </si>
  <si>
    <t>image02</t>
  </si>
  <si>
    <t>2610,0</t>
  </si>
  <si>
    <t>2662,0</t>
  </si>
  <si>
    <t>2488,0</t>
  </si>
  <si>
    <t>2490,0</t>
  </si>
  <si>
    <t>1293,0</t>
  </si>
  <si>
    <t>1812,0</t>
  </si>
  <si>
    <t>0,7228775783247626</t>
  </si>
  <si>
    <t>0,7831760456091794</t>
  </si>
  <si>
    <t>1,3695652173913042</t>
  </si>
  <si>
    <t>0,717391304347826</t>
  </si>
  <si>
    <t>74,1667979740186</t>
  </si>
  <si>
    <t>78,73515766312767</t>
  </si>
  <si>
    <t>51,644724504128256</t>
  </si>
  <si>
    <t>127.07247394958391\n</t>
  </si>
  <si>
    <t>image03</t>
  </si>
  <si>
    <t>2483,0</t>
  </si>
  <si>
    <t>2480,0</t>
  </si>
  <si>
    <t>1320,0</t>
  </si>
  <si>
    <t>1790,0</t>
  </si>
  <si>
    <t>0,5802031208241026</t>
  </si>
  <si>
    <t>0,715084441384049</t>
  </si>
  <si>
    <t>1,329710144927536</t>
  </si>
  <si>
    <t>0,7246376811594203</t>
  </si>
  <si>
    <t>50,67553984889565</t>
  </si>
  <si>
    <t>64,26347239567062</t>
  </si>
  <si>
    <t>41,521313513470375</t>
  </si>
  <si>
    <t>131.7851835675036\n</t>
  </si>
  <si>
    <t>image04</t>
  </si>
  <si>
    <t>2636,0</t>
  </si>
  <si>
    <t>2466,0</t>
  </si>
  <si>
    <t>2476,0</t>
  </si>
  <si>
    <t>1818,0</t>
  </si>
  <si>
    <t>0,56363127463798</t>
  </si>
  <si>
    <t>0,7496990507181244</t>
  </si>
  <si>
    <t>1,3876811594202898</t>
  </si>
  <si>
    <t>0,7101449275362318</t>
  </si>
  <si>
    <t>32,2581736978805</t>
  </si>
  <si>
    <t>92,19137568845254</t>
  </si>
  <si>
    <t>17,989170394430868</t>
  </si>
  <si>
    <t>155.65500933710325\n</t>
  </si>
  <si>
    <t>image05</t>
  </si>
  <si>
    <t>2594,0</t>
  </si>
  <si>
    <t>2646,0</t>
  </si>
  <si>
    <t>2463,0</t>
  </si>
  <si>
    <t>2467,0</t>
  </si>
  <si>
    <t>1352,0</t>
  </si>
  <si>
    <t>1774,0</t>
  </si>
  <si>
    <t>0,5064835928633831</t>
  </si>
  <si>
    <t>0,7600718547670148</t>
  </si>
  <si>
    <t>1,5036231884057971</t>
  </si>
  <si>
    <t>0,6702898550724637</t>
  </si>
  <si>
    <t>7,120952785433472</t>
  </si>
  <si>
    <t>2,458208332393606</t>
  </si>
  <si>
    <t>18,09137799569751</t>
  </si>
  <si>
    <t>169.41688114058007\n</t>
  </si>
  <si>
    <t>image06</t>
  </si>
  <si>
    <t>0,5502753733331793</t>
  </si>
  <si>
    <t>0,7826303497838325</t>
  </si>
  <si>
    <t>1,2536231884057971</t>
  </si>
  <si>
    <t>0,644927536231884</t>
  </si>
  <si>
    <t>34,74177992998256</t>
  </si>
  <si>
    <t>50,88842367378155</t>
  </si>
  <si>
    <t>36,62936725689709</t>
  </si>
  <si>
    <t>144.0718021506955\n</t>
  </si>
  <si>
    <t>image07</t>
  </si>
  <si>
    <t>2584,0</t>
  </si>
  <si>
    <t>2641,0</t>
  </si>
  <si>
    <t>2468,0</t>
  </si>
  <si>
    <t>1316,0</t>
  </si>
  <si>
    <t>0,6790811927475713</t>
  </si>
  <si>
    <t>0,7846286039084929</t>
  </si>
  <si>
    <t>1,1123188405797102</t>
  </si>
  <si>
    <t>0,5398550724637681</t>
  </si>
  <si>
    <t>50,37514270002123</t>
  </si>
  <si>
    <t>65,41831005386693</t>
  </si>
  <si>
    <t>38,735392865735655</t>
  </si>
  <si>
    <t>141.6156969586739</t>
  </si>
  <si>
    <t>image08</t>
  </si>
  <si>
    <t>2574,0</t>
  </si>
  <si>
    <t>2450,0</t>
  </si>
  <si>
    <t>2430,0</t>
  </si>
  <si>
    <t>0,5389898600164553</t>
  </si>
  <si>
    <t>0,7651685161900423</t>
  </si>
  <si>
    <t>1,1992753623188406</t>
  </si>
  <si>
    <t>0,5181159420289855</t>
  </si>
  <si>
    <t>40,7754228473611</t>
  </si>
  <si>
    <t>51,58745997134441</t>
  </si>
  <si>
    <t>34,62740700190578</t>
  </si>
  <si>
    <t>145.33443468336736</t>
  </si>
  <si>
    <t>image09</t>
  </si>
  <si>
    <t>2619,0</t>
  </si>
  <si>
    <t>2444,0</t>
  </si>
  <si>
    <t>1311,0</t>
  </si>
  <si>
    <t>1781,0</t>
  </si>
  <si>
    <t>0,5292751810781157</t>
  </si>
  <si>
    <t>0,734612742100409</t>
  </si>
  <si>
    <t>0,4746376811594203</t>
  </si>
  <si>
    <t>35,882953370001886</t>
  </si>
  <si>
    <t>51,39614681577316</t>
  </si>
  <si>
    <t>36,33766878194456</t>
  </si>
  <si>
    <t>146.08116669615512</t>
  </si>
  <si>
    <t>image10</t>
  </si>
  <si>
    <t>2538,0</t>
  </si>
  <si>
    <t>2609,0</t>
  </si>
  <si>
    <t>2441,0</t>
  </si>
  <si>
    <t>1791,0</t>
  </si>
  <si>
    <t>0,3740493905296856</t>
  </si>
  <si>
    <t>0,4371107525734707</t>
  </si>
  <si>
    <t>1,0833333333333333</t>
  </si>
  <si>
    <t>0,4384057971014493</t>
  </si>
  <si>
    <t>35,09431464569329</t>
  </si>
  <si>
    <t>35,01296549059833</t>
  </si>
  <si>
    <t>31,712739181734964</t>
  </si>
  <si>
    <t>145.72207805973713</t>
  </si>
  <si>
    <t>image11</t>
  </si>
  <si>
    <t>2565,0</t>
  </si>
  <si>
    <t>2589,0</t>
  </si>
  <si>
    <t>2418,0</t>
  </si>
  <si>
    <t>2556,0</t>
  </si>
  <si>
    <t>1347,0</t>
  </si>
  <si>
    <t>1758,0</t>
  </si>
  <si>
    <t>0,7485296315757148</t>
  </si>
  <si>
    <t>0,7191097590212361</t>
  </si>
  <si>
    <t>1,431159420289855</t>
  </si>
  <si>
    <t>0,358695652173913</t>
  </si>
  <si>
    <t>0,7475432434431885</t>
  </si>
  <si>
    <t>16,4783449110749</t>
  </si>
  <si>
    <t>10,595425517737526</t>
  </si>
  <si>
    <t>160.06245309033574</t>
  </si>
  <si>
    <t>image12</t>
  </si>
  <si>
    <t>2598,0</t>
  </si>
  <si>
    <t>2415,0</t>
  </si>
  <si>
    <t>2548,0</t>
  </si>
  <si>
    <t>0,7651378716528495</t>
  </si>
  <si>
    <t>0,7459402040889256</t>
  </si>
  <si>
    <t>1,3478260869565215</t>
  </si>
  <si>
    <t>0,2644927536231884</t>
  </si>
  <si>
    <t>48,05032423203197</t>
  </si>
  <si>
    <t>1,6971348110037534</t>
  </si>
  <si>
    <t>27,552167994940465</t>
  </si>
  <si>
    <t>158.45617709651583</t>
  </si>
  <si>
    <t>theta cone left 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</si>
</sst>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A67D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tabSelected="1" topLeftCell="M1" workbookViewId="0">
      <selection activeCell="R13" sqref="R13"/>
    </sheetView>
  </sheetViews>
  <sheetFormatPr baseColWidth="10" defaultColWidth="9.140625" defaultRowHeight="15" x14ac:dyDescent="0.25"/>
  <cols>
    <col min="1" max="1" width="17.5703125" customWidth="1"/>
    <col min="2" max="2" width="22.42578125" customWidth="1"/>
    <col min="3" max="3" width="21.28515625" customWidth="1"/>
    <col min="4" max="4" width="18" customWidth="1"/>
    <col min="5" max="5" width="23.42578125" customWidth="1"/>
    <col min="6" max="6" width="15.85546875" customWidth="1"/>
    <col min="7" max="7" width="17.140625" customWidth="1"/>
    <col min="8" max="8" width="15.7109375" customWidth="1"/>
    <col min="9" max="9" width="13.42578125" customWidth="1"/>
    <col min="10" max="10" width="15.28515625" customWidth="1"/>
    <col min="11" max="11" width="18.7109375" customWidth="1"/>
    <col min="12" max="12" width="21.5703125" customWidth="1"/>
    <col min="13" max="13" width="23.140625" customWidth="1"/>
    <col min="14" max="14" width="20.5703125" customWidth="1"/>
    <col min="15" max="15" width="28" customWidth="1"/>
    <col min="16" max="16" width="19.28515625" customWidth="1"/>
    <col min="18" max="18" width="26.140625" customWidth="1"/>
    <col min="21" max="21" width="25.8554687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21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</row>
    <row r="3" spans="1:21" x14ac:dyDescent="0.25">
      <c r="A3" t="s">
        <v>32</v>
      </c>
      <c r="B3" t="s">
        <v>20</v>
      </c>
      <c r="C3" t="s">
        <v>33</v>
      </c>
      <c r="D3" t="s">
        <v>34</v>
      </c>
      <c r="E3" t="s">
        <v>35</v>
      </c>
      <c r="F3" t="s">
        <v>21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41</v>
      </c>
      <c r="N3" t="s">
        <v>42</v>
      </c>
      <c r="O3" t="s">
        <v>43</v>
      </c>
      <c r="P3" t="s">
        <v>44</v>
      </c>
    </row>
    <row r="4" spans="1:21" x14ac:dyDescent="0.25">
      <c r="A4" t="s">
        <v>45</v>
      </c>
      <c r="B4" t="s">
        <v>46</v>
      </c>
      <c r="C4" t="s">
        <v>17</v>
      </c>
      <c r="D4" t="s">
        <v>47</v>
      </c>
      <c r="E4" t="s">
        <v>48</v>
      </c>
      <c r="F4" t="s">
        <v>49</v>
      </c>
      <c r="G4" t="s">
        <v>50</v>
      </c>
      <c r="H4" t="s">
        <v>51</v>
      </c>
      <c r="I4" t="s">
        <v>38</v>
      </c>
      <c r="J4" t="s">
        <v>52</v>
      </c>
      <c r="K4" t="s">
        <v>53</v>
      </c>
      <c r="L4" t="s">
        <v>54</v>
      </c>
      <c r="M4" t="s">
        <v>54</v>
      </c>
      <c r="N4" t="s">
        <v>55</v>
      </c>
      <c r="O4" t="s">
        <v>56</v>
      </c>
      <c r="P4" t="s">
        <v>57</v>
      </c>
    </row>
    <row r="5" spans="1:21" x14ac:dyDescent="0.25">
      <c r="A5" t="s">
        <v>58</v>
      </c>
      <c r="B5" t="s">
        <v>59</v>
      </c>
      <c r="C5" t="s">
        <v>60</v>
      </c>
      <c r="D5" t="s">
        <v>61</v>
      </c>
      <c r="E5" t="s">
        <v>62</v>
      </c>
      <c r="F5" t="s">
        <v>49</v>
      </c>
      <c r="G5" t="s">
        <v>50</v>
      </c>
      <c r="H5" t="s">
        <v>63</v>
      </c>
      <c r="I5" t="s">
        <v>64</v>
      </c>
      <c r="J5" t="s">
        <v>65</v>
      </c>
      <c r="K5" t="s">
        <v>66</v>
      </c>
      <c r="L5" t="s">
        <v>67</v>
      </c>
      <c r="M5" t="s">
        <v>67</v>
      </c>
      <c r="N5" t="s">
        <v>68</v>
      </c>
      <c r="O5" t="s">
        <v>69</v>
      </c>
      <c r="P5" t="s">
        <v>70</v>
      </c>
    </row>
    <row r="6" spans="1:21" x14ac:dyDescent="0.25">
      <c r="A6" t="s">
        <v>71</v>
      </c>
      <c r="B6" t="s">
        <v>72</v>
      </c>
      <c r="C6" t="s">
        <v>73</v>
      </c>
      <c r="D6" t="s">
        <v>74</v>
      </c>
      <c r="E6" t="s">
        <v>75</v>
      </c>
      <c r="F6" t="s">
        <v>76</v>
      </c>
      <c r="G6" t="s">
        <v>77</v>
      </c>
      <c r="H6" t="s">
        <v>78</v>
      </c>
      <c r="I6" t="s">
        <v>79</v>
      </c>
      <c r="J6" t="s">
        <v>80</v>
      </c>
      <c r="K6" t="s">
        <v>81</v>
      </c>
      <c r="L6" t="s">
        <v>82</v>
      </c>
      <c r="M6" t="s">
        <v>82</v>
      </c>
      <c r="N6" t="s">
        <v>83</v>
      </c>
      <c r="O6" t="s">
        <v>84</v>
      </c>
      <c r="P6" t="s">
        <v>85</v>
      </c>
    </row>
    <row r="7" spans="1:21" x14ac:dyDescent="0.25">
      <c r="A7" t="s">
        <v>86</v>
      </c>
      <c r="B7" t="s">
        <v>72</v>
      </c>
      <c r="C7" t="s">
        <v>87</v>
      </c>
      <c r="D7" t="s">
        <v>88</v>
      </c>
      <c r="E7" t="s">
        <v>89</v>
      </c>
      <c r="F7" t="s">
        <v>90</v>
      </c>
      <c r="G7" t="s">
        <v>91</v>
      </c>
      <c r="H7" t="s">
        <v>92</v>
      </c>
      <c r="I7" t="s">
        <v>93</v>
      </c>
      <c r="J7" t="s">
        <v>94</v>
      </c>
      <c r="K7" t="s">
        <v>95</v>
      </c>
      <c r="L7" t="s">
        <v>96</v>
      </c>
      <c r="M7" t="s">
        <v>96</v>
      </c>
      <c r="N7" t="s">
        <v>97</v>
      </c>
      <c r="O7" t="s">
        <v>98</v>
      </c>
      <c r="P7" t="s">
        <v>99</v>
      </c>
    </row>
    <row r="8" spans="1:21" x14ac:dyDescent="0.25">
      <c r="A8" t="s">
        <v>100</v>
      </c>
      <c r="B8" t="s">
        <v>101</v>
      </c>
      <c r="C8" t="s">
        <v>87</v>
      </c>
      <c r="D8" t="s">
        <v>102</v>
      </c>
      <c r="E8" t="s">
        <v>103</v>
      </c>
      <c r="F8" t="s">
        <v>90</v>
      </c>
      <c r="G8" t="s">
        <v>91</v>
      </c>
      <c r="H8" t="s">
        <v>104</v>
      </c>
      <c r="I8" t="s">
        <v>105</v>
      </c>
      <c r="J8" t="s">
        <v>94</v>
      </c>
      <c r="K8" t="s">
        <v>106</v>
      </c>
      <c r="L8" t="s">
        <v>107</v>
      </c>
      <c r="M8" t="s">
        <v>107</v>
      </c>
      <c r="N8" t="s">
        <v>108</v>
      </c>
      <c r="O8" t="s">
        <v>109</v>
      </c>
      <c r="P8" t="s">
        <v>110</v>
      </c>
    </row>
    <row r="9" spans="1:21" x14ac:dyDescent="0.25">
      <c r="B9" t="s">
        <v>111</v>
      </c>
      <c r="C9" t="s">
        <v>111</v>
      </c>
      <c r="D9" t="s">
        <v>111</v>
      </c>
      <c r="E9" t="s">
        <v>111</v>
      </c>
      <c r="F9" t="s">
        <v>111</v>
      </c>
      <c r="G9" t="s">
        <v>111</v>
      </c>
      <c r="H9" t="s">
        <v>111</v>
      </c>
      <c r="I9" t="s">
        <v>111</v>
      </c>
      <c r="J9" t="s">
        <v>111</v>
      </c>
      <c r="K9" t="s">
        <v>111</v>
      </c>
      <c r="L9" t="s">
        <v>111</v>
      </c>
      <c r="M9" t="s">
        <v>111</v>
      </c>
      <c r="N9" t="s">
        <v>111</v>
      </c>
      <c r="O9" t="s">
        <v>111</v>
      </c>
    </row>
    <row r="10" spans="1:21" x14ac:dyDescent="0.25">
      <c r="B10" t="s">
        <v>111</v>
      </c>
      <c r="C10" t="s">
        <v>111</v>
      </c>
      <c r="D10" t="s">
        <v>111</v>
      </c>
      <c r="E10" t="s">
        <v>111</v>
      </c>
      <c r="F10" t="s">
        <v>111</v>
      </c>
      <c r="G10" t="s">
        <v>111</v>
      </c>
      <c r="H10" t="s">
        <v>111</v>
      </c>
      <c r="I10" t="s">
        <v>111</v>
      </c>
      <c r="J10" t="s">
        <v>111</v>
      </c>
      <c r="K10" t="s">
        <v>111</v>
      </c>
      <c r="L10" t="s">
        <v>111</v>
      </c>
      <c r="M10" t="s">
        <v>111</v>
      </c>
      <c r="N10" t="s">
        <v>111</v>
      </c>
      <c r="O10" t="s">
        <v>111</v>
      </c>
    </row>
    <row r="11" spans="1:21" x14ac:dyDescent="0.25">
      <c r="B11" t="s">
        <v>111</v>
      </c>
      <c r="C11" t="s">
        <v>111</v>
      </c>
      <c r="D11" t="s">
        <v>111</v>
      </c>
      <c r="E11" t="s">
        <v>111</v>
      </c>
      <c r="F11" t="s">
        <v>111</v>
      </c>
      <c r="G11" t="s">
        <v>111</v>
      </c>
      <c r="H11" t="s">
        <v>111</v>
      </c>
      <c r="I11" t="s">
        <v>111</v>
      </c>
      <c r="J11" t="s">
        <v>111</v>
      </c>
      <c r="K11" t="s">
        <v>111</v>
      </c>
      <c r="L11" t="s">
        <v>111</v>
      </c>
      <c r="M11" t="s">
        <v>111</v>
      </c>
      <c r="N11" t="s">
        <v>111</v>
      </c>
      <c r="O11" t="s">
        <v>111</v>
      </c>
    </row>
    <row r="12" spans="1:21" x14ac:dyDescent="0.25">
      <c r="A12" t="s">
        <v>112</v>
      </c>
      <c r="B12" t="s">
        <v>113</v>
      </c>
      <c r="C12" t="s">
        <v>114</v>
      </c>
      <c r="D12" t="s">
        <v>115</v>
      </c>
      <c r="E12" t="s">
        <v>116</v>
      </c>
      <c r="F12" t="s">
        <v>117</v>
      </c>
      <c r="G12" t="s">
        <v>118</v>
      </c>
      <c r="H12" t="s">
        <v>119</v>
      </c>
      <c r="I12" t="s">
        <v>120</v>
      </c>
      <c r="J12" t="s">
        <v>121</v>
      </c>
      <c r="K12" t="s">
        <v>122</v>
      </c>
      <c r="L12" t="s">
        <v>123</v>
      </c>
      <c r="M12" t="s">
        <v>124</v>
      </c>
      <c r="N12" t="s">
        <v>125</v>
      </c>
      <c r="O12" t="s">
        <v>126</v>
      </c>
    </row>
    <row r="13" spans="1:21" x14ac:dyDescent="0.25">
      <c r="A13" t="s">
        <v>127</v>
      </c>
      <c r="B13" t="s">
        <v>128</v>
      </c>
      <c r="C13" t="s">
        <v>129</v>
      </c>
      <c r="D13" t="s">
        <v>130</v>
      </c>
      <c r="E13" t="s">
        <v>131</v>
      </c>
      <c r="F13" t="s">
        <v>132</v>
      </c>
      <c r="G13" t="s">
        <v>133</v>
      </c>
      <c r="H13" t="s">
        <v>134</v>
      </c>
      <c r="I13" t="s">
        <v>135</v>
      </c>
      <c r="J13" t="s">
        <v>136</v>
      </c>
      <c r="K13" t="s">
        <v>137</v>
      </c>
      <c r="L13" t="s">
        <v>111</v>
      </c>
      <c r="M13" t="s">
        <v>138</v>
      </c>
      <c r="N13" t="s">
        <v>139</v>
      </c>
      <c r="O13" t="s">
        <v>140</v>
      </c>
      <c r="P13" t="s">
        <v>141</v>
      </c>
    </row>
    <row r="14" spans="1:21" x14ac:dyDescent="0.25">
      <c r="A14" t="s">
        <v>142</v>
      </c>
      <c r="B14" t="s">
        <v>46</v>
      </c>
      <c r="C14" t="s">
        <v>114</v>
      </c>
      <c r="D14" t="s">
        <v>143</v>
      </c>
      <c r="E14" t="s">
        <v>144</v>
      </c>
      <c r="F14" t="s">
        <v>145</v>
      </c>
      <c r="G14" t="s">
        <v>146</v>
      </c>
      <c r="H14" t="s">
        <v>147</v>
      </c>
      <c r="I14" t="s">
        <v>148</v>
      </c>
      <c r="J14" t="s">
        <v>149</v>
      </c>
      <c r="K14" t="s">
        <v>150</v>
      </c>
      <c r="L14" t="s">
        <v>111</v>
      </c>
      <c r="M14" t="s">
        <v>151</v>
      </c>
      <c r="N14" t="s">
        <v>152</v>
      </c>
      <c r="O14" t="s">
        <v>153</v>
      </c>
      <c r="P14" t="s">
        <v>154</v>
      </c>
    </row>
    <row r="15" spans="1:21" x14ac:dyDescent="0.25">
      <c r="A15" t="s">
        <v>155</v>
      </c>
      <c r="B15" t="s">
        <v>113</v>
      </c>
      <c r="C15" t="s">
        <v>156</v>
      </c>
      <c r="D15" t="s">
        <v>157</v>
      </c>
      <c r="E15" t="s">
        <v>158</v>
      </c>
      <c r="F15" t="s">
        <v>49</v>
      </c>
      <c r="G15" t="s">
        <v>159</v>
      </c>
      <c r="H15" t="s">
        <v>160</v>
      </c>
      <c r="I15" t="s">
        <v>161</v>
      </c>
      <c r="J15" t="s">
        <v>162</v>
      </c>
      <c r="K15" t="s">
        <v>163</v>
      </c>
      <c r="L15" t="s">
        <v>111</v>
      </c>
      <c r="M15" t="s">
        <v>164</v>
      </c>
      <c r="N15" t="s">
        <v>165</v>
      </c>
      <c r="O15" t="s">
        <v>166</v>
      </c>
      <c r="P15" t="s">
        <v>167</v>
      </c>
    </row>
    <row r="16" spans="1:21" x14ac:dyDescent="0.25">
      <c r="A16" t="s">
        <v>168</v>
      </c>
      <c r="B16" t="s">
        <v>169</v>
      </c>
      <c r="C16" t="s">
        <v>170</v>
      </c>
      <c r="D16" t="s">
        <v>171</v>
      </c>
      <c r="E16" t="s">
        <v>172</v>
      </c>
      <c r="F16" t="s">
        <v>173</v>
      </c>
      <c r="G16" t="s">
        <v>174</v>
      </c>
      <c r="H16" t="s">
        <v>175</v>
      </c>
      <c r="I16" t="s">
        <v>176</v>
      </c>
      <c r="J16" t="s">
        <v>177</v>
      </c>
      <c r="K16" t="s">
        <v>178</v>
      </c>
      <c r="L16" t="s">
        <v>111</v>
      </c>
      <c r="M16" t="s">
        <v>179</v>
      </c>
      <c r="N16" t="s">
        <v>180</v>
      </c>
      <c r="O16" t="s">
        <v>181</v>
      </c>
      <c r="P16" t="s">
        <v>182</v>
      </c>
      <c r="R16" s="2" t="s">
        <v>269</v>
      </c>
      <c r="U16" t="s">
        <v>269</v>
      </c>
    </row>
    <row r="17" spans="1:21" x14ac:dyDescent="0.25">
      <c r="A17" t="s">
        <v>183</v>
      </c>
      <c r="B17" t="s">
        <v>169</v>
      </c>
      <c r="C17" t="s">
        <v>170</v>
      </c>
      <c r="D17" t="s">
        <v>157</v>
      </c>
      <c r="E17" t="s">
        <v>172</v>
      </c>
      <c r="F17" t="s">
        <v>173</v>
      </c>
      <c r="G17" t="s">
        <v>174</v>
      </c>
      <c r="H17" t="s">
        <v>184</v>
      </c>
      <c r="I17" t="s">
        <v>185</v>
      </c>
      <c r="J17" t="s">
        <v>186</v>
      </c>
      <c r="K17" t="s">
        <v>187</v>
      </c>
      <c r="L17" t="s">
        <v>111</v>
      </c>
      <c r="M17" t="s">
        <v>188</v>
      </c>
      <c r="N17" t="s">
        <v>189</v>
      </c>
      <c r="O17" t="s">
        <v>190</v>
      </c>
      <c r="P17" t="s">
        <v>191</v>
      </c>
      <c r="R17">
        <f>(Q17*3.14159/180)</f>
        <v>0</v>
      </c>
      <c r="U17">
        <v>0.88065509581183476</v>
      </c>
    </row>
    <row r="18" spans="1:21" x14ac:dyDescent="0.25">
      <c r="A18" t="s">
        <v>192</v>
      </c>
      <c r="B18" t="s">
        <v>193</v>
      </c>
      <c r="C18" t="s">
        <v>194</v>
      </c>
      <c r="D18" t="s">
        <v>195</v>
      </c>
      <c r="E18" t="s">
        <v>48</v>
      </c>
      <c r="F18" t="s">
        <v>196</v>
      </c>
      <c r="G18" t="s">
        <v>50</v>
      </c>
      <c r="H18" t="s">
        <v>197</v>
      </c>
      <c r="I18" t="s">
        <v>198</v>
      </c>
      <c r="J18" t="s">
        <v>199</v>
      </c>
      <c r="K18" t="s">
        <v>200</v>
      </c>
      <c r="L18" t="s">
        <v>111</v>
      </c>
      <c r="M18" t="s">
        <v>201</v>
      </c>
      <c r="N18" t="s">
        <v>202</v>
      </c>
      <c r="O18" t="s">
        <v>203</v>
      </c>
      <c r="P18" t="s">
        <v>204</v>
      </c>
      <c r="R18">
        <f t="shared" ref="R18:R38" si="0">(Q18*3.14159/180)</f>
        <v>0</v>
      </c>
      <c r="U18">
        <v>0.90507387429633535</v>
      </c>
    </row>
    <row r="19" spans="1:21" x14ac:dyDescent="0.25">
      <c r="A19" t="s">
        <v>205</v>
      </c>
      <c r="B19" t="s">
        <v>206</v>
      </c>
      <c r="C19" t="s">
        <v>73</v>
      </c>
      <c r="D19" t="s">
        <v>207</v>
      </c>
      <c r="E19" t="s">
        <v>208</v>
      </c>
      <c r="F19" t="s">
        <v>196</v>
      </c>
      <c r="G19" t="s">
        <v>50</v>
      </c>
      <c r="H19" t="s">
        <v>209</v>
      </c>
      <c r="I19" t="s">
        <v>210</v>
      </c>
      <c r="J19" t="s">
        <v>211</v>
      </c>
      <c r="K19" t="s">
        <v>212</v>
      </c>
      <c r="L19" t="s">
        <v>111</v>
      </c>
      <c r="M19" t="s">
        <v>213</v>
      </c>
      <c r="N19" t="s">
        <v>214</v>
      </c>
      <c r="O19" t="s">
        <v>215</v>
      </c>
      <c r="P19" t="s">
        <v>216</v>
      </c>
      <c r="R19">
        <f t="shared" si="0"/>
        <v>0</v>
      </c>
      <c r="U19">
        <v>0.77541409503564884</v>
      </c>
    </row>
    <row r="20" spans="1:21" x14ac:dyDescent="0.25">
      <c r="A20" t="s">
        <v>217</v>
      </c>
      <c r="B20" t="s">
        <v>72</v>
      </c>
      <c r="C20" t="s">
        <v>218</v>
      </c>
      <c r="D20" t="s">
        <v>207</v>
      </c>
      <c r="E20" t="s">
        <v>219</v>
      </c>
      <c r="F20" t="s">
        <v>220</v>
      </c>
      <c r="G20" t="s">
        <v>221</v>
      </c>
      <c r="H20" t="s">
        <v>222</v>
      </c>
      <c r="I20" t="s">
        <v>223</v>
      </c>
      <c r="J20" t="s">
        <v>199</v>
      </c>
      <c r="K20" t="s">
        <v>224</v>
      </c>
      <c r="L20" t="s">
        <v>111</v>
      </c>
      <c r="M20" t="s">
        <v>225</v>
      </c>
      <c r="N20" t="s">
        <v>226</v>
      </c>
      <c r="O20" t="s">
        <v>227</v>
      </c>
      <c r="P20" t="s">
        <v>228</v>
      </c>
      <c r="R20">
        <f t="shared" si="0"/>
        <v>0</v>
      </c>
      <c r="U20">
        <v>0.78882332590358128</v>
      </c>
    </row>
    <row r="21" spans="1:21" x14ac:dyDescent="0.25">
      <c r="A21" t="s">
        <v>229</v>
      </c>
      <c r="B21" t="s">
        <v>230</v>
      </c>
      <c r="C21" t="s">
        <v>231</v>
      </c>
      <c r="D21" t="s">
        <v>35</v>
      </c>
      <c r="E21" t="s">
        <v>232</v>
      </c>
      <c r="F21" t="s">
        <v>145</v>
      </c>
      <c r="G21" t="s">
        <v>233</v>
      </c>
      <c r="H21" t="s">
        <v>234</v>
      </c>
      <c r="I21" t="s">
        <v>235</v>
      </c>
      <c r="J21" t="s">
        <v>236</v>
      </c>
      <c r="K21" t="s">
        <v>237</v>
      </c>
      <c r="L21" t="s">
        <v>111</v>
      </c>
      <c r="M21" t="s">
        <v>238</v>
      </c>
      <c r="N21" t="s">
        <v>239</v>
      </c>
      <c r="O21" t="s">
        <v>240</v>
      </c>
      <c r="P21" t="s">
        <v>241</v>
      </c>
      <c r="R21">
        <f t="shared" si="0"/>
        <v>0</v>
      </c>
      <c r="U21">
        <v>0.42459157393887559</v>
      </c>
    </row>
    <row r="22" spans="1:21" x14ac:dyDescent="0.25">
      <c r="A22" t="s">
        <v>242</v>
      </c>
      <c r="B22" t="s">
        <v>243</v>
      </c>
      <c r="C22" t="s">
        <v>244</v>
      </c>
      <c r="D22" t="s">
        <v>245</v>
      </c>
      <c r="E22" t="s">
        <v>246</v>
      </c>
      <c r="F22" t="s">
        <v>247</v>
      </c>
      <c r="G22" t="s">
        <v>248</v>
      </c>
      <c r="H22" t="s">
        <v>249</v>
      </c>
      <c r="I22" t="s">
        <v>250</v>
      </c>
      <c r="J22" t="s">
        <v>251</v>
      </c>
      <c r="K22" t="s">
        <v>252</v>
      </c>
      <c r="L22" t="s">
        <v>111</v>
      </c>
      <c r="M22" t="s">
        <v>253</v>
      </c>
      <c r="N22" t="s">
        <v>254</v>
      </c>
      <c r="O22" t="s">
        <v>255</v>
      </c>
      <c r="P22" t="s">
        <v>256</v>
      </c>
      <c r="R22">
        <f t="shared" si="0"/>
        <v>0</v>
      </c>
      <c r="U22">
        <v>0.62234305572055215</v>
      </c>
    </row>
    <row r="23" spans="1:21" x14ac:dyDescent="0.25">
      <c r="A23" t="s">
        <v>257</v>
      </c>
      <c r="B23" t="s">
        <v>246</v>
      </c>
      <c r="C23" t="s">
        <v>258</v>
      </c>
      <c r="D23" t="s">
        <v>259</v>
      </c>
      <c r="E23" t="s">
        <v>260</v>
      </c>
      <c r="F23" t="s">
        <v>247</v>
      </c>
      <c r="G23" t="s">
        <v>248</v>
      </c>
      <c r="H23" t="s">
        <v>261</v>
      </c>
      <c r="I23" t="s">
        <v>262</v>
      </c>
      <c r="J23" t="s">
        <v>263</v>
      </c>
      <c r="K23" t="s">
        <v>264</v>
      </c>
      <c r="L23" t="s">
        <v>111</v>
      </c>
      <c r="M23" t="s">
        <v>265</v>
      </c>
      <c r="N23" t="s">
        <v>266</v>
      </c>
      <c r="O23" t="s">
        <v>267</v>
      </c>
      <c r="P23" t="s">
        <v>268</v>
      </c>
      <c r="R23">
        <f t="shared" si="0"/>
        <v>0</v>
      </c>
      <c r="U23">
        <v>0.6200960317434725</v>
      </c>
    </row>
    <row r="27" spans="1:21" x14ac:dyDescent="0.25">
      <c r="R27">
        <f t="shared" si="0"/>
        <v>0</v>
      </c>
      <c r="U27">
        <v>0.65548339844615466</v>
      </c>
    </row>
    <row r="28" spans="1:21" x14ac:dyDescent="0.25">
      <c r="R28">
        <f t="shared" si="0"/>
        <v>0</v>
      </c>
      <c r="U28">
        <v>1.2944537269288729</v>
      </c>
    </row>
    <row r="29" spans="1:21" x14ac:dyDescent="0.25">
      <c r="R29">
        <f t="shared" si="0"/>
        <v>0</v>
      </c>
      <c r="U29">
        <v>0.88445427352162176</v>
      </c>
    </row>
    <row r="30" spans="1:21" x14ac:dyDescent="0.25">
      <c r="R30">
        <f t="shared" si="0"/>
        <v>0</v>
      </c>
      <c r="U30">
        <v>0.56301086615291329</v>
      </c>
    </row>
    <row r="31" spans="1:21" x14ac:dyDescent="0.25">
      <c r="R31">
        <f t="shared" si="0"/>
        <v>0</v>
      </c>
      <c r="U31">
        <v>0.12428396700661075</v>
      </c>
    </row>
    <row r="32" spans="1:21" x14ac:dyDescent="0.25">
      <c r="R32">
        <f t="shared" si="0"/>
        <v>0</v>
      </c>
      <c r="U32">
        <v>0.60635793561240958</v>
      </c>
    </row>
    <row r="33" spans="18:21" x14ac:dyDescent="0.25">
      <c r="R33">
        <f t="shared" si="0"/>
        <v>0</v>
      </c>
      <c r="U33">
        <v>0.87921135863866451</v>
      </c>
    </row>
    <row r="34" spans="18:21" x14ac:dyDescent="0.25">
      <c r="R34">
        <f t="shared" si="0"/>
        <v>0</v>
      </c>
      <c r="U34">
        <v>0.71166478146133982</v>
      </c>
    </row>
    <row r="35" spans="18:21" x14ac:dyDescent="0.25">
      <c r="R35">
        <f t="shared" si="0"/>
        <v>0</v>
      </c>
      <c r="U35">
        <v>0.6262751526536886</v>
      </c>
    </row>
    <row r="36" spans="18:21" x14ac:dyDescent="0.25">
      <c r="R36">
        <f t="shared" si="0"/>
        <v>0</v>
      </c>
      <c r="U36">
        <v>0.61251082193201833</v>
      </c>
    </row>
    <row r="37" spans="18:21" x14ac:dyDescent="0.25">
      <c r="R37">
        <f t="shared" si="0"/>
        <v>0</v>
      </c>
      <c r="U37">
        <v>1.3047079878714915E-2</v>
      </c>
    </row>
    <row r="38" spans="18:21" x14ac:dyDescent="0.25">
      <c r="R38">
        <f t="shared" si="0"/>
        <v>0</v>
      </c>
      <c r="U38">
        <v>0.83863565613393942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adabag01</cp:lastModifiedBy>
  <dcterms:created xsi:type="dcterms:W3CDTF">2024-04-19T14:03:45Z</dcterms:created>
  <dcterms:modified xsi:type="dcterms:W3CDTF">2024-04-23T15:24:34Z</dcterms:modified>
</cp:coreProperties>
</file>