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el\Downloads\Mozakara Python Script\"/>
    </mc:Choice>
  </mc:AlternateContent>
  <xr:revisionPtr revIDLastSave="0" documentId="13_ncr:1_{BA25E358-7B81-4AFA-A019-E5D7D86CC150}" xr6:coauthVersionLast="47" xr6:coauthVersionMax="47" xr10:uidLastSave="{00000000-0000-0000-0000-000000000000}"/>
  <bookViews>
    <workbookView xWindow="-108" yWindow="-108" windowWidth="23256" windowHeight="12456" activeTab="1" xr2:uid="{FA167A42-328C-4873-A7BA-727E9EED401F}"/>
  </bookViews>
  <sheets>
    <sheet name="Subjects" sheetId="2" r:id="rId1"/>
    <sheet name="Units" sheetId="3" r:id="rId2"/>
    <sheet name="Lessons" sheetId="4" r:id="rId3"/>
  </sheets>
  <externalReferences>
    <externalReference r:id="rId4"/>
  </externalReferences>
  <definedNames>
    <definedName name="_xlnm._FilterDatabase" localSheetId="0" hidden="1">Subjects!$A$1:$L$1</definedName>
    <definedName name="_xlnm._FilterDatabase" localSheetId="1" hidden="1">Units!$A$1:$N$58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7" i="4" l="1"/>
  <c r="M417" i="4"/>
  <c r="N416" i="4"/>
  <c r="M416" i="4"/>
  <c r="N415" i="4"/>
  <c r="M415" i="4"/>
  <c r="N414" i="4"/>
  <c r="M414" i="4"/>
  <c r="N413" i="4"/>
  <c r="M413" i="4"/>
  <c r="N412" i="4"/>
  <c r="M412" i="4"/>
  <c r="N411" i="4"/>
  <c r="M411" i="4"/>
  <c r="N410" i="4"/>
  <c r="M410" i="4"/>
  <c r="N409" i="4"/>
  <c r="M409" i="4"/>
  <c r="N408" i="4"/>
  <c r="M408" i="4"/>
  <c r="N407" i="4"/>
  <c r="M407" i="4"/>
  <c r="N406" i="4"/>
  <c r="M406" i="4"/>
  <c r="N405" i="4"/>
  <c r="M405" i="4"/>
  <c r="N404" i="4"/>
  <c r="M404" i="4"/>
  <c r="N403" i="4"/>
  <c r="M403" i="4"/>
  <c r="N402" i="4"/>
  <c r="M402" i="4"/>
  <c r="N401" i="4"/>
  <c r="M401" i="4"/>
  <c r="N400" i="4"/>
  <c r="M400" i="4"/>
  <c r="N399" i="4"/>
  <c r="M399" i="4"/>
  <c r="N398" i="4"/>
  <c r="M398" i="4"/>
  <c r="N397" i="4"/>
  <c r="M397" i="4"/>
  <c r="N396" i="4"/>
  <c r="M396" i="4"/>
  <c r="N395" i="4"/>
  <c r="M395" i="4"/>
  <c r="N394" i="4"/>
  <c r="M394" i="4"/>
  <c r="N393" i="4"/>
  <c r="M393" i="4"/>
  <c r="N392" i="4"/>
  <c r="M392" i="4"/>
  <c r="N391" i="4"/>
  <c r="M391" i="4"/>
  <c r="N390" i="4"/>
  <c r="M390" i="4"/>
  <c r="N389" i="4"/>
  <c r="M389" i="4"/>
  <c r="N388" i="4"/>
  <c r="M388" i="4"/>
  <c r="N387" i="4"/>
  <c r="M387" i="4"/>
  <c r="N386" i="4"/>
  <c r="M386" i="4"/>
  <c r="N385" i="4"/>
  <c r="M385" i="4"/>
  <c r="N384" i="4"/>
  <c r="M384" i="4"/>
  <c r="N383" i="4"/>
  <c r="M383" i="4"/>
  <c r="N382" i="4"/>
  <c r="M382" i="4"/>
  <c r="N381" i="4"/>
  <c r="M381" i="4"/>
  <c r="N380" i="4"/>
  <c r="M380" i="4"/>
  <c r="N379" i="4"/>
  <c r="M379" i="4"/>
  <c r="N378" i="4"/>
  <c r="M378" i="4"/>
  <c r="N377" i="4"/>
  <c r="M377" i="4"/>
  <c r="N376" i="4"/>
  <c r="M376" i="4"/>
  <c r="N375" i="4"/>
  <c r="M375" i="4"/>
  <c r="N374" i="4"/>
  <c r="M374" i="4"/>
  <c r="N373" i="4"/>
  <c r="M373" i="4"/>
  <c r="N372" i="4"/>
  <c r="M372" i="4"/>
  <c r="N371" i="4"/>
  <c r="M371" i="4"/>
  <c r="N370" i="4"/>
  <c r="M370" i="4"/>
  <c r="N369" i="4"/>
  <c r="M369" i="4"/>
  <c r="N368" i="4"/>
  <c r="M368" i="4"/>
  <c r="N367" i="4"/>
  <c r="M367" i="4"/>
  <c r="N366" i="4"/>
  <c r="M366" i="4"/>
  <c r="N365" i="4"/>
  <c r="M365" i="4"/>
  <c r="N364" i="4"/>
  <c r="M364" i="4"/>
  <c r="N363" i="4"/>
  <c r="M363" i="4"/>
  <c r="N362" i="4"/>
  <c r="M362" i="4"/>
  <c r="N361" i="4"/>
  <c r="M361" i="4"/>
  <c r="N360" i="4"/>
  <c r="M360" i="4"/>
  <c r="N359" i="4"/>
  <c r="M359" i="4"/>
  <c r="N358" i="4"/>
  <c r="M358" i="4"/>
  <c r="N357" i="4"/>
  <c r="M357" i="4"/>
  <c r="N356" i="4"/>
  <c r="M356" i="4"/>
  <c r="N355" i="4"/>
  <c r="M355" i="4"/>
  <c r="N354" i="4"/>
  <c r="M354" i="4"/>
  <c r="N353" i="4"/>
  <c r="M353" i="4"/>
  <c r="N352" i="4"/>
  <c r="M352" i="4"/>
  <c r="N351" i="4"/>
  <c r="M351" i="4"/>
  <c r="N350" i="4"/>
  <c r="M350" i="4"/>
  <c r="N349" i="4"/>
  <c r="M349" i="4"/>
  <c r="N348" i="4"/>
  <c r="M348" i="4"/>
  <c r="N347" i="4"/>
  <c r="M347" i="4"/>
  <c r="N346" i="4"/>
  <c r="M346" i="4"/>
  <c r="N345" i="4"/>
  <c r="M345" i="4"/>
  <c r="N344" i="4"/>
  <c r="M344" i="4"/>
  <c r="N343" i="4"/>
  <c r="M343" i="4"/>
  <c r="N342" i="4"/>
  <c r="M342" i="4"/>
  <c r="N341" i="4"/>
  <c r="M341" i="4"/>
  <c r="N340" i="4"/>
  <c r="M340" i="4"/>
  <c r="N339" i="4"/>
  <c r="M339" i="4"/>
  <c r="N338" i="4"/>
  <c r="M338" i="4"/>
  <c r="N337" i="4"/>
  <c r="M337" i="4"/>
  <c r="N336" i="4"/>
  <c r="M336" i="4"/>
  <c r="N335" i="4"/>
  <c r="M335" i="4"/>
  <c r="N334" i="4"/>
  <c r="M334" i="4"/>
  <c r="N333" i="4"/>
  <c r="M333" i="4"/>
  <c r="N332" i="4"/>
  <c r="M332" i="4"/>
  <c r="N331" i="4"/>
  <c r="M331" i="4"/>
  <c r="N330" i="4"/>
  <c r="M330" i="4"/>
  <c r="N329" i="4"/>
  <c r="M329" i="4"/>
  <c r="N328" i="4"/>
  <c r="M328" i="4"/>
  <c r="N327" i="4"/>
  <c r="M327" i="4"/>
  <c r="N326" i="4"/>
  <c r="M326" i="4"/>
  <c r="N325" i="4"/>
  <c r="M325" i="4"/>
  <c r="N324" i="4"/>
  <c r="M324" i="4"/>
  <c r="N323" i="4"/>
  <c r="M323" i="4"/>
  <c r="N322" i="4"/>
  <c r="M322" i="4"/>
  <c r="N321" i="4"/>
  <c r="M321" i="4"/>
  <c r="N320" i="4"/>
  <c r="M320" i="4"/>
  <c r="N319" i="4"/>
  <c r="M319" i="4"/>
  <c r="N318" i="4"/>
  <c r="M318" i="4"/>
  <c r="N317" i="4"/>
  <c r="M317" i="4"/>
  <c r="N316" i="4"/>
  <c r="M316" i="4"/>
  <c r="N315" i="4"/>
  <c r="M315" i="4"/>
  <c r="N314" i="4"/>
  <c r="M314" i="4"/>
  <c r="N313" i="4"/>
  <c r="M313" i="4"/>
  <c r="N312" i="4"/>
  <c r="M312" i="4"/>
  <c r="N311" i="4"/>
  <c r="M311" i="4"/>
  <c r="N310" i="4"/>
  <c r="M310" i="4"/>
  <c r="N309" i="4"/>
  <c r="M309" i="4"/>
  <c r="N308" i="4"/>
  <c r="M308" i="4"/>
  <c r="N307" i="4"/>
  <c r="M307" i="4"/>
  <c r="N306" i="4"/>
  <c r="M306" i="4"/>
  <c r="N305" i="4"/>
  <c r="M305" i="4"/>
  <c r="N304" i="4"/>
  <c r="M304" i="4"/>
  <c r="N303" i="4"/>
  <c r="M303" i="4"/>
  <c r="N302" i="4"/>
  <c r="M302" i="4"/>
  <c r="N301" i="4"/>
  <c r="M301" i="4"/>
  <c r="N300" i="4"/>
  <c r="M300" i="4"/>
  <c r="N299" i="4"/>
  <c r="M299" i="4"/>
  <c r="N298" i="4"/>
  <c r="M298" i="4"/>
  <c r="N297" i="4"/>
  <c r="M297" i="4"/>
  <c r="N296" i="4"/>
  <c r="M296" i="4"/>
  <c r="N295" i="4"/>
  <c r="M295" i="4"/>
  <c r="N294" i="4"/>
  <c r="M294" i="4"/>
  <c r="N293" i="4"/>
  <c r="M293" i="4"/>
  <c r="N292" i="4"/>
  <c r="M292" i="4"/>
  <c r="N291" i="4"/>
  <c r="M291" i="4"/>
  <c r="N290" i="4"/>
  <c r="M290" i="4"/>
  <c r="N289" i="4"/>
  <c r="M289" i="4"/>
  <c r="N288" i="4"/>
  <c r="M288" i="4"/>
  <c r="N287" i="4"/>
  <c r="M287" i="4"/>
  <c r="N286" i="4"/>
  <c r="M286" i="4"/>
  <c r="N285" i="4"/>
  <c r="M285" i="4"/>
  <c r="N284" i="4"/>
  <c r="M284" i="4"/>
  <c r="N283" i="4"/>
  <c r="M283" i="4"/>
  <c r="N282" i="4"/>
  <c r="M282" i="4"/>
  <c r="N281" i="4"/>
  <c r="M281" i="4"/>
  <c r="N280" i="4"/>
  <c r="M280" i="4"/>
  <c r="N279" i="4"/>
  <c r="M279" i="4"/>
  <c r="N278" i="4"/>
  <c r="M278" i="4"/>
  <c r="N277" i="4"/>
  <c r="M277" i="4"/>
  <c r="N276" i="4"/>
  <c r="M276" i="4"/>
  <c r="N275" i="4"/>
  <c r="M275" i="4"/>
  <c r="N274" i="4"/>
  <c r="M274" i="4"/>
  <c r="N273" i="4"/>
  <c r="M273" i="4"/>
  <c r="N272" i="4"/>
  <c r="M272" i="4"/>
  <c r="N271" i="4"/>
  <c r="M271" i="4"/>
  <c r="N270" i="4"/>
  <c r="M270" i="4"/>
  <c r="N269" i="4"/>
  <c r="M269" i="4"/>
  <c r="N268" i="4"/>
  <c r="M268" i="4"/>
  <c r="N267" i="4"/>
  <c r="M267" i="4"/>
  <c r="N266" i="4"/>
  <c r="M266" i="4"/>
  <c r="N265" i="4"/>
  <c r="M265" i="4"/>
  <c r="N264" i="4"/>
  <c r="M264" i="4"/>
  <c r="N263" i="4"/>
  <c r="M263" i="4"/>
  <c r="N262" i="4"/>
  <c r="M262" i="4"/>
  <c r="N261" i="4"/>
  <c r="M261" i="4"/>
  <c r="N260" i="4"/>
  <c r="M260" i="4"/>
  <c r="N259" i="4"/>
  <c r="M259" i="4"/>
  <c r="N258" i="4"/>
  <c r="M258" i="4"/>
  <c r="N257" i="4"/>
  <c r="M257" i="4"/>
  <c r="N256" i="4"/>
  <c r="M256" i="4"/>
  <c r="N255" i="4"/>
  <c r="M255" i="4"/>
  <c r="N254" i="4"/>
  <c r="M254" i="4"/>
  <c r="N253" i="4"/>
  <c r="M253" i="4"/>
  <c r="N252" i="4"/>
  <c r="M252" i="4"/>
  <c r="N251" i="4"/>
  <c r="M251" i="4"/>
  <c r="N250" i="4"/>
  <c r="M250" i="4"/>
  <c r="N249" i="4"/>
  <c r="M249" i="4"/>
  <c r="N248" i="4"/>
  <c r="M248" i="4"/>
  <c r="N247" i="4"/>
  <c r="M247" i="4"/>
  <c r="N246" i="4"/>
  <c r="M246" i="4"/>
  <c r="N245" i="4"/>
  <c r="M245" i="4"/>
  <c r="N244" i="4"/>
  <c r="M244" i="4"/>
  <c r="N243" i="4"/>
  <c r="M243" i="4"/>
  <c r="N242" i="4"/>
  <c r="M242" i="4"/>
  <c r="N241" i="4"/>
  <c r="M241" i="4"/>
  <c r="N240" i="4"/>
  <c r="M240" i="4"/>
  <c r="N239" i="4"/>
  <c r="M239" i="4"/>
  <c r="N238" i="4"/>
  <c r="M238" i="4"/>
  <c r="N237" i="4"/>
  <c r="M237" i="4"/>
  <c r="N236" i="4"/>
  <c r="M236" i="4"/>
  <c r="N235" i="4"/>
  <c r="M235" i="4"/>
  <c r="N234" i="4"/>
  <c r="M234" i="4"/>
  <c r="N233" i="4"/>
  <c r="M233" i="4"/>
  <c r="N232" i="4"/>
  <c r="M232" i="4"/>
  <c r="N231" i="4"/>
  <c r="M231" i="4"/>
  <c r="N230" i="4"/>
  <c r="M230" i="4"/>
  <c r="N229" i="4"/>
  <c r="M229" i="4"/>
  <c r="N228" i="4"/>
  <c r="M228" i="4"/>
  <c r="N227" i="4"/>
  <c r="M227" i="4"/>
  <c r="N226" i="4"/>
  <c r="M226" i="4"/>
  <c r="N225" i="4"/>
  <c r="M225" i="4"/>
  <c r="N224" i="4"/>
  <c r="M224" i="4"/>
  <c r="N223" i="4"/>
  <c r="M223" i="4"/>
  <c r="N222" i="4"/>
  <c r="M222" i="4"/>
  <c r="N221" i="4"/>
  <c r="M221" i="4"/>
  <c r="N220" i="4"/>
  <c r="M220" i="4"/>
  <c r="N219" i="4"/>
  <c r="M219" i="4"/>
  <c r="N218" i="4"/>
  <c r="M218" i="4"/>
  <c r="N217" i="4"/>
  <c r="M217" i="4"/>
  <c r="N216" i="4"/>
  <c r="M216" i="4"/>
  <c r="N215" i="4"/>
  <c r="M215" i="4"/>
  <c r="N214" i="4"/>
  <c r="M214" i="4"/>
  <c r="N213" i="4"/>
  <c r="M213" i="4"/>
  <c r="N212" i="4"/>
  <c r="M212" i="4"/>
  <c r="N211" i="4"/>
  <c r="M211" i="4"/>
  <c r="N210" i="4"/>
  <c r="M210" i="4"/>
  <c r="N209" i="4"/>
  <c r="M209" i="4"/>
  <c r="N208" i="4"/>
  <c r="M208" i="4"/>
  <c r="N207" i="4"/>
  <c r="M207" i="4"/>
  <c r="N206" i="4"/>
  <c r="M206" i="4"/>
  <c r="N205" i="4"/>
  <c r="M205" i="4"/>
  <c r="N204" i="4"/>
  <c r="M204" i="4"/>
  <c r="N203" i="4"/>
  <c r="M203" i="4"/>
  <c r="N202" i="4"/>
  <c r="M202" i="4"/>
  <c r="N201" i="4"/>
  <c r="M201" i="4"/>
  <c r="N200" i="4"/>
  <c r="M200" i="4"/>
  <c r="N199" i="4"/>
  <c r="M199" i="4"/>
  <c r="N198" i="4"/>
  <c r="M198" i="4"/>
  <c r="N197" i="4"/>
  <c r="M197" i="4"/>
  <c r="N196" i="4"/>
  <c r="M196" i="4"/>
  <c r="N195" i="4"/>
  <c r="M195" i="4"/>
  <c r="N194" i="4"/>
  <c r="M194" i="4"/>
  <c r="N193" i="4"/>
  <c r="M193" i="4"/>
  <c r="N192" i="4"/>
  <c r="M192" i="4"/>
  <c r="N191" i="4"/>
  <c r="M191" i="4"/>
  <c r="N190" i="4"/>
  <c r="M190" i="4"/>
  <c r="N189" i="4"/>
  <c r="M189" i="4"/>
  <c r="N188" i="4"/>
  <c r="M188" i="4"/>
  <c r="N187" i="4"/>
  <c r="M187" i="4"/>
  <c r="N186" i="4"/>
  <c r="M186" i="4"/>
  <c r="N185" i="4"/>
  <c r="M185" i="4"/>
  <c r="N184" i="4"/>
  <c r="M184" i="4"/>
  <c r="N183" i="4"/>
  <c r="M183" i="4"/>
  <c r="N182" i="4"/>
  <c r="M182" i="4"/>
  <c r="N181" i="4"/>
  <c r="M181" i="4"/>
  <c r="N180" i="4"/>
  <c r="M180" i="4"/>
  <c r="N179" i="4"/>
  <c r="M179" i="4"/>
  <c r="N178" i="4"/>
  <c r="M178" i="4"/>
  <c r="N177" i="4"/>
  <c r="M177" i="4"/>
  <c r="N176" i="4"/>
  <c r="M176" i="4"/>
  <c r="N175" i="4"/>
  <c r="M175" i="4"/>
  <c r="N174" i="4"/>
  <c r="M174" i="4"/>
  <c r="N173" i="4"/>
  <c r="M173" i="4"/>
  <c r="N172" i="4"/>
  <c r="M172" i="4"/>
  <c r="N171" i="4"/>
  <c r="M171" i="4"/>
  <c r="N170" i="4"/>
  <c r="M170" i="4"/>
  <c r="N169" i="4"/>
  <c r="M169" i="4"/>
  <c r="N168" i="4"/>
  <c r="M168" i="4"/>
  <c r="N167" i="4"/>
  <c r="M167" i="4"/>
  <c r="N166" i="4"/>
  <c r="M166" i="4"/>
  <c r="N165" i="4"/>
  <c r="M165" i="4"/>
  <c r="N164" i="4"/>
  <c r="M164" i="4"/>
  <c r="N163" i="4"/>
  <c r="M163" i="4"/>
  <c r="N162" i="4"/>
  <c r="M162" i="4"/>
  <c r="N161" i="4"/>
  <c r="M161" i="4"/>
  <c r="N160" i="4"/>
  <c r="M160" i="4"/>
  <c r="N159" i="4"/>
  <c r="M159" i="4"/>
  <c r="N158" i="4"/>
  <c r="M158" i="4"/>
  <c r="N157" i="4"/>
  <c r="M157" i="4"/>
  <c r="N156" i="4"/>
  <c r="M156" i="4"/>
  <c r="N155" i="4"/>
  <c r="M155" i="4"/>
  <c r="N154" i="4"/>
  <c r="M154" i="4"/>
  <c r="N153" i="4"/>
  <c r="M153" i="4"/>
  <c r="N152" i="4"/>
  <c r="M152" i="4"/>
  <c r="N151" i="4"/>
  <c r="M151" i="4"/>
  <c r="N150" i="4"/>
  <c r="M150" i="4"/>
  <c r="N149" i="4"/>
  <c r="M149" i="4"/>
  <c r="N148" i="4"/>
  <c r="M148" i="4"/>
  <c r="N147" i="4"/>
  <c r="M147" i="4"/>
  <c r="N146" i="4"/>
  <c r="M146" i="4"/>
  <c r="N145" i="4"/>
  <c r="M145" i="4"/>
  <c r="N144" i="4"/>
  <c r="M144" i="4"/>
  <c r="N143" i="4"/>
  <c r="M143" i="4"/>
  <c r="N142" i="4"/>
  <c r="M142" i="4"/>
  <c r="N141" i="4"/>
  <c r="M141" i="4"/>
  <c r="N140" i="4"/>
  <c r="M140" i="4"/>
  <c r="N139" i="4"/>
  <c r="M139" i="4"/>
  <c r="N138" i="4"/>
  <c r="M138" i="4"/>
  <c r="N137" i="4"/>
  <c r="M137" i="4"/>
  <c r="N136" i="4"/>
  <c r="M136" i="4"/>
  <c r="N135" i="4"/>
  <c r="M135" i="4"/>
  <c r="N134" i="4"/>
  <c r="M134" i="4"/>
  <c r="N133" i="4"/>
  <c r="M133" i="4"/>
  <c r="N132" i="4"/>
  <c r="M132" i="4"/>
  <c r="N131" i="4"/>
  <c r="M131" i="4"/>
  <c r="N130" i="4"/>
  <c r="M130" i="4"/>
  <c r="N129" i="4"/>
  <c r="M129" i="4"/>
  <c r="N128" i="4"/>
  <c r="M128" i="4"/>
  <c r="N127" i="4"/>
  <c r="M127" i="4"/>
  <c r="N126" i="4"/>
  <c r="M126" i="4"/>
  <c r="N125" i="4"/>
  <c r="M125" i="4"/>
  <c r="N124" i="4"/>
  <c r="M124" i="4"/>
  <c r="N123" i="4"/>
  <c r="M123" i="4"/>
  <c r="N122" i="4"/>
  <c r="M122" i="4"/>
  <c r="N121" i="4"/>
  <c r="M121" i="4"/>
  <c r="N120" i="4"/>
  <c r="M120" i="4"/>
  <c r="N119" i="4"/>
  <c r="M119" i="4"/>
  <c r="N118" i="4"/>
  <c r="M118" i="4"/>
  <c r="N117" i="4"/>
  <c r="M117" i="4"/>
  <c r="N116" i="4"/>
  <c r="M116" i="4"/>
  <c r="N115" i="4"/>
  <c r="M115" i="4"/>
  <c r="N114" i="4"/>
  <c r="M114" i="4"/>
  <c r="N113" i="4"/>
  <c r="M113" i="4"/>
  <c r="N112" i="4"/>
  <c r="M112" i="4"/>
  <c r="N111" i="4"/>
  <c r="M111" i="4"/>
  <c r="N110" i="4"/>
  <c r="M110" i="4"/>
  <c r="N109" i="4"/>
  <c r="M109" i="4"/>
  <c r="N108" i="4"/>
  <c r="M108" i="4"/>
  <c r="N107" i="4"/>
  <c r="M107" i="4"/>
  <c r="N106" i="4"/>
  <c r="M106" i="4"/>
  <c r="N105" i="4"/>
  <c r="M105" i="4"/>
  <c r="N104" i="4"/>
  <c r="M104" i="4"/>
  <c r="N103" i="4"/>
  <c r="M103" i="4"/>
  <c r="N102" i="4"/>
  <c r="M102" i="4"/>
  <c r="N101" i="4"/>
  <c r="M101" i="4"/>
  <c r="N100" i="4"/>
  <c r="M100" i="4"/>
  <c r="N99" i="4"/>
  <c r="M99" i="4"/>
  <c r="N98" i="4"/>
  <c r="M98" i="4"/>
  <c r="N97" i="4"/>
  <c r="M97" i="4"/>
  <c r="N96" i="4"/>
  <c r="M96" i="4"/>
  <c r="N95" i="4"/>
  <c r="M95" i="4"/>
  <c r="N94" i="4"/>
  <c r="M94" i="4"/>
  <c r="N93" i="4"/>
  <c r="M93" i="4"/>
  <c r="N92" i="4"/>
  <c r="M92" i="4"/>
  <c r="N91" i="4"/>
  <c r="M91" i="4"/>
  <c r="N90" i="4"/>
  <c r="M90" i="4"/>
  <c r="N89" i="4"/>
  <c r="M89" i="4"/>
  <c r="N88" i="4"/>
  <c r="M88" i="4"/>
  <c r="N87" i="4"/>
  <c r="M87" i="4"/>
  <c r="N86" i="4"/>
  <c r="M86" i="4"/>
  <c r="N85" i="4"/>
  <c r="M85" i="4"/>
  <c r="N84" i="4"/>
  <c r="M84" i="4"/>
  <c r="N83" i="4"/>
  <c r="M83" i="4"/>
  <c r="N82" i="4"/>
  <c r="M82" i="4"/>
  <c r="N81" i="4"/>
  <c r="M81" i="4"/>
  <c r="N80" i="4"/>
  <c r="M80" i="4"/>
  <c r="N79" i="4"/>
  <c r="M79" i="4"/>
  <c r="N78" i="4"/>
  <c r="M78" i="4"/>
  <c r="N77" i="4"/>
  <c r="M77" i="4"/>
  <c r="N76" i="4"/>
  <c r="M76" i="4"/>
  <c r="N75" i="4"/>
  <c r="M75" i="4"/>
  <c r="N74" i="4"/>
  <c r="M74" i="4"/>
  <c r="N73" i="4"/>
  <c r="M73" i="4"/>
  <c r="N72" i="4"/>
  <c r="M72" i="4"/>
  <c r="N71" i="4"/>
  <c r="M71" i="4"/>
  <c r="N70" i="4"/>
  <c r="M70" i="4"/>
  <c r="N69" i="4"/>
  <c r="M69" i="4"/>
  <c r="N68" i="4"/>
  <c r="M68" i="4"/>
  <c r="N67" i="4"/>
  <c r="M67" i="4"/>
  <c r="N66" i="4"/>
  <c r="M66" i="4"/>
  <c r="N65" i="4"/>
  <c r="M65" i="4"/>
  <c r="N64" i="4"/>
  <c r="M64" i="4"/>
  <c r="N63" i="4"/>
  <c r="M63" i="4"/>
  <c r="N62" i="4"/>
  <c r="M62" i="4"/>
  <c r="N61" i="4"/>
  <c r="M61" i="4"/>
  <c r="N60" i="4"/>
  <c r="M60" i="4"/>
  <c r="N59" i="4"/>
  <c r="M59" i="4"/>
  <c r="N58" i="4"/>
  <c r="M58" i="4"/>
  <c r="N57" i="4"/>
  <c r="M57" i="4"/>
  <c r="N56" i="4"/>
  <c r="M56" i="4"/>
  <c r="N55" i="4"/>
  <c r="M55" i="4"/>
  <c r="N54" i="4"/>
  <c r="M54" i="4"/>
  <c r="N53" i="4"/>
  <c r="M53" i="4"/>
  <c r="N52" i="4"/>
  <c r="M52" i="4"/>
  <c r="N51" i="4"/>
  <c r="M51" i="4"/>
  <c r="N50" i="4"/>
  <c r="M50" i="4"/>
  <c r="N49" i="4"/>
  <c r="M49" i="4"/>
  <c r="N48" i="4"/>
  <c r="M48" i="4"/>
  <c r="N47" i="4"/>
  <c r="M47" i="4"/>
  <c r="N46" i="4"/>
  <c r="M46" i="4"/>
  <c r="N45" i="4"/>
  <c r="M45" i="4"/>
  <c r="N44" i="4"/>
  <c r="M44" i="4"/>
  <c r="N43" i="4"/>
  <c r="M43" i="4"/>
  <c r="N42" i="4"/>
  <c r="M42" i="4"/>
  <c r="N41" i="4"/>
  <c r="M41" i="4"/>
  <c r="N40" i="4"/>
  <c r="M40" i="4"/>
  <c r="N39" i="4"/>
  <c r="M39" i="4"/>
  <c r="N38" i="4"/>
  <c r="M38" i="4"/>
  <c r="N37" i="4"/>
  <c r="M37" i="4"/>
  <c r="N36" i="4"/>
  <c r="M36" i="4"/>
  <c r="N35" i="4"/>
  <c r="M35" i="4"/>
  <c r="N34" i="4"/>
  <c r="M34" i="4"/>
  <c r="N33" i="4"/>
  <c r="M33" i="4"/>
  <c r="N32" i="4"/>
  <c r="M32" i="4"/>
  <c r="N31" i="4"/>
  <c r="M31" i="4"/>
  <c r="N30" i="4"/>
  <c r="M30" i="4"/>
  <c r="N29" i="4"/>
  <c r="M29" i="4"/>
  <c r="N28" i="4"/>
  <c r="M28" i="4"/>
  <c r="N27" i="4"/>
  <c r="M27" i="4"/>
  <c r="N26" i="4"/>
  <c r="M26" i="4"/>
  <c r="N25" i="4"/>
  <c r="M25" i="4"/>
  <c r="N24" i="4"/>
  <c r="M24" i="4"/>
  <c r="N23" i="4"/>
  <c r="M23" i="4"/>
  <c r="N22" i="4"/>
  <c r="M22" i="4"/>
  <c r="N21" i="4"/>
  <c r="M21" i="4"/>
  <c r="N20" i="4"/>
  <c r="M20" i="4"/>
  <c r="N19" i="4"/>
  <c r="M19" i="4"/>
  <c r="N18" i="4"/>
  <c r="M18" i="4"/>
  <c r="N17" i="4"/>
  <c r="M17" i="4"/>
  <c r="N16" i="4"/>
  <c r="M16" i="4"/>
  <c r="N15" i="4"/>
  <c r="M15" i="4"/>
  <c r="N14" i="4"/>
  <c r="M14" i="4"/>
  <c r="N13" i="4"/>
  <c r="M13" i="4"/>
  <c r="N12" i="4"/>
  <c r="M12" i="4"/>
  <c r="N11" i="4"/>
  <c r="M11" i="4"/>
  <c r="N10" i="4"/>
  <c r="M10" i="4"/>
  <c r="N9" i="4"/>
  <c r="M9" i="4"/>
  <c r="N8" i="4"/>
  <c r="M8" i="4"/>
  <c r="N7" i="4"/>
  <c r="M7" i="4"/>
  <c r="N6" i="4"/>
  <c r="M6" i="4"/>
  <c r="N5" i="4"/>
  <c r="M5" i="4"/>
  <c r="N4" i="4"/>
  <c r="M4" i="4"/>
  <c r="N3" i="4"/>
  <c r="M3" i="4"/>
  <c r="N2" i="4"/>
  <c r="M2" i="4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</calcChain>
</file>

<file path=xl/sharedStrings.xml><?xml version="1.0" encoding="utf-8"?>
<sst xmlns="http://schemas.openxmlformats.org/spreadsheetml/2006/main" count="2438" uniqueCount="1380">
  <si>
    <t>Id</t>
  </si>
  <si>
    <t>StudyLevelId</t>
  </si>
  <si>
    <t>UnitsMinutesAggregate</t>
  </si>
  <si>
    <t>Views</t>
  </si>
  <si>
    <t>Valid</t>
  </si>
  <si>
    <t>QuizQuestionsNumber</t>
  </si>
  <si>
    <t>QuizDefaultMinutes</t>
  </si>
  <si>
    <t>QuizQuestionMark</t>
  </si>
  <si>
    <t>IsDeleted</t>
  </si>
  <si>
    <t>CreatedAt</t>
  </si>
  <si>
    <t>Name</t>
  </si>
  <si>
    <t>Description</t>
  </si>
  <si>
    <t>47AF96AF-51EC-4914-9D7C-5C705608D940</t>
  </si>
  <si>
    <t>مادة الرياضيات</t>
  </si>
  <si>
    <t>91C3F404-5EB3-4EE5-9428-119B285E9D95</t>
  </si>
  <si>
    <t>مادة القرآن</t>
  </si>
  <si>
    <t>CC7F6D7C-24E9-45FC-ACB5-78DD0C8E5C09</t>
  </si>
  <si>
    <t>مادة الإسلامية</t>
  </si>
  <si>
    <t>8E3901DC-7075-4430-B90D-B63344B0132B</t>
  </si>
  <si>
    <t>مادة الأحياء</t>
  </si>
  <si>
    <t>FD186444-6843-43DB-AE4C-CDA61516F758</t>
  </si>
  <si>
    <t>مادة الفيزياء</t>
  </si>
  <si>
    <t>27EC4A7F-63C3-4284-980B-40AEEA6B1AE3</t>
  </si>
  <si>
    <t>مادة اللغة عربية</t>
  </si>
  <si>
    <t>E6F4F1A5-B950-4858-9EA0-2EAA993A88F2</t>
  </si>
  <si>
    <t>مادة الكيمياء</t>
  </si>
  <si>
    <t>F20C15D4-8E00-42BA-AA43-6ED601A32E29</t>
  </si>
  <si>
    <t xml:space="preserve">ENGLISH - scientific </t>
  </si>
  <si>
    <t>Prerequisites</t>
  </si>
  <si>
    <t>SubjectId</t>
  </si>
  <si>
    <t>DeletedBy</t>
  </si>
  <si>
    <t>CreatedB</t>
  </si>
  <si>
    <t>Index</t>
  </si>
  <si>
    <t>Subject</t>
  </si>
  <si>
    <t>6586E881-E668-474C-806B-DA6B9492D3A7</t>
  </si>
  <si>
    <t>{}</t>
  </si>
  <si>
    <t>الحفظ والتفسير</t>
  </si>
  <si>
    <t xml:space="preserve">يتناول حفظ وتفسيرآيات من سور( الدخان ,  المؤمنون , الزمر , آل عمران ) كما يتناول حفظ وتفسيربعض الآيات من سور(النحل , والتحريم , التوبة , المائدة , الفرقان , الشورى ) </t>
  </si>
  <si>
    <t>ACB7BC4A-D5EF-4C57-BF4C-AA623BF6BB73</t>
  </si>
  <si>
    <t>علوم القرآن</t>
  </si>
  <si>
    <t>تتناول جمع القرآن وتدوينه , القراءات والقراء , المحكم والمتشابه كما  يتناول القصص , القسم , الأمثال في القرآن الكريم</t>
  </si>
  <si>
    <t>A73DB97C-4D90-4090-A302-5121237C67E6</t>
  </si>
  <si>
    <t>التلاوة</t>
  </si>
  <si>
    <t>تتناول تلاوة سورة ( النساء , المائدة, سورة الأنعام  )</t>
  </si>
  <si>
    <t>77B64C0D-7246-4493-8E71-B9E7D2769A4D</t>
  </si>
  <si>
    <t>الإيمان  جزء أول</t>
  </si>
  <si>
    <t>يتناول الإيمان : معرفة الله , أسمائه , الإيمان به , الشرك بالله , الكفر , النفاق .</t>
  </si>
  <si>
    <t>08196D54-D90D-40FE-BB4F-503BC8A7BC53</t>
  </si>
  <si>
    <t>الإيمان جزء ثاني</t>
  </si>
  <si>
    <t>يتناول الإيمان : الإعجاز العلمي في القرآن , التفكر في خلق الإنسان , الإيمان بالملائكة , الإيمان بالكتب , الإيمان بالقدر, الولاء والبراء , الإنسان والحياة والكون في التصورالإسلامي .</t>
  </si>
  <si>
    <t>DA0341D8-33ED-40AF-AE24-2288790313EE</t>
  </si>
  <si>
    <t>الحديث  جزء أول</t>
  </si>
  <si>
    <t>يتناول الحديث عدة موضوعات  : الحديث الصحيح والحسن والموضوع , الاستقامة , ترك مالايعني , السبع الموبقات , حب الخير للآخرين , الأمر بالمعروف والنهي عن المنكر , الشخصية المتميزة للمسلم .</t>
  </si>
  <si>
    <t>7D6ADE60-A676-418D-A74D-2BD6C5DE7652</t>
  </si>
  <si>
    <t>الحديث جزء ثاني</t>
  </si>
  <si>
    <t>يتناول الحديث :  الإحسان في العمل , فضل المؤمن القوي , حلاوة الإيمان , الله تعالى الغني العادل ,  بعض من صايا الرسول , النظام الاقتصادي في الإسلام .</t>
  </si>
  <si>
    <t>740FF055-8E93-414F-B01E-2F8C3723B874</t>
  </si>
  <si>
    <t>الفقة جزء اول</t>
  </si>
  <si>
    <t>يتناول الفقه : التجارة , أركان البيع والشراء , السلعة والثمن , الإيجاب والقبول , البيوع المنهي عنها , الخيار في البيع , الشُفعة , الاحتكار والتسعير , الربا وأنواعه .</t>
  </si>
  <si>
    <t>B26BDEC7-F95B-4681-BB2E-8DC2B5638ED9</t>
  </si>
  <si>
    <t>الفقه جزء ثاني</t>
  </si>
  <si>
    <t>يتناول الفقه : السلم , الإجارة , التعاملات البنكية , الضمان , الحوالة , الوكالة , الصلح والإبراء , الشركة , المضاربة , الحجر , توثيق العقود .</t>
  </si>
  <si>
    <t>6721BFFF-A347-4C5B-825F-6AED0299DC11</t>
  </si>
  <si>
    <t>السيرة جزء أول</t>
  </si>
  <si>
    <t xml:space="preserve">تتناول السيرة : مجتمع يثرب قبل البعثة , بيعتا العقبة , الهجرة إلى المدينة , بناء المجتمع المسلم , وثيقة المدينة , الإعداد للجهاد , السرايا والغزوات التمهيدية , عثمان بن عفان . </t>
  </si>
  <si>
    <t>0D9BB8B1-B41D-47C7-BD6F-BA82CF4E18D3</t>
  </si>
  <si>
    <t>السيرة النبوية جزء ثاني</t>
  </si>
  <si>
    <t>تتناول السيرة : غزوة بدر الكبرى ورجال برزوا فيها , غزوة أحد ومواقف منها , أصحاب الرجيع وبئر معونة , غزوة الأحزاب ورجال برزوا فيها , علي بن أبي طالب .</t>
  </si>
  <si>
    <t>عناصر المجموعة الرئيسية الثالثة</t>
  </si>
  <si>
    <t>تتناول الوحدة : موقعها في الجدول الدوري , الخواص العامة لعناصر المجموعة الثالثة , دراسة أحد عناصرها " الالومنيوم "من حيث : تفاعلاته  ومركباته .</t>
  </si>
  <si>
    <t>828F7615-E8FD-460B-9364-223A207CDB17</t>
  </si>
  <si>
    <t>عناصر المجموعة الرئيسية الرابعة</t>
  </si>
  <si>
    <t>تتناول الوحدة : موقع عناصر المجموعة الرابعة في الجدول الدوري , الخواص العامة لها , عنصر الكربون , مركبات الكربون .</t>
  </si>
  <si>
    <t>6CDA11FC-1203-4AD5-805F-24F0533F7946</t>
  </si>
  <si>
    <t>عناصر المجموعة الرئيسية الخامسة</t>
  </si>
  <si>
    <t>تتناول الوحدة : موقع عناصر المجموعة الخامسة في الجدول الدوري , الخواص العامة لها , عنصر النيتروجين , مركبات النيتروجين.</t>
  </si>
  <si>
    <t>B80D43EB-5D6E-4DF6-94FA-61805C872584</t>
  </si>
  <si>
    <t>عناصر المجموعة الرئيسية السادسة</t>
  </si>
  <si>
    <t>تتناول الوحدة : موقع عناصر المجموعة الساسة في الجدول الدوري , الخواص العامة لها , عنصر الأكسجين , الأكاسيد , الأوزون .</t>
  </si>
  <si>
    <t>2DE307A0-1B65-480E-9D3C-8903F59F6D8D</t>
  </si>
  <si>
    <t>عناصر المجموعة السابعة</t>
  </si>
  <si>
    <t>تتناول الوحدة : موقع عناصر المجموعة السابعة في الجدول الدوري , الخواص العامة لها , استخدام عناصر الهالوجينات  , عنصر الكلور , تفاعلات الكلور.</t>
  </si>
  <si>
    <t>58CF3970-B7C8-4040-9BD8-3EED9D279EA9</t>
  </si>
  <si>
    <t>عناصر المجموعة الثامنة</t>
  </si>
  <si>
    <t>تتناول الوحدة : موقع عناصر المجموعة الثامنة في الجدول الدوري , الخواص العامة لها , استخدامات الغازات الخاملة .</t>
  </si>
  <si>
    <t>F2B9814E-8D77-4CE4-99B4-18E7E4AC72BA</t>
  </si>
  <si>
    <t>سرعة التفاعلات الكيميائة والاتزان الكيميائي</t>
  </si>
  <si>
    <t xml:space="preserve">تتناول الوحدة : مفهوم التفاعل ,  أنواع التفاعلات الكيميائية , كيفية حدوث التفاعل , التفاعلات الانعكاسية الاتزان الكيميائي , قانون فعل الكتلة وثابت الاتزان , الاتزان الكيميائي والحسابات الكيميائية . </t>
  </si>
  <si>
    <t>C9A1B041-EDF5-471B-A7FF-D6A6A90E6D93</t>
  </si>
  <si>
    <t>الاتزان الأيوني في المحاليل المائية</t>
  </si>
  <si>
    <t xml:space="preserve">تتناول الوحدة : التوصيل الكهربي للمحاليل المائية  , تعريفات الحمض والقاعدة , الاتزان الأيوني , قوة الحمض والقاعدة , الرقم الهيروجيني لمحاليل الأملاح , المحلول المنظم . </t>
  </si>
  <si>
    <t>22BF3305-D597-4194-A412-09DE16ACF7F5</t>
  </si>
  <si>
    <t>الهيدروكربونات الاروماتية</t>
  </si>
  <si>
    <t>تتناول الوحدة : المركبات الحلقية , تحضير البنزين وخواصه , تفاعلات البنزين .</t>
  </si>
  <si>
    <t>DA1635CB-1D73-4B24-95E7-D6BFE0B70588</t>
  </si>
  <si>
    <t>المركبات العضوية الأكسجينية</t>
  </si>
  <si>
    <t>تتناول الوحدة : الكحولات , الالدهيدات والكيتونات , الفينولات , الإيثرات , الحموض الكربوكسيلية  ,الإسترات .</t>
  </si>
  <si>
    <t>A4E941EF-3B5A-48A5-AE7D-8B414DE5083D</t>
  </si>
  <si>
    <t>توازن الأجسام الصلبة</t>
  </si>
  <si>
    <t>تتناول الوحدة: عزم القوة ، الإزدواج ، توازان الأجسام الخاضعة لعدة قوى متوازية ومتلاقية، مركز الثقل 0</t>
  </si>
  <si>
    <t>C18B5AC8-5995-4B17-AD07-1CAE7540FBA8</t>
  </si>
  <si>
    <t>الحركات الدورية</t>
  </si>
  <si>
    <t xml:space="preserve">تتناول الوحدة :  الحركة الدورية , أنواعها ، الإزاحة السرعة الزاوية , نص قانون نيوتن العام ،  شدة مجال الجاذبية ، تداخل الأمواج , صفات الموجة 0  </t>
  </si>
  <si>
    <t>00D54A6D-C6CA-45E5-AF10-31C7949C7FAA</t>
  </si>
  <si>
    <t>الموجات الصوتية</t>
  </si>
  <si>
    <t>تتناول الوحدة : طبيعة الصوت ،  سرعة الصوت في الأوساط المختلفة ، العلاقة بين سرعة الموجة والتردد والطول الموجي ، الموجات الكرية ، تطبيقات على الصوت والظواهر الصوتية  .</t>
  </si>
  <si>
    <t>6A47CB95-7371-4E83-B8C7-1590A5324F32</t>
  </si>
  <si>
    <t>النغمات الصوتية والرنين</t>
  </si>
  <si>
    <t>تتناول الوحدة : النغمات الصوتية ، وأهم خصائصها , الموجات فوق السمعة ، الضربات .</t>
  </si>
  <si>
    <t>0F6B01A6-1C0B-4E23-A215-1F7D4257D6DA</t>
  </si>
  <si>
    <t xml:space="preserve">الضوء وأجهزة الإبصار </t>
  </si>
  <si>
    <t xml:space="preserve">تتناول الوحدة :  الضوء ، انعكاسه ، نظرياته ، حالات تكون الصور في المرايا ، قوة التكبير ، انكسار الضوء ، العدسات ، قوة العدسة ، حالات تكون الصور في العدسات ، الأجهزة البصرية . </t>
  </si>
  <si>
    <t>B63C4385-3110-4BF7-8E0C-FD404409F9E4</t>
  </si>
  <si>
    <t xml:space="preserve">الديناميكا الحرارية </t>
  </si>
  <si>
    <t xml:space="preserve">تتناول الوحدة : الديناميكا الحرارية ،   العمليات  الديناميكية ،  الشغل في العمليات الديناميكية ، القانون الأول للديناميكا ، تطبيقاته ، العمليات العكوسة واللاعكوسة . </t>
  </si>
  <si>
    <t>A11B1D02-051C-455D-BA70-4C0065317552</t>
  </si>
  <si>
    <t>المحركات الحرارية والتلوث البيئي</t>
  </si>
  <si>
    <t>تتناول الوحدة : المحركات الحرارية ، كفاءة المحرك ، قانون الدينا ميكا الثاني ، المحرك الحراري ، التلوث البيئي.</t>
  </si>
  <si>
    <t>C139FFD1-3B4C-4AFE-A54B-324CC583E8EC</t>
  </si>
  <si>
    <t xml:space="preserve">التيار المستمر </t>
  </si>
  <si>
    <t xml:space="preserve">تتناول الوحدة : القوة الدافعة ، قانون كيرشوف الأول والثاني ، الطاقة الكهربائية ، قانون جول ، قانونا فاراداي . </t>
  </si>
  <si>
    <t>338E78CA-5858-46CD-BFB1-DD53FE187641</t>
  </si>
  <si>
    <t>المغناطيسية وتاثيرها على التيار الكهربي</t>
  </si>
  <si>
    <t>تتناول الوحدة : القوة المغناطيسية ، الفيض المغناطيس ، المجالات المغناطيسية المختلفة .</t>
  </si>
  <si>
    <t>984E5B29-C323-4757-9E31-D687D9175042</t>
  </si>
  <si>
    <t>القياسات الكهربية للتيار</t>
  </si>
  <si>
    <t>تتناول الوحدة : الجلفانومتر ، الأميتر ، الفولتميتر ، الأومميتر ، الأفوميتر ، مقياس الجهد ، قنطرة هويتسون ، القنطرة المترية .</t>
  </si>
  <si>
    <t>FA9EE365-95AC-48A0-B0FD-68C273CE8942</t>
  </si>
  <si>
    <t>انقسام الخلية</t>
  </si>
  <si>
    <t xml:space="preserve">تتناول الوحدة : انقسام الخلية ، الانقسام المتساوي ، الأورام ، الانقسام المنصف ، مقارنة الانقسام المتساوي . </t>
  </si>
  <si>
    <t>60ACB51F-0D5D-4E62-9431-DE7E1A4BEB77</t>
  </si>
  <si>
    <t>الأنسجة</t>
  </si>
  <si>
    <t>تتناول الوحدة :  أنواع الأنسجة الحيوانية والنباتية.</t>
  </si>
  <si>
    <t>41E8BBB0-C41F-4E2E-A63D-1D36D740BA56</t>
  </si>
  <si>
    <t>الدعامة والحركة</t>
  </si>
  <si>
    <t>تتناول الوحدة :  الدعامة والحركة في الكائنات و حيدة الخلية , وفي النبات ،  والفقاريات ، واللافقاريات،  و الانسان.</t>
  </si>
  <si>
    <t>83AEE943-D775-4FCC-8364-B64B68DA5B4D</t>
  </si>
  <si>
    <t>العمليات الحيوية</t>
  </si>
  <si>
    <t>تتناول الوحدة : بعض العمليات الحيوية مثل : البناء الضوئي, التمثيل الغذائي ، إنتاج الطاقة.</t>
  </si>
  <si>
    <t>F1CA32B3-21CE-4E3B-B59B-71E3D84F5E28</t>
  </si>
  <si>
    <t>المناعة</t>
  </si>
  <si>
    <t>تتناول الوحدة : المناعة ، جهاز المناعة ، اللقاحات والأمصال ، الأمراض المرتبطة بجهاز المناعة .</t>
  </si>
  <si>
    <t>50B1C43F-3F6A-4721-86F0-36E0C0D8B5E3</t>
  </si>
  <si>
    <t>البيئة والأنظمة البيئية</t>
  </si>
  <si>
    <t xml:space="preserve">تتناول الوحدة : البيئة والنظام البيئي ، تدفق الطاقة في النظام البيئي ، هرم الطاقة ، السلاسل الغذائية ، الإنتاجية البيئية ، الدورات البيوجيو كيميائية. </t>
  </si>
  <si>
    <t>32C65AC8-A439-4514-A0D1-59871411E03E</t>
  </si>
  <si>
    <t>الجيولوجيا</t>
  </si>
  <si>
    <t>تتناول الوحدة : المعادن ، الصخور ، الصخور والمعادن , دورها الاقتصادي في اليمن.</t>
  </si>
  <si>
    <t>C54D9DF2-7003-4D55-97DC-48E403394CF8</t>
  </si>
  <si>
    <t xml:space="preserve">الحلقة والحقل </t>
  </si>
  <si>
    <t xml:space="preserve">  تتناول الوحدة: دراسة النظام الرياضي ذو العملية الثنائية , والنظام ذو العمليتين  , والفرق بين الحلقة والحقل .</t>
  </si>
  <si>
    <t>8210D0EE-BF6F-4BD8-88AB-C56B53AEFFA2</t>
  </si>
  <si>
    <t xml:space="preserve">الدوال الحقيقية </t>
  </si>
  <si>
    <t>تتناول الوحدة : مراجعة أنواع التطبيقات  , ومكونات التطبيق , وتمثيله بمخطط سهمي . وايضا دراسة بعض الدوال وتمثيلها بيانيا ودراسة اطرادها .</t>
  </si>
  <si>
    <t>C247C99A-39C4-4C64-8DF6-475B20BC9B73</t>
  </si>
  <si>
    <t xml:space="preserve">المتتاليات </t>
  </si>
  <si>
    <t xml:space="preserve">تتناول  الوحدة: دراسة العناصر التي تم ترتيبها بشكل متتالي وفق قاعدة وخواص تم وضعها بذلك  , وتوضيح حدودها وحدها العام ومعرفة انواع المتتاليات. </t>
  </si>
  <si>
    <t>08C40551-7827-4682-B758-F94D1F1CCA6F</t>
  </si>
  <si>
    <t xml:space="preserve">اللوغاريتمات </t>
  </si>
  <si>
    <t>تتناول الوحدة : دراسة الدوال التي اساساتها متغيرات معلومة , ولها أساس معلوم , أو أسس متغيرة وفق خواص عديدة  , وبرسومات بيانية , وأيضا ايجاد اللوغاريتم العشري ,  واللوغاريتم الطبيعى عن طريق الألة الحاسبة .</t>
  </si>
  <si>
    <t>3E3CB1FA-DB4B-4DE6-8A60-DEDFC832C464</t>
  </si>
  <si>
    <t>النهايات والاتصال والاشتقاق</t>
  </si>
  <si>
    <t>تتناول الوحدة : دراسة الدوال الحقيقية , وتمثيلها بيانيا عند أي نقطة كما يتطلب دراسة نهاية الدالة , واتصالها  واشتقاقها حسب متغيراتها , وقواعد اشتقاقها .</t>
  </si>
  <si>
    <t>D443E87B-4123-4E92-A98B-BC8D75A776F8</t>
  </si>
  <si>
    <t xml:space="preserve">المصفوفات والمحددات </t>
  </si>
  <si>
    <t>تتناول الوحدة : دراسة التنضيم العددي المؤلف في صفوف وأعمدة ودراسة خواص المصفوفات , وتذكر أنواعها والعمليات عليها من جمع , وطرح , وضرب , وأيضا معرفة المحددات , ومعكوس المصفوفة , وحل المعادلات من الدرجة الأولى .</t>
  </si>
  <si>
    <t>3A2A4304-C563-4ADB-89C3-CAD6A491E7B8</t>
  </si>
  <si>
    <t xml:space="preserve">الهندسة الاحداثية </t>
  </si>
  <si>
    <t>تتناول الوحدة : دراسة أقطار وأوتار الدائرة , ومعادلة الدائرة مع الأوضاع العامة لدائرة ومستقيم , وإيجاد معادلة المماس , وإيجاد طول مماس الدائرة .</t>
  </si>
  <si>
    <t>AE1D43E2-AD83-4319-A7DF-00D4C5D00A1A</t>
  </si>
  <si>
    <t xml:space="preserve">حساب المثلثات </t>
  </si>
  <si>
    <t>تتناول الوحدة : إيجاد قيم النسب المثلثية  جاهـ - جتاهـ - ظاهـ ........, ودراسة القوانين الخاصة بالزاوية وضعفها , أو زاويتين وتحويلها الى ضرب , والمعادلات المثلثية , وحل المثلث وتطبيقاته .</t>
  </si>
  <si>
    <t>D4B7ABAD-07B1-4B78-B126-9F20C2683397</t>
  </si>
  <si>
    <t>إحصاء</t>
  </si>
  <si>
    <t xml:space="preserve">تتناول الوحدة : دراسة مقاييس النزعة المركزية , والتشتت والارتباط , والانحدار , والمبادىء العامة للاحتمالات . </t>
  </si>
  <si>
    <t>D4B7ABAD-07B1-4B78-B126-9F20C2683398</t>
  </si>
  <si>
    <t>الأدب والنصوص جزء أول</t>
  </si>
  <si>
    <t>يتناول الأدب والنصوص عدة موضوعات في الشعر في العصر العباسي الأول , وأغراضة وكذلك النثر وأنواعه , مع ذكر نماذج من الشعر والنثر0</t>
  </si>
  <si>
    <t>BC33AF19-47CB-45B5-B933-CA2186ED2BB4</t>
  </si>
  <si>
    <t>الأدب والنصوص  جزء ثاني</t>
  </si>
  <si>
    <t>يتناول الأدب والنصوص عدة موضوعات في : الشعر والنثر في العصر العباسي الثاني , والموشحات , مع ذكر نماذج شعرية ونثرية .</t>
  </si>
  <si>
    <t>B35D21EA-F5D0-492F-A5F7-3B594C1F10EE</t>
  </si>
  <si>
    <t>البلاغة جزء أول</t>
  </si>
  <si>
    <t>تتناول البلاغة عدة موضوعات : منها الخبر والإنشاء , والجملة الخبرية , أضرب الجملة , والإنشاء الطلبي وأساليبه .</t>
  </si>
  <si>
    <t>A37766D5-DFDC-42B5-AA21-B56A912D58D1</t>
  </si>
  <si>
    <t>البلاغة جزء ثاني</t>
  </si>
  <si>
    <t>تتناول البلاغة عدة موضوعات : منها التقديم والتأخير , والقصر , والمساواة والإيجاز والإطناب .</t>
  </si>
  <si>
    <t>2179F273-6619-420F-9ACF-AB93E3ADBC81</t>
  </si>
  <si>
    <t>العروض</t>
  </si>
  <si>
    <t>يتناول علم العروض  , وبحور الشعر , وقوافيه .</t>
  </si>
  <si>
    <t>E51976B4-E625-4C1B-9E9B-519C22947CA1</t>
  </si>
  <si>
    <t>العروض ( 2 )</t>
  </si>
  <si>
    <t>يتناول بحور الشعر .</t>
  </si>
  <si>
    <t>8FEF49CF-D4F4-4D0A-AD5A-A3CD628867DD</t>
  </si>
  <si>
    <t>النحو  جزء أول</t>
  </si>
  <si>
    <t>يتناول النحو : تدريبات على ماسبق , الجملة الإسمية , الترتيب بين المبتدأ والخبر , حذف المبتدأ أو الخبر , كان وأخواتها , الحروف المشبهة ب (ليس )  , كاد وأخواتها , إن وأخواتها , كسر همزة إنَ وفتحها , لا النافية للجنس , ظن وأخواتها .</t>
  </si>
  <si>
    <t>616583E1-4598-4FE8-8B01-19ED52274C41</t>
  </si>
  <si>
    <t>النحو جزء ثاني</t>
  </si>
  <si>
    <t>يتناول النحو : تدريبات على ماسبق , والفاعل , ونائب الفاعل , والمصدر , وأسلوب التعجب , أسلوب الشرط , واقتران جوابه بالفاء , وأسلوب الدح والذم , والمنقوص والمقصور والممدود .</t>
  </si>
  <si>
    <t>DD7BF4A6-BC86-40A5-BCC5-D0AB2FDA42F9</t>
  </si>
  <si>
    <t xml:space="preserve">القراءة جزء أول </t>
  </si>
  <si>
    <t>تتناول القراءة عدة موضوعات يستفاد منها : استخراج معاني  المفردات , والتراكيب اللغوية , وأساليب التعبير.</t>
  </si>
  <si>
    <t>1EAEE124-2785-4A4F-B330-96B831C71717</t>
  </si>
  <si>
    <t>القراءة جزء ثاني</t>
  </si>
  <si>
    <t>تتناول القراءة عدة موضوعات يستفاد منها : استحراج معاني  المفردات , والتراكيب اللغوية , وأساليب التعبير.</t>
  </si>
  <si>
    <t>MinutesAggregate</t>
  </si>
  <si>
    <t>UnitId</t>
  </si>
  <si>
    <t>Unit</t>
  </si>
  <si>
    <t>B8A065D3-B139-418A-8582-376EB905B26B</t>
  </si>
  <si>
    <t>مكانة القرآن الكريم وموقف الكفار منه (1-16 ) الدخان</t>
  </si>
  <si>
    <t>يتناول الدرس : حفظ الآيات , وقراءتها قراءةً صحيحة , مع مراعاة الأحكام التجويدية , ويبين مكانة القرآن , ويوضح دوره في حياة الناس , ويشرح موقف كفار قريش من القرآن الكريم , ويذكر أساليب المشركين في مواجهة الأنبياء .</t>
  </si>
  <si>
    <t>2682B25D-6039-4C36-9788-26EC4E84EDE2</t>
  </si>
  <si>
    <t>الاعتبار من قصة موسى وفرعون (17-33 ) الدخان</t>
  </si>
  <si>
    <t xml:space="preserve">يتناول الدرس : حفظ الآيات , وقراءتها قراءةً صحيحة , مع مراعاة الأحكام التجويدية , ويبين الهدف من ذكر قصة موسى وفرعون , ويستنتج أسباب هلاك فرعون وقومه , ويبين وجه اختياربني إسرائيل ورثة لفرعون . </t>
  </si>
  <si>
    <t>B943D238-D6A1-4F12-8922-012E94FB339F</t>
  </si>
  <si>
    <t>موقف الكفار من البعث (34-5.) الدخان</t>
  </si>
  <si>
    <t>يتناول الدرس : حفظ الآيات , وقراءتها قراءةً صحيحة , مع مراعاة الأحكام التجويدية , ويبين أهمية الإيمان باليوم الآخر , ويذكرموقف الكفار من البعث والجزاء , ويبين عاقبة المكذبين باليوم الآخر .</t>
  </si>
  <si>
    <t>D9402226-E446-4EEF-BF57-6BDFB2A5FA32</t>
  </si>
  <si>
    <t>جزاء المتقين (51-59 ) الدخان</t>
  </si>
  <si>
    <t>يتناول الدرس : حفظ الآيات , وقراءتها قراءةً صحيحة , مع مراعاة الأحكام التجويدية , ويصف مقام ونعيم المؤمنين في الجنة , ويوضح الحكمة من نزول القرآن بلغة العرب .</t>
  </si>
  <si>
    <t>AF077AD1-FD15-4347-B684-96FFA6CC6FDD</t>
  </si>
  <si>
    <t>من صفات المؤمنين (1-11) سورة المؤمنون</t>
  </si>
  <si>
    <t>يتناول الدرس : حفظ الآيات , وقراءتها قراءةً صحيحة , مع مراعاة الأحكام التجويدية , ويبين صفة الصلاة المؤثرة في حياة الإنسان , ويوضح معنى اللغو في الأقوال والأفعال , ويوضح أهمية الزكاة في حياة المجتمع , ويشرح نظام الإسلام في حفظ الفروج , ويبين آثار حفظ الأمانات والعهود .</t>
  </si>
  <si>
    <t>5E0E0C88-9288-4E56-984D-837EA5EEAFE5</t>
  </si>
  <si>
    <t>التوبة إلى الله (53-59) الزمر</t>
  </si>
  <si>
    <t>يتناول الدرس : حفظ الآيات , وقراءتها قراءةً صحيحة , مع مراعاة الأحكام التجويدية , ويبين رحمة الله بالعصاة المذنبين , ويشرح معنى القنوط من رحمة الله , ويوضح معنى التوبة وأثرها في حياة الإنسان , ويذكر أهمية الأخذ بتعاليم الله عز وجل .</t>
  </si>
  <si>
    <t>39B69C93-AF7A-414A-85B5-DCE8C4042EC5</t>
  </si>
  <si>
    <t>قوة الموقف وثبات العقيدة (1.2-1.5) آل عمران</t>
  </si>
  <si>
    <t>يتناول الدرس : حفظ الآيات , وقراءتها قراءةً صحيحة , مع مراعاة الأحكام التجويدية , ويبين مكانة التقوى في حياة الإنسان , ويشرح معنى الاعتصام بحبل الله , ويوضح أهمية الأمر بالمعروف والنهي عن المنكر.</t>
  </si>
  <si>
    <t>B22B9FD5-4D36-4253-85ED-D8A8EB4F0F57</t>
  </si>
  <si>
    <t>أساليب الدعوة في القرآن (125- 128) النحل</t>
  </si>
  <si>
    <t>يتناول الدرس : حفظ الآيات , وقراءتها قراءةً صحيحة , مع مراعاة الأحكام التجويدية , ويبين أهمية الدعوة إلى دين الله , ويشرح طرق الجدال بالتي هي أحسن , ويذكر أهمية الصبر وعاقبته في الدعوة إلى الله .</t>
  </si>
  <si>
    <t>C6F3010E-32B4-4BBA-AE66-4165E6E95406</t>
  </si>
  <si>
    <t>امرأتان في الجنة وامرأتان في النار (1.-12) التحريم</t>
  </si>
  <si>
    <t xml:space="preserve"> يتناول الدرس : حفظ الآيات , وقراءتها قراءةً صحيحة , مع مراعاة الأحكام التجويدية , ويبين نظرة الإسلام إلى المرأة , ويوضح علاقة القرابة بالصلاح والفساد , ويذكر معنى الخيانة في امرأتي نوح ولوط , ويذكر وجه الصلاح في مريم , وزوجة فرعون .</t>
  </si>
  <si>
    <t>30373013-0710-4B12-9B60-6D29E9474911</t>
  </si>
  <si>
    <t>التجارة مع الله (111-112) التوبة</t>
  </si>
  <si>
    <t>يتناول الدرس : حفظ الآيات , وقراءتها قراءةً صحيحة , مع مراعاة الأحكام التجويدية , ويبين كيفية التجارة مع الله , ويوضح مكانة الجهاد في الشرائع السماوية , ويذكر أنواع الجهاد , ويبين صفات المؤمنين المتاجرين مع الله .</t>
  </si>
  <si>
    <t>20408BD1-FD5D-44D9-BF6E-1CD769E29531</t>
  </si>
  <si>
    <t>المسيح عبدالله ورسوله(72-77) المائدة</t>
  </si>
  <si>
    <t>يتناول الدرس : حفظ الآيات , وقراءتها قراءةً صحيحة , مع مراعاة الأحكام التجويدية , ويوضح شهادة المسيح على نفسه بالعبودية , ويذكرالرد على مؤلهي المسيح , ويبين مكانة المسيح وأمه في الإسلام , ويوضح مخاطر الغلو في الدين .</t>
  </si>
  <si>
    <t>61E4CE41-70AA-4530-BA10-59343912330F</t>
  </si>
  <si>
    <t xml:space="preserve">ملامح المجتمع المسلم (36-43) الشورى </t>
  </si>
  <si>
    <t>يتناول الدرس : حفظ الآيات , وقراءتها قراءةً صحيحة , مع مراعات الأحكام التجويدية , ويبين معنى الإيمان بالله والتوكل عليه , ويوضح أهمية امتثال أمر الله , ويشرح مكانة الشورى في الإسلام , ويذكر أثر الإنفاق في سبيل الخير, ويبين كيف يكون الانتصار على البغي .</t>
  </si>
  <si>
    <t>2AA6BCCB-B30E-451B-BE8C-1761AD3BCE21</t>
  </si>
  <si>
    <t>صفات عباد الرحمن (1) الآيات(63-71) الفرقان</t>
  </si>
  <si>
    <t xml:space="preserve"> يتناول الدرس : حفظ الآيات , قراءتها قراءةً صحيحة , مع مراعاة الأحكام التجويدية , ويبين سلوك المؤمنين في مشيهم , ويوضح طريقة المؤمن في خطاب الجاهلين , ويذكر جوانب علاقة المؤمنين بربهم , ويشرح أهمية التوازن في الإنفاق , ويوضح موقف المؤمن من القتل والربا . </t>
  </si>
  <si>
    <t>BDD27642-C5ED-4C2A-808A-81780F483D34</t>
  </si>
  <si>
    <t>صفات عباد الرحمن (2)الآيات(72-آخر) الفرقان</t>
  </si>
  <si>
    <t>يتناول الدرس : حفظ الآيات , وقراءتها قراءةً صحيحة , مع مراعاة الأحكام التجويدية , ويوضح معنى اجتناب الزور , ويبين معنى الإعراض عن اللغو وأثره , ويوضح أهمية صلاح الأزواج والذرية .</t>
  </si>
  <si>
    <t>A8A2129D-EEDB-406F-803E-D3ED0E6DBAC2</t>
  </si>
  <si>
    <t>جمع القرآن وتدوينه</t>
  </si>
  <si>
    <t>يتناول الدرس : العناية بالقرآن في العصر النبوي , ويشرح دوافع جمع القرآن وتدوينه , ويوضح دور الصحابة في الحفاظ على القرآن الكريم .</t>
  </si>
  <si>
    <t>35E4E06E-8C47-49EB-8F7F-865F8851072C</t>
  </si>
  <si>
    <t>القراءات والقراء</t>
  </si>
  <si>
    <t>يتناول الدرس : نشاة القراءات , ويوضح ضوابط القراءة المقبولة , ويفصل مجالات الاختلاف في القراءات , ويوضح أسباب اختلاف القراءات , ويعدد أسماء القراء المشهورين , ويذكر نماذج من القراءات .</t>
  </si>
  <si>
    <t>CDFC370A-D00F-4AB0-97B0-FE1D21C810F6</t>
  </si>
  <si>
    <t>المحكم والمتشابه</t>
  </si>
  <si>
    <t>يتناول الدرس : مفهوم الإحكام والتشابة في القرآن , ويبين كيف ينشأ التشابه في بعض الآيات , ويوضح أهمية إرجاع المتشابه إلى المحكم , ويذكر أمثلة للمحكم والمتشابه .</t>
  </si>
  <si>
    <t>5C83A5EA-D244-42F0-A385-8D23FDE9F084</t>
  </si>
  <si>
    <t xml:space="preserve">القصص في القرآن </t>
  </si>
  <si>
    <t>يتناول الدرس :  مفهوم القصة , ويذكرأنواعها  , ويعدد خصائصها ,  ويوضح فوائدها , ويبن أثر القصة في توجيه سلوك الإنسان .</t>
  </si>
  <si>
    <t>14A38273-FEE9-46F8-B110-5D8D2E45E6A4</t>
  </si>
  <si>
    <t>القسم في القرآن</t>
  </si>
  <si>
    <t>يتناول الدرس : معنى القسم , ويوضح فائدته , ويعدد أركارنه , ويمثل لصور القسم في القرآن .</t>
  </si>
  <si>
    <t>78E0CC92-F9D7-4D17-A2ED-4E2D711EF6A9</t>
  </si>
  <si>
    <t>الأمثال في القرآن</t>
  </si>
  <si>
    <t>يتناول الدرس : مفهوم المثل ,  ويبين أنواعه , ويذكر فوائده , ويوضح مجالاته .</t>
  </si>
  <si>
    <t>5010706A-4250-4E53-8DCB-1A84DAB2831C</t>
  </si>
  <si>
    <t>الآيات من(1-23) النساء</t>
  </si>
  <si>
    <t>يتناول الدرس : تلاوة الآيات تلاوةً صحيحة , مع مراعاة الأحكام التجويدية .</t>
  </si>
  <si>
    <t>7A2F6CF8-0991-4B69-9C28-B6571A6840EB</t>
  </si>
  <si>
    <t>الآيات من(24-57) النساء</t>
  </si>
  <si>
    <t>6710A406-432C-435F-8376-031A00EAC5C0</t>
  </si>
  <si>
    <t>الآيات من(58-87) النساء</t>
  </si>
  <si>
    <t>ACD68415-002B-4033-95B7-0E38A1D94508</t>
  </si>
  <si>
    <t>الآيات من (88-113) النساء</t>
  </si>
  <si>
    <t>EC45F623-77F1-439C-B790-F428473C15B0</t>
  </si>
  <si>
    <t>الآيات من (114-147) النساء</t>
  </si>
  <si>
    <t>23897EE9-AF3E-4F6A-89C7-810DB918D3A0</t>
  </si>
  <si>
    <t>الآيات من(148-آخر السورة)</t>
  </si>
  <si>
    <t>EC6357D9-8B6E-494C-9E77-EEE5CD51AA50</t>
  </si>
  <si>
    <t>الآيات من (1-26) المائدة</t>
  </si>
  <si>
    <t>C91D43B8-934D-4F6C-8E57-05F0D6DDDB4E</t>
  </si>
  <si>
    <t>الآيات من (27-5.) المائدة</t>
  </si>
  <si>
    <t>F3A58C32-6261-41D6-8330-1B534B227242</t>
  </si>
  <si>
    <t>الآيات من (51-81) المائدة</t>
  </si>
  <si>
    <t>CE73CD24-BD4E-490B-8B3D-8B4E7A417B77</t>
  </si>
  <si>
    <t>الآيات من (82- آخر)</t>
  </si>
  <si>
    <t>6F876CEF-C7EE-446E-BA66-20C535606FAC</t>
  </si>
  <si>
    <t>الآيات (1-16) الأنعام</t>
  </si>
  <si>
    <t>AC7200DB-98A2-4867-97EE-45DE9458342B</t>
  </si>
  <si>
    <t>الآيات(17-32) الأنعام</t>
  </si>
  <si>
    <t>3B4C2F5C-11BA-43EF-AF88-6EB13E4512EC</t>
  </si>
  <si>
    <t>الآيات (33-49) الأنعام</t>
  </si>
  <si>
    <t>EAA34E4B-A5E7-491D-9928-B014F7DBAE90</t>
  </si>
  <si>
    <t>الآيات (5.-67) الأنعام</t>
  </si>
  <si>
    <t>A2C7B080-3D53-44B2-A8FD-798DFD5831BB</t>
  </si>
  <si>
    <t>الآيات(68-82) الانعام</t>
  </si>
  <si>
    <t>074F6E60-23A7-4344-B8A5-E6476082DAC4</t>
  </si>
  <si>
    <t>الآيات (83-99) الانعام</t>
  </si>
  <si>
    <t>D69BFF2C-D5F2-4ECC-B86E-E6744931D0A7</t>
  </si>
  <si>
    <t>الآيات (1..-115) الأنعام</t>
  </si>
  <si>
    <t>FEDC398C-1163-4D21-93FB-2E8CBD3FB181</t>
  </si>
  <si>
    <t>الآيات(116-134) الآنعام</t>
  </si>
  <si>
    <t>CEC0E928-B3A2-4918-AA7F-13073572FB0B</t>
  </si>
  <si>
    <t>الايات (135-15.) الأنعام</t>
  </si>
  <si>
    <t>E224840B-1315-4581-8DE4-C1AF2C9178A6</t>
  </si>
  <si>
    <t>الآيات(151-آخر) الأنعام</t>
  </si>
  <si>
    <t>98E820AE-5222-45FA-99C2-DFCD47EF1368</t>
  </si>
  <si>
    <t xml:space="preserve">معرفة الله </t>
  </si>
  <si>
    <t>يتناول الدرس : مفهوم معرفة الله , ويوضح أهميته , ويبين دورالتفكر في معرفة الله , ويبين قصور الحواس في إدراك معرفته تعالى , ويوضح دور الوحي في معرفة الله .</t>
  </si>
  <si>
    <t>FF0D44E6-473B-488D-AADD-D3CF22F02B98</t>
  </si>
  <si>
    <t>أسماء الله وصفاته</t>
  </si>
  <si>
    <t>يتناول الدرس : مفهوم الإيمان بأسمائه وصفاته , ويدلل على أن أسماء الله وصفاته لا يماثلها شيء , ويتحدث عن سعة علم الله , ويشرح مدى قدرة الله , ويبين معنى إرادة الله .</t>
  </si>
  <si>
    <t>C87966AE-3940-4BD8-9E29-4211F55F75DC</t>
  </si>
  <si>
    <t>الإيمان بالله</t>
  </si>
  <si>
    <t>يتناول الدرس : يبين معنى الإيمان بالله , ويذكرمقتضيات الإيمان بالله , ويشرح ثمار الإيمان بالله , ويعدد آثاره .</t>
  </si>
  <si>
    <t>E50F1580-1971-47F0-B3DE-CB5989CD8484</t>
  </si>
  <si>
    <t>الشرك بالله تعالى</t>
  </si>
  <si>
    <t>يتناول الدرس : مفهوم الشرك بالله , ويوضح أضراره , ويبين عواقبه , ويذكر صوراً منه .</t>
  </si>
  <si>
    <t>779A98ED-E982-4CD5-B632-09B2A8724DBE</t>
  </si>
  <si>
    <t xml:space="preserve">الكفر بالله تعالى </t>
  </si>
  <si>
    <t>يتناول الدرس :  مفهوم الكفر , ويشرح أسبابه ودوافعه , ويبين آثاره في الدنيا والآخرة .</t>
  </si>
  <si>
    <t>7C2DBFD0-798D-43A6-B7B1-23E9F222EA97</t>
  </si>
  <si>
    <t>النفاق</t>
  </si>
  <si>
    <t>يتناول الدرس :  تعريف النفاق , ويذكرمظاهر النفاق وأخطاره على المجتمع المسلم , ويوضح عاقبة المنافقين .</t>
  </si>
  <si>
    <t>9B1C47DA-02F6-4A0D-B3A0-FDA2BB04B4A6</t>
  </si>
  <si>
    <t>الإعجاز في القرآن الكريم</t>
  </si>
  <si>
    <t>يتناول الدرس :  معنى الإعجاز في القرآن , ويوضح مفهوم المعجزة , و يعطي أمثلة على الإعجاز في القرآن الكريم .</t>
  </si>
  <si>
    <t>DA70BCD6-D248-49CC-B7EB-3EBF2C593C50</t>
  </si>
  <si>
    <t>التفكر في خلق الإنسان</t>
  </si>
  <si>
    <t>يتناول الدرس :أصل الإنسان , ويذكرأطوار خلقه , ويبين إحاطة علم الله بحاجة الإنسان للأجهزة المختلفة .</t>
  </si>
  <si>
    <t>33AED86A-989B-4527-96A0-A3BD9ECAFCAF</t>
  </si>
  <si>
    <t xml:space="preserve">الإيمان بالملائكة </t>
  </si>
  <si>
    <t>يتناول الدرس : حقيقة الملائكة , ويوضح معنى الإيمان بالملائكة , ويعدد وظائفهم , ويشرح ثمار الإيمان بالملائكة .</t>
  </si>
  <si>
    <t>7ED67B4E-AE8B-4B7B-94CB-777213EB44A3</t>
  </si>
  <si>
    <t>الإيمان بالكتب الإلهية</t>
  </si>
  <si>
    <t>يتناول الدرس : الكتب الإلهية والمراد منها , ويبين معنى الإيمان بالكتب الإلهية , ويذكر الكتب التي أصابها التحريف , ويبين وسائل حفظ الله للقرآن الكريم , ويعدد الآثار المترتبة على الإيمان بهذه الكتب .</t>
  </si>
  <si>
    <t>C212D5E2-9717-4CF0-B9CA-5734F865A2A9</t>
  </si>
  <si>
    <t>الإيمان بالقدر</t>
  </si>
  <si>
    <t>يتناول الدرس : معنى الإيمان بالقدر , ويوضح حكمه , ويدلل على أن الإيمان بالقدر لا ينافي الأخذ بالأسباب , ويذكرثماره .</t>
  </si>
  <si>
    <t>42A9357C-916B-44AB-90EA-CFF17F969B3D</t>
  </si>
  <si>
    <t>الولاء والبراء</t>
  </si>
  <si>
    <t>يتناول الدرس : معنى الولاء والبراء , ويشرح أهميته , ويبين  مقتضياته , ويذكر أمثلة لبراءة المسلمين من الكفار .</t>
  </si>
  <si>
    <t>9B99D6D1-55DE-4239-BFF4-C658DA1A3AD6</t>
  </si>
  <si>
    <t>الإنسان والحياة في التصور الإسلامي</t>
  </si>
  <si>
    <t>يتناول الدرس : مفهوم الإنسان في التصور الإسلامي , و يذكر الغاية من خلق الله للإنسان , ويوضح مظاهر تكريم الله للإنسان , ويبين مفهوم الحياة في التصور الإسلامي , ويدرك أهمية العمل للدنيا والآخرة .</t>
  </si>
  <si>
    <t>45C09B7F-9447-439B-9549-AFDBB1A38D75</t>
  </si>
  <si>
    <t>الكون في التصور الإسلامي</t>
  </si>
  <si>
    <t>يتناول الدرس :  مفهوم الكون , ويشرح العلاقة بين الكون وخالقة , وبين الكون والإنسان , ويدلل على خضوع الكون لله وتسخيره للإنسان , ويوضح وجود الكون ومصيره .</t>
  </si>
  <si>
    <t>E678215B-C68A-4BD3-9763-255B0C732722</t>
  </si>
  <si>
    <t>الحديث الصحيح والحسن</t>
  </si>
  <si>
    <t>يتناول الدرس :  تعريف الحديث الصحيح والحسن , ويميز بين الحديث الصحيح والحسن , ويذكر أهم المؤلفات التي عنيت بالأحاديث الصحيحة والحسنة ,  ويذكر أمثلة عليهما .</t>
  </si>
  <si>
    <t>00AA8C39-9E46-428C-BFB5-1A8633A903D1</t>
  </si>
  <si>
    <t>الحديث الضعيف والموضوع</t>
  </si>
  <si>
    <t>يتناول الدرس : تعريف الحديث الضعيف والموضوع , ويبين حكمهما , ويميز بين الضعيف والموضوع , ويذكر أسباب الوضع , ويوضح كيف نعرف الحديث المردود , ويعدد أهم المصادر التي إهتمت بدراسة الأحاديث المردودة .</t>
  </si>
  <si>
    <t>05C3B11E-F396-4829-90B1-95DF425E5DB0</t>
  </si>
  <si>
    <t xml:space="preserve">الإيمان والإستقامة </t>
  </si>
  <si>
    <t>يتناول الدرس : نص الحديث , ويذكر تعريف الاستقامة , ويبين أهميتها , ويعدد وسائل الاستقامة  , ويذكر ثمارها .</t>
  </si>
  <si>
    <t>D1F15937-940C-4AD4-90A5-A066F285F482</t>
  </si>
  <si>
    <t>ترك مالايعني</t>
  </si>
  <si>
    <t>يتناول الدرس :  نص الحديث , ويذكرمعاني بعض الكلمات  , ويذكر أمثلة ل  (ما لا يعني ) , ويوضح الآثار السيئة للتدخل فيما لا يعني .</t>
  </si>
  <si>
    <t>57CF6668-5AD6-49E1-8877-C59E6CD48773</t>
  </si>
  <si>
    <t>السبع الموبقات</t>
  </si>
  <si>
    <t>يتناول الدرس : نص الحديث , ويذكر تعريف الموبقات , ويبين معاني بعض الكلمات , ويدعو الحديث إلى ترك الكبائر , ويشرح الآثار السلبية للموبقات .</t>
  </si>
  <si>
    <t>0F3FB894-9EED-4487-BD5E-6BEA055142FC</t>
  </si>
  <si>
    <t>حب الخير للمؤمنين</t>
  </si>
  <si>
    <t>يتناول الدرس : نص الحديث , ويذكر مظاهر حب الخير ,  ويبين مراتبه , ويعدد ثماره .</t>
  </si>
  <si>
    <t>11EC65C0-D934-417A-8B9C-6F2915AA4F4D</t>
  </si>
  <si>
    <t>الأمر بالمعروف والنهي عن المنكر</t>
  </si>
  <si>
    <t>يتناول الدرس : نص الحديث , ويوضح مفهوم الأمر بالمعروف والنهي عن المنكر , ويذكر حكمه , ويحدد مراتبه , ويعدد آدابه , ويوضح فوائده .</t>
  </si>
  <si>
    <t>847CBAE4-2F2C-43E8-8E24-CD09454E8D89</t>
  </si>
  <si>
    <t>الشخصية المتميزة للمسلم</t>
  </si>
  <si>
    <t>يتناول الدرس : نص الحديث , ويذكر الصفات الحميدة للشخصية المسلمة .</t>
  </si>
  <si>
    <t>785600EE-F808-4E9B-BEA1-FA9B9D9FF950</t>
  </si>
  <si>
    <t xml:space="preserve">الإحسان في العمل </t>
  </si>
  <si>
    <t>يتناول الدرس : نص الحديث , ويبين معنى الإحسان وفضله , ويذكر مجالاته , ويعدد آثاره على الفرد والمجتمع .</t>
  </si>
  <si>
    <t>D25BA2EF-9211-497D-8A91-19DC7CA08528</t>
  </si>
  <si>
    <t xml:space="preserve">فضل المؤمن القوي </t>
  </si>
  <si>
    <t>يتناول الدرس : نص الحديث , ويبين مفهوم القوة في الإسلام , ويذكر أنواع القوة , ويعدد عوامل تحصيلها .</t>
  </si>
  <si>
    <t>176FBED8-6DBF-4AC3-BA4B-ED9E0F8FF165</t>
  </si>
  <si>
    <t xml:space="preserve">حلاوة الإيمان </t>
  </si>
  <si>
    <t>يتناول الدرس :  نص الحديث , وويذكر أصول النعم التي من الله بهاعلينا , ويشرح معنى حب الرسول , وحب المؤمنين , وكراهية العودة للكفر .</t>
  </si>
  <si>
    <t>DA48158B-44FE-4449-AFE3-6B11C9A89BED</t>
  </si>
  <si>
    <t>الله تعالى الغني العادل</t>
  </si>
  <si>
    <t>يتناول الدرس : نص الحديث , ويبين معنى الظلم , ويذكر أنواعه , ويوضح حاجة الناس إلى الله , ويددل على عدل الله , ويبين عظمة الله واستغنائه عن خلقه .</t>
  </si>
  <si>
    <t>24AE6456-A3ED-42B2-9543-D47846ACFA87</t>
  </si>
  <si>
    <t xml:space="preserve">من وصايا الرسول </t>
  </si>
  <si>
    <t>يتناول الدرس : نص الحديث , ويذكر معاني بعض الكلمات , ويوضح مفهوم التقوى , ويذكر ثمارها , ويشرح مكانة حُسن الخُلق في الإسلام , ويبين آثار حُسن الخُلق على الفرد والمجتمع .</t>
  </si>
  <si>
    <t>E7DD805F-60F1-4CF2-A8CD-603B11A0CC4D</t>
  </si>
  <si>
    <t>الجهاد في سبيل الله</t>
  </si>
  <si>
    <t>يتناول الدرس : نص الحديث , ويذكر معنى الجهاد وفضله , ويوضح أهميته , ويعدد صوره , ويبين أهدافه .</t>
  </si>
  <si>
    <t>F11B510F-904D-4905-BAF1-EEA9BA6B622B</t>
  </si>
  <si>
    <t>النظام الاقتصادي في الإسلام</t>
  </si>
  <si>
    <t xml:space="preserve">يتناول الدرس :  مفهوم النظام الاقتصادي الإسلامي , ويحدد مصادر الثروة , ويذكر وسائل الملكية الشرعية , ويوضح رؤية الإسلام في إنتاج الثروة وتنميتها , ويشرح دور الإسلام في ترشيد التبادل والاستهلاك . </t>
  </si>
  <si>
    <t>94335C23-A121-426A-A48D-D4FCBC1BEB1D</t>
  </si>
  <si>
    <t>التجارة</t>
  </si>
  <si>
    <t>يتناول الدرس : مفهوم التجارة , ويبين حكمها , ويوضح أهميتها , ويذكر آدابها .</t>
  </si>
  <si>
    <t>E8F0DF1F-865D-4911-94BE-79F0BBEEB26F</t>
  </si>
  <si>
    <t>أركان البيع وشروطه</t>
  </si>
  <si>
    <t>يتناول الدرس :  أركان البائع والمشتري  , ويبين المقصود بالبائع والمشتري , ويذكر شروطهما  , ويعدد آدابهما .</t>
  </si>
  <si>
    <t>964B8A2C-F0BE-49CD-9B27-62B01965FA4E</t>
  </si>
  <si>
    <t>السلعة والثمن</t>
  </si>
  <si>
    <t>يتناول الدرس :  شروط السلعة والثمن , ويضرب مثالاً لكل شرط من شروط السلعة .</t>
  </si>
  <si>
    <t>3D96950F-2AF3-4C11-8342-D0E12EF0220E</t>
  </si>
  <si>
    <t>الإيجاب والقبول</t>
  </si>
  <si>
    <t>يتناول الدرس :  مفهوم الإيجاب والقبول , ويذكرصوره , ويوضح أهميته , ويعدد شروطه .</t>
  </si>
  <si>
    <t>6DDD3959-86FE-44BE-97E2-6CAE49A70A3D</t>
  </si>
  <si>
    <t>البيوع المنهي عنها</t>
  </si>
  <si>
    <t>يتناول الدرس :  أنواع البيوع التي يحرم بيعها , ويبين مفهوم الغرر , ويذكرصوره .</t>
  </si>
  <si>
    <t>E12C96FD-C376-47F7-8894-726FDC1DA6EF</t>
  </si>
  <si>
    <t>الخيار في البيع</t>
  </si>
  <si>
    <t>يتناول الدرس : معنى الخيار في البيع , ويوضح الحكمة منه ,  ويعدد أنواعه .</t>
  </si>
  <si>
    <t>065EFBA1-B6A6-4587-B7BF-740C8FE0ABB1</t>
  </si>
  <si>
    <t>الشفعة</t>
  </si>
  <si>
    <t>يتناول الدرس  : معنى الشفعة , ويذكر حكمها , ويبين الحكمة من مشروعيتها , ويذكر شروط  ثبوتها , ويعطي أمثلة لحالات الشفعة .</t>
  </si>
  <si>
    <t>C18AACD1-8A54-4759-B698-57C769E8F3DB</t>
  </si>
  <si>
    <t>الاحتكار والتسعير</t>
  </si>
  <si>
    <t>يتناول الدرس : معنى الاحتكار والتسعير , ويذكر حكمه , ويبين الآثار السلبية للاحتكار .</t>
  </si>
  <si>
    <t>1399BB69-4F2D-4D97-B773-33DA9ED6E461</t>
  </si>
  <si>
    <t xml:space="preserve">الربا </t>
  </si>
  <si>
    <t>يتناول الدرس :  مفهوم الربا , ويوضح حكمه , ويشرح الحكمة من تحريمه , ويبين عاقبة المرابي , ويذكر الآثار الاقتصادية والاجتماعية للتعامل بالربا .</t>
  </si>
  <si>
    <t>F9A038E5-F27C-4ADF-A69A-24CFF627C28B</t>
  </si>
  <si>
    <t>أنواع الربا</t>
  </si>
  <si>
    <t>يتناول الدرس : معنى ربا النسيئة وربا الفضل , ويبين حكمهما , ويشرح شروط ربا النسيئة , ويقارن بينهما .</t>
  </si>
  <si>
    <t>88D357A7-1B41-41FD-AA4B-A090CA31B447</t>
  </si>
  <si>
    <t>السلم</t>
  </si>
  <si>
    <t>يتناول الدرس : مفهوم السلم , ويوضح الحكمة من مشروعيته , ويعدد أركانه وشروط كل ركن .</t>
  </si>
  <si>
    <t>80AB1363-0920-4436-A60B-317CB66DEAE7</t>
  </si>
  <si>
    <t xml:space="preserve">الإجارة </t>
  </si>
  <si>
    <t>يتناول الدرس : تعريف الإجارة , ويبين حكمها , ويعدد أركانها , وأنواعها , ويذكر واجبات أطراف العقد .</t>
  </si>
  <si>
    <t>F71003DD-9C54-4087-AF1B-72EF854F84EF</t>
  </si>
  <si>
    <t>التعاملات البنكية</t>
  </si>
  <si>
    <t>يتناول الدرس :  مفهوم البنك , ويعدد أنواع التعاملات البنكية . ويذكر حكم كل نوع من أنواع التعاملات البنكية , ويميز بين التعاملات الجائزة والمحرمة .</t>
  </si>
  <si>
    <t>834B6046-BE5D-4E29-813B-9627A302082B</t>
  </si>
  <si>
    <t xml:space="preserve">الضمان </t>
  </si>
  <si>
    <t>يتناول , معنى الضمان ,  ويذكر حكمه  , ويعدد أركانه , وشروطه , وأنواعه , ويبين مايسقط به الضمان .</t>
  </si>
  <si>
    <t>B15E719C-C951-47CC-9B03-8A03A7F234C7</t>
  </si>
  <si>
    <t>الحوالة</t>
  </si>
  <si>
    <t>يتناول الدرس : معنى الحوالة , ويذكر حكمها , ويعدد أركانها , وشروطها , ويوضح الآثار المترتبة عليها .</t>
  </si>
  <si>
    <t>7BE2C2C9-BBB9-4D75-A884-92372749F24B</t>
  </si>
  <si>
    <t>الوكالة</t>
  </si>
  <si>
    <t>يتناول الدرس : معنى الوكالة , ويذكر حكمها , ويبين الحكمة من مشروعيتها , ويعدد أركانها , وشروطها , وأقسامها .</t>
  </si>
  <si>
    <t>C6106F3E-AFD0-4125-884F-8444D743A335</t>
  </si>
  <si>
    <t>الصلح والإبراء</t>
  </si>
  <si>
    <t>يتناول الدرس : معنى الصلح والإبراء , ويذكر حكمهما , ويعدد أركان الصلح , وأنواعه , ويبين شروط الإبراء .</t>
  </si>
  <si>
    <t>3EB1D5EB-7716-4BE9-A612-91585C0FDC95</t>
  </si>
  <si>
    <t>الشركة</t>
  </si>
  <si>
    <t>يتناول الدرس :  مفهوم الشركة ,  ويوضح أهميتها وفضلها , ويعدد أقسامها , ويذكر أركان وشروط العقود , ويعدد أهم أنواع الشركات , ومبطلاتها .</t>
  </si>
  <si>
    <t>C0993A52-60E7-453B-ADF5-C17554592D8B</t>
  </si>
  <si>
    <t>شركة المضاربة</t>
  </si>
  <si>
    <t>يتناول الدرس : معنى المضاربة , ويوضح حكمها , ويعدد أركانها , وشروطها .</t>
  </si>
  <si>
    <t>4783230B-9662-4A81-82C3-6E4377BBE96C</t>
  </si>
  <si>
    <t>الحجر</t>
  </si>
  <si>
    <t>يتناول الدرس :  معنى الحجر , ويبين حكمه , ويذكر أسبابه , ويشرح الآثار المترتبة عليه .</t>
  </si>
  <si>
    <t>E4E5CDD0-B02E-4666-9226-E353D9E6A52D</t>
  </si>
  <si>
    <t xml:space="preserve">توثيق العقود </t>
  </si>
  <si>
    <t>يتناول الدرس : مفهوم توثيق العقود , ويذكر حكمه , ويعدد فوائده , ويبين كيفية الحصول على وثيقة سليمة .</t>
  </si>
  <si>
    <t>1B242427-3DE6-453C-AA73-6515527745A3</t>
  </si>
  <si>
    <t>مجتمع يثرب قبل الهجرة</t>
  </si>
  <si>
    <t>يتناول الدرس : الوضع في يثرب قبل البعثة , ويوضح العلاقة بين اليهود وأهل يثرب , ويبين العلاقة بين الأوس والخزرج , ويصف الوضع الاقتصادي في يثرب قبل البعثة .</t>
  </si>
  <si>
    <t>C9BBF082-457D-4F9B-A41F-C9D19EBEBF27</t>
  </si>
  <si>
    <t>بيعتا العقبة</t>
  </si>
  <si>
    <t>يتناول الدرس : العوامل التي هيأت الأنصار للدخول في الإسلام , ويوضح نتائج عمل مصعب في المدينة , ويذكر بنود  بيعتي العقبة الأولى والثانية  , ويوضح الفرق بينهما , ويوضح نتائجهما .</t>
  </si>
  <si>
    <t>FAF0B095-7916-4C08-86A7-E49B391848E7</t>
  </si>
  <si>
    <t>الهجرة الى المدينة</t>
  </si>
  <si>
    <t>يتناول الدرس : موقف المشركين من هجرة المسلمين إليى المدينة , ويوضح خطة رسول الله للهجرة , ويبين عناية الله لرسوله في إحباط مؤامرات الكافرين , ويذكر معجزات الرسول في طريق الهجرة .</t>
  </si>
  <si>
    <t>9EAC8DB7-D26A-4D3D-9AFF-B46D8B2F1937</t>
  </si>
  <si>
    <t>بناء المجتمع المسلم</t>
  </si>
  <si>
    <t xml:space="preserve">يتناول الدرس : بناء المسجد النبوي الشريف , ويبين أهمية البناء الروحي لإنشاء المجتمع المسلم , ويشرح دور المسجد في المجتمع , ويبين أهمية الأخوة في الإسلام , ويذكر أمثلة لإيثار الأنصار إخوانهم المهاجرين . </t>
  </si>
  <si>
    <t>84DC924C-7535-4D68-B74C-CA3FCAEAB698</t>
  </si>
  <si>
    <t>وثيقة المدينة</t>
  </si>
  <si>
    <t>يتناول الدرس : وثيقة الدينة ويشرح أهم بنودها , ويذكر فوائدها  , ويبين أثرها في تماسك المجتمع المسلم , ويوضح موقف اليهود منها .</t>
  </si>
  <si>
    <t>1EE17B0B-674F-4AB8-BEF0-73B9D99CEA9D</t>
  </si>
  <si>
    <t>الإعداد للجهاد</t>
  </si>
  <si>
    <t>يتناول الدرس : الجهاد ويوضح أهميته  , ويشرح طريقة إعداد الرسول أصحابه للجهاد , ويبين موقف الإسلام من المتخلفين عن الجهاد , ويبين أثر الفرار من المعركة .</t>
  </si>
  <si>
    <t>43B533C8-A393-4A47-94B9-80DDCACE61AC</t>
  </si>
  <si>
    <t>السرايا والغزوات التمهيدية</t>
  </si>
  <si>
    <t>يتناول الدرس : الحكمة من تكوين السرايا الجهادية , ويعدد الغزوات التي غزاها الرسول قبل غزوة بدر , ويبين أهم نتائج تلك الغزوات والسرايا .</t>
  </si>
  <si>
    <t>53842DCD-1E38-48C5-9B7B-5AF487354126</t>
  </si>
  <si>
    <t>عثمان ابن عفان رضي الله عنه</t>
  </si>
  <si>
    <t>يتناول الدرس :  نسب عثمان , ويوضح أسباب إسلامه , ويذكر أمثلة لعلمه وثقافته , ويوضح جهوده في سبيل الدعوة , ويبين مكانته عند رسول الله , ويذكر أمثلة من إنفاقه في سبيل الله , ويذكر خلافته واستشهاده .</t>
  </si>
  <si>
    <t>A585D8D4-72A2-4100-990F-EB6D03CD4A70</t>
  </si>
  <si>
    <t>غزوة بدر الكبرى</t>
  </si>
  <si>
    <t>يتناول الدرس : أسباب غزوة بدر , ويوضح أهدافها ,ويقارن بين قوة المسلمين وقوة المشركين , ويوضح عوامل انتصار المسلمين في المعركة , ويبين موقف النبي وأصحابه من الغنائم والأسرى , ويوضح أثر النصر على المسلمين والكفار .</t>
  </si>
  <si>
    <t>03030CBD-852B-45FC-9985-B709B0E1EF07</t>
  </si>
  <si>
    <t>رجال برزوا في غزوة بدر</t>
  </si>
  <si>
    <t>يتناول الدرس : بروز بعض الصحابة في معركة بدر , ويوضح مواقفهم يوم بدر .</t>
  </si>
  <si>
    <t>49F782AC-F916-450E-89A4-BEF5C780884F</t>
  </si>
  <si>
    <t>غزوة أحد</t>
  </si>
  <si>
    <t>يتناول الدرس : سبب غزوة أحد , ويبين دور الشورى فيها , ويوضح موقف اليهود والمنافقين في أحد , ويقارن بين قوة المسلمين وقوة المشركين , ويوضح أثر مخالفة الرماة أمر الرسول , ويذكر نتائج غزوة أحد .</t>
  </si>
  <si>
    <t>3BD696F6-3E28-4461-AEB9-1E5C4ADEC800</t>
  </si>
  <si>
    <t>مواقف من غزوة أحد</t>
  </si>
  <si>
    <t>يتناول الدرس : أبرز مواقف صحابة رسول الله في غزوة أحد , وما تمثلت فيها من شجاعة وإقدام .</t>
  </si>
  <si>
    <t>CF860F7D-AC5A-4981-942F-B7F0BBA9D7FB</t>
  </si>
  <si>
    <t>أصحاب الرجيع وبئر معونة</t>
  </si>
  <si>
    <t xml:space="preserve"> يتناول الدرس : قصة فاجعتي الرجيع وبئر معونة , ويبين ثبات أصحاب الرجيع وبئر معونة , ويوضح مكانتهم عند رسول الله , ويذكر دور الشباب المسلم في تبليغ الدعوة .</t>
  </si>
  <si>
    <t>32954404-95C8-4A6B-A0C4-3FC2D9F212EE</t>
  </si>
  <si>
    <t>غزوة الأحزاب</t>
  </si>
  <si>
    <t>يتناول لدرس : سبب غزوة الأحزاب , ويقارن بين قوة المسلمين وقوة المشركين , ويشرح ثبات المؤمنين وبسالتهم , ويبين استعداد الرسول وأصحابه للدفاع عن المدينة , ويوضح دور المنافقين في تثبيط الصحابة , ودور اليهود في غزوة الأحزاب , ويبين نتائج المعركة .</t>
  </si>
  <si>
    <t>185F6316-8750-4C74-BFA2-20A53F0E0020</t>
  </si>
  <si>
    <t>رجال ومواقف من غزوة الأحزاب</t>
  </si>
  <si>
    <t>يتناول الدرس :  مواقف صحابة رسول الله  في غزوة الأحزاب , ويذكر الدور الذي قام به نعيم بن مسعود في تفريق جيش الأحزاب , ويشرح كيف نفذ حذيفة بن اليمان المهمة التي أوكلت إليه .</t>
  </si>
  <si>
    <t>4243AB22-7CB5-4DC4-93B6-E915877B6DA6</t>
  </si>
  <si>
    <t>علي بن أبي طالب رضي الله عنه</t>
  </si>
  <si>
    <t xml:space="preserve">يتناول الدرس : نسب علي بن أبي طالب , ونشأته , ويذكر أمثلة على شجاعته وبطولاته , وزهده وعلمه وورعه , ويبين دوره في خدمة الإسلام ,  ويوضح أسباب استشهاده . </t>
  </si>
  <si>
    <t>D100D2C4-4043-49FB-98EB-14A2218FD402</t>
  </si>
  <si>
    <t>موقعها في الجدول الدوري</t>
  </si>
  <si>
    <t xml:space="preserve"> يتناول الدرس : موقع عناصر المجموعة الثالثة قي الجدول الدوري  ( AIII) حيث تبدأ بعنصر البورون (B) وتنتهي بعنصر الثاليوم (TI)  أسفل المجموعة .</t>
  </si>
  <si>
    <t>4CABA6BE-5B8B-4E70-8310-BD9DBC89BF49</t>
  </si>
  <si>
    <t>الخواص العامة لعناصر المجموعة  الرئيسية الثالثة</t>
  </si>
  <si>
    <t>يتناول الدرس : من خلال الجدول خواص عناصرها  من حيث الخاصية الفلزية , واللافلزية , ومن حيث التوزيع الإلكتروني , و السالبية , ونصف القطر, وطاقة التآين , ودرجة الانصهار.</t>
  </si>
  <si>
    <t>954A8399-201A-4A75-BAAE-8B36C1307D4F</t>
  </si>
  <si>
    <t>الألومنيوم</t>
  </si>
  <si>
    <t xml:space="preserve">يتناول الدرس : وجوده في الطبيعة , ويشرح تحضيره عن طريق خلية تحليل كهربي مع الرسم , موضحا ذلك يالمعادلات , ويعدد خواصه .  </t>
  </si>
  <si>
    <t>B11343EA-9979-48A8-9A3C-E022027F3E9E</t>
  </si>
  <si>
    <t>تفاعلات الألومنيوم</t>
  </si>
  <si>
    <t xml:space="preserve">يتناول الدرس:  تفاعلات  الألومنيوم مع الأوكسجين , ومع الحموض ومع اللافلزات ومع الهالوجينات موضحا ذلك بالمعادلات الكيميائية , ويعدد سبائك  الألومينيوم . </t>
  </si>
  <si>
    <t>EDCEE375-F0DD-455A-9072-30A95616584E</t>
  </si>
  <si>
    <t>مركبات الألومنيوم</t>
  </si>
  <si>
    <t>يتناول الدرس : تحضيرها موضحا ذلك بالمعادلات الكيميائية  , ويعدد خواصها , ويذكر أهم استخداماتها.</t>
  </si>
  <si>
    <t>57FB6590-27F5-4178-AFD5-54262E6C6740</t>
  </si>
  <si>
    <t>تقويم الوحدة</t>
  </si>
  <si>
    <t xml:space="preserve"> يتضمن تقييم الطلاب من خلال أسئلة تتدرج من السهل إلى الصعب.</t>
  </si>
  <si>
    <t>BA965F69-B1B5-457E-9277-B75BC2FC6FA2</t>
  </si>
  <si>
    <t xml:space="preserve"> يتناول الدرس :موقع عناصر المجموعة الرابعة قي الجدول الدوري (IVA) حيث تبدأ بعنصر الكربون (c) وتنتهي بعنصر الرصاص (pb)  أسفل المجموعة .</t>
  </si>
  <si>
    <t>AE12A63C-637A-410E-A812-BB8C3A10AE85</t>
  </si>
  <si>
    <t>الخواص العامة لعناصر المجموعة الرئيسية الرابعة</t>
  </si>
  <si>
    <t>ABA67BF6-ADD7-45F9-B61B-B87834F23219</t>
  </si>
  <si>
    <t>تفاعلات عناصر المجموعة  الرئيسيةالرابعة</t>
  </si>
  <si>
    <t>يتناول الدرس : أهم  تفاعلات عناصر المجموعة الرابعة مع الأوكسجين , والحموض , الهالوجينات , موضحا ذلك بالمعادلات الكيميائية .</t>
  </si>
  <si>
    <t>90F59C1F-5520-48AD-B272-30CA6D515E91</t>
  </si>
  <si>
    <t>استخدامات عناصر المجموعة الرئيسية الرابعة</t>
  </si>
  <si>
    <t xml:space="preserve">يتناول الدرس : عدة صناعات تدخل فيها عناصر المجموعة الرابعة  , من أهمها صناعة الحلي , أو المواد التي تستخدم لثقب المواد الصلبة وغيرها الكثير من الاستخدامات. </t>
  </si>
  <si>
    <t>DDDECCAC-D258-4125-9098-BC1DA0149C06</t>
  </si>
  <si>
    <t>عنصر الكربون</t>
  </si>
  <si>
    <t>يتناول الدرس : أماكن وجود الكربون ويعدد صوره , ويشرح تحضير مركباته , موضحا ذلك بالمعادلات الكيميائية.</t>
  </si>
  <si>
    <t>BB008BB9-32AD-45E4-A646-14E46AC9B388</t>
  </si>
  <si>
    <t>مركبات الكربون</t>
  </si>
  <si>
    <t>يتناول الدرس : مركبات الكربون ,ويعدد أنواعها من أكاسيد وأحماض , و يشرح تحضيرها موضحا ذلك بالمعادلات .</t>
  </si>
  <si>
    <t>499E4284-7850-449A-9E04-7BCCA1A64B37</t>
  </si>
  <si>
    <t>يتضمن تقييم الطلاب من خلال أسئلة تتدرج من السهل إلى الصعب .</t>
  </si>
  <si>
    <t>84D6C024-0ABF-43DA-989C-825455A5FF29</t>
  </si>
  <si>
    <t xml:space="preserve"> يتناول الدرس :موقع عناصرالمجموعة الخامسة قي الجدول الدوري (VA) حيث تبدأ بعنصر النيتروجين(N) وتنتهي بعنصر البزموث (Bi)  أسفل المجموعة .</t>
  </si>
  <si>
    <t>D54B07D6-194A-4182-A991-EB56B68AD9BD</t>
  </si>
  <si>
    <t>الخواص العامة لعناصر المجموعة الرئيسية الخامسة</t>
  </si>
  <si>
    <t>98AC2A4E-5F78-433D-8D82-DB39FCA62837</t>
  </si>
  <si>
    <t>النيتروجين</t>
  </si>
  <si>
    <t>يتناول الدرس: وجود النيتروجين في الغلاف الجوي , ويشرح تحضيره في المعمل مع الرسم وكتابة البيانات , موضحا ذلك بالمعادلات , ويشرح تحضيره كذلك في الصناعة .</t>
  </si>
  <si>
    <t>2775924F-E23B-4AE8-9CD7-4FF7D12F292F</t>
  </si>
  <si>
    <t>خواص وتفاعلات غاز النيتروجين</t>
  </si>
  <si>
    <t>يتناول الدرس : خواص غاز النيتروجين , ويذكر أهم تفاعلاته موضحا ذلك بالمعادلات , ويعدد استخداماته في الصناعة.</t>
  </si>
  <si>
    <t>1DF25974-EE5B-4FD2-80E5-7C480F22291E</t>
  </si>
  <si>
    <t>مركبات النيتروجين</t>
  </si>
  <si>
    <t xml:space="preserve">يتناول الدرس : أنواع مركبات النيتروجين الأيونية , والتساهمية , ويعدد بعض النيترات الهامة , ويشرح تحضيرها , وويعدد خواصها. </t>
  </si>
  <si>
    <t>9B60366C-AEC8-4FC3-9339-431A1808DE4B</t>
  </si>
  <si>
    <t>الأسمدة النيتروجينية</t>
  </si>
  <si>
    <t>يتناول الدرس : تعريف الأسمدة النيتروجينية , ويذكر أنواعها , ويشرح تحضيرها , موضحا ذلك بالمعادلات .</t>
  </si>
  <si>
    <t>0BDF945A-8EBA-4260-B6F6-20038499794A</t>
  </si>
  <si>
    <t>يتضمن تقييم الطلاب من خلال أسئلة موضوعية , ومقالية  تتدرج من السهل إلى الصعب .</t>
  </si>
  <si>
    <t>7EB2F8BA-9C9E-4E45-8E7C-6F794436B7AB</t>
  </si>
  <si>
    <t xml:space="preserve"> يتناول الدرس :موقع عناصر المجموعة السادسة قي الجدول الدوري  (VIA) حيث تبدأ بعنصر الأكسجين (O) وتنتهي بعنصر البولونيوم(po) أسفل المجموعة .</t>
  </si>
  <si>
    <t>9E43775A-F6EA-4ACF-9F01-42CF593FD8CB</t>
  </si>
  <si>
    <t>الخواص العامة لعناصر المجموعة الرئيسية السادسة</t>
  </si>
  <si>
    <t>4073F046-FD7F-4FDB-BCA0-CA6F582B5E6F</t>
  </si>
  <si>
    <t>استخدامات عناصر المجموعة الرئيسية السادسة</t>
  </si>
  <si>
    <t>يتناول الدرس : بعض استخدامات المجموعة  في صناعات كثيرة من أهمها : الأكسجين يستخدم لحرق الغذاء , والكبريت لصناعة المطاط , وغيرها من الصناعات .</t>
  </si>
  <si>
    <t>78E3A035-3058-4A22-88CC-CDA336323F02</t>
  </si>
  <si>
    <t>الأكسجين</t>
  </si>
  <si>
    <t>يتناول الدرس : وجوده الأكسجين في الطبيعة , ويذكر أهميته ,  ويشرح تحضيره في الصناعة , والمعمل مع الرسم , وكتابة البيانات , موضحا ذلك بالمعادلات.</t>
  </si>
  <si>
    <t>59BD45F1-9973-46E9-AD9C-A486CFB4E805</t>
  </si>
  <si>
    <t>خواص وتفاعلات غاز الأكسجين</t>
  </si>
  <si>
    <t>يتناول الدرس :  خواص الأكسجين ,  ويشرح تفاعلاته مع بعض العناصر , والمركبات موضجا ذلك بالمعادلات .</t>
  </si>
  <si>
    <t>85E2E695-0F91-42C4-93AB-ED475608A28D</t>
  </si>
  <si>
    <t>الأكاسيد</t>
  </si>
  <si>
    <t>يتناول الدرس : تعريف الأكاسيد , ويعدد انواعها , ويذكراستخداماتها .</t>
  </si>
  <si>
    <t>EC401FAC-0ECC-4069-A329-B6C62218B454</t>
  </si>
  <si>
    <t>الأوزون</t>
  </si>
  <si>
    <t>يتناول الدرس : وجود الأوزون في الطبيعة , ويذكر أهميته , ويشرح تحضيره , موضجا ذلك بالمعادلات ,  ويعدد استخداماته المختلفة .</t>
  </si>
  <si>
    <t>06734BB0-B994-4628-B45E-864B9CBE0E44</t>
  </si>
  <si>
    <t>267EFECB-2AB6-4FEC-89CA-65FEDC9D0E04</t>
  </si>
  <si>
    <t xml:space="preserve"> يتناول الدرس :موقع عناصر المجموعة السابعة في الجدول الدوري  (VIIA) حيث تبدأ بعنصر الفلور (F) وتنتهي بعنصر الأستاتين(At) أسفل المجموعة .</t>
  </si>
  <si>
    <t>7D525F6E-A003-4DFC-AD98-6BDEE63D40D9</t>
  </si>
  <si>
    <t>الخواص العامة لعناصر المجموعة  الرئيسية السابعة</t>
  </si>
  <si>
    <t>56B6B4C3-B619-4C29-A76C-07B4AFE5E03F</t>
  </si>
  <si>
    <t>استخدامات عناصر المجموعة الهالوجينات</t>
  </si>
  <si>
    <t>يتناول الدرس :أهم  استخداماتها في الصناعة , فيستخدم الفلوركمبرد في المكيفات , والكلور في الحموض غير العضوية , البروم في تحضير الأفلام , واليود يدخل في صناعة الأدوية .</t>
  </si>
  <si>
    <t>02A19DD9-BBC3-4620-A22E-4750EB753394</t>
  </si>
  <si>
    <t xml:space="preserve">الكلور </t>
  </si>
  <si>
    <t>يتناول  الدرس :  أهم خواص الكلور, ويشرح تحضيره في الصناعة والمعمل مع الرسم وكتابة البيانات , موضحا ذلك بالمعادلات .</t>
  </si>
  <si>
    <t>CFA87713-312E-4706-822D-535C5217F7D7</t>
  </si>
  <si>
    <t>تفاعلات الكلور</t>
  </si>
  <si>
    <t>يتناول الدرس : تفاعلاته مع الهيدروجين , ومع الفلزات واللافلزات , ومع الهاليدات , ومع بعض العناصر والمركبات الأخرى.</t>
  </si>
  <si>
    <t>A9A65A59-1500-4FFE-A92D-C090727C05B3</t>
  </si>
  <si>
    <t>يتضمن تقييم الطلاب من خلال أسئلة موضوعية , ومقالية , تتدرج من السهل إلى الصعب .</t>
  </si>
  <si>
    <t>B60EB6BB-3179-4133-BB90-110186C56504</t>
  </si>
  <si>
    <t xml:space="preserve"> يتناول الدرس : موقع المجموعة الثامنة قي الجدول الدوري في المجموعة الثامنة (VIIIA) حيث تبدأ بعنصر الهليوم (He) وتنتهي بعنصر الرادون(Rn) أسفل المجموعة .</t>
  </si>
  <si>
    <t>8DE84E59-7AFD-49C7-935A-CA6AD527FA70</t>
  </si>
  <si>
    <t>الخواص العامة لعناصر المجموعة الرئيسية الثامنة</t>
  </si>
  <si>
    <t>464886D3-582C-4A65-8433-4C1874874219</t>
  </si>
  <si>
    <t>استخدامات الغازات الخاملة</t>
  </si>
  <si>
    <t xml:space="preserve"> يتناول الدرس : دراسة بعض استخداماتها في الصناعة , فتستخدم في ملء البالونات , والإضاءة , وفي علاج السرطان .</t>
  </si>
  <si>
    <t>52A7806A-B4DB-4242-AAC6-7DC49828B1B9</t>
  </si>
  <si>
    <t>618CE84C-32BA-4919-B3E1-D5575561C13C</t>
  </si>
  <si>
    <t>أنواع التفاعلات الكيميائية</t>
  </si>
  <si>
    <t>يتناول الدرس : أنواع التفاعلات المختلفة الانعكاسية والغيرالانعكاسية.</t>
  </si>
  <si>
    <t>1FE80ABB-AC44-4609-9087-8919E250A35F</t>
  </si>
  <si>
    <t>كيفية حدوث التفاعل</t>
  </si>
  <si>
    <t xml:space="preserve"> يتناول الدرس : تفسير حدوث التفاعل وفقاً لنظرية التصادم .</t>
  </si>
  <si>
    <t>EDFEDE9C-B3E0-42ED-96E4-4A63EE9FCED3</t>
  </si>
  <si>
    <t>التفاعلات الانعكاسية والاتزان الكيميائي</t>
  </si>
  <si>
    <t>يتناول الدرس : علاقة التفاعل الانعكاسي والاتزان الكيميائي , ويذكر شروط الاتزان .</t>
  </si>
  <si>
    <t>8231A4B7-1F34-45B4-806D-A76224C5057D</t>
  </si>
  <si>
    <t>قانون فعل الكتلة وثابت الاتزان</t>
  </si>
  <si>
    <t>يتناول الدرس : نص القانون , وتأثيره على التركيز على معدل التفاعل , وأهمية ثابت الاتزان , والعوامل المؤثرة على حالة الاتزان , وقاعدة لوشاتيلية .</t>
  </si>
  <si>
    <t>057EB795-DC86-4831-AF98-328268F4F097</t>
  </si>
  <si>
    <t>الاتزان الكيميائي والحسابات الكيميائية</t>
  </si>
  <si>
    <t>يتناول الدرس : استنتاج صيغة رياضية لحساب ثابت الاتزان , وتراكيز بعض العناصر والمركبات الكيميائية , وحل أمثلة على ذلك .</t>
  </si>
  <si>
    <t>230FFB33-5578-4655-9B3B-8215307212BA</t>
  </si>
  <si>
    <t>3F2A1C7F-0649-4A60-975B-5E565EEE9A61</t>
  </si>
  <si>
    <t>خاصية التوصيل الكهربي للمحاليل المائية</t>
  </si>
  <si>
    <t xml:space="preserve"> يتناول الدرس : مرور التيار الكهربي في المحاليل المائية , موضحا ذلك بالرسم والمعادلات .</t>
  </si>
  <si>
    <t>C4B05C07-8889-4921-839A-5913B3478002</t>
  </si>
  <si>
    <t>تعريفات الحمض والقاعدة لبعض العلماء</t>
  </si>
  <si>
    <t xml:space="preserve">  يتناول الدرس : بعض التعريفات  للحمض والقاعدة لبعض العلماء الكيميائيين.</t>
  </si>
  <si>
    <t>4FD98A4F-A426-4946-8917-8B7713B02A97</t>
  </si>
  <si>
    <t>الاتزان الأيوني</t>
  </si>
  <si>
    <t xml:space="preserve"> يتناول الدرس : كيفية حدوث الاتزان في الالكتروليتات  الضعيفة , موضحا ذلك بالمعادلات الكيميائية .</t>
  </si>
  <si>
    <t>6CDA71D7-E75C-4450-89FA-B3E850EE40B2</t>
  </si>
  <si>
    <t>قوة الحمض والقاعدة</t>
  </si>
  <si>
    <t>يتناول الدرس : العلاقة بين ثابت الاتزان وقوة الحمض والقاعدة.</t>
  </si>
  <si>
    <t>3BE22186-988C-4920-B650-33D62E888046</t>
  </si>
  <si>
    <t xml:space="preserve">الرقم الهيدروجيني لمحاليل الأملاح </t>
  </si>
  <si>
    <t>يتناول الدرس : التفريق بين الحمض والقاعدة والملح عن طريق الرقم الهيدروجيني.</t>
  </si>
  <si>
    <t>5D26FDCB-83B7-4AE9-87D5-313585C913AE</t>
  </si>
  <si>
    <t xml:space="preserve"> المحلول المنظم </t>
  </si>
  <si>
    <t>يتناول الدرس : تعريف المحلول المنظم , ويذكربعض التعاريف الخاصة به , ويستنتج علاقة لحساب المولارية ويحل أمثلة على ذلك.</t>
  </si>
  <si>
    <t>35D4443C-FDE5-4A65-AAD1-7E5656F15D23</t>
  </si>
  <si>
    <t>18E2E2CA-D0A6-4003-81F0-73E7F52BF84A</t>
  </si>
  <si>
    <t xml:space="preserve">المركبات الحلقية ( البنزين) </t>
  </si>
  <si>
    <t>يتناول الدرس : أنواع المركبات الحلقية , ويذكر تعريفها ويعدد استخدامها ويشرح قواعد تسميتها , مع أمثلة لذلك.</t>
  </si>
  <si>
    <t>827B1D45-1DCE-46BC-AA4B-BDD9DCEE33FE</t>
  </si>
  <si>
    <t>تحضير البنزين وخواصه</t>
  </si>
  <si>
    <t xml:space="preserve"> يتناول الدرس : تحضيرالبنزين بعدة طرق ويعدد خواصه الفيزيائية والكميائية , موضحا ذلك بالمعادلات</t>
  </si>
  <si>
    <t>FAB00AD5-CB96-4EE9-85EC-D0A06E9C3EED</t>
  </si>
  <si>
    <t xml:space="preserve">تفاعلات البنزين   </t>
  </si>
  <si>
    <t>يتناول الدرس : تفاعلات البنزين المختلفة , مثل : تفاعلات الاحتراق , والإضافة , والاستبدال , والهلجنة ,النيترة ,السلفنة , والألكلة , موضحا ذلك بالمعادلات .</t>
  </si>
  <si>
    <t>9D598096-BB86-4A72-888B-09711295C791</t>
  </si>
  <si>
    <t>0951BCC1-3D1C-4A7B-BE03-8D28CB35589A</t>
  </si>
  <si>
    <t>الكحولات</t>
  </si>
  <si>
    <t xml:space="preserve">يتناول الدرس : تعريف الكحولات , ويوضح تصنيفها عن طريق خارطة المفاهيم , ويذكرقواعد تسميتها , والمجموعة الوظيفية لها , مع ضرب أمثلة على ذلك , ويعدد خواصها , ويشرح أهميتها في مجالات عدة , ويوضح أهم تفاعلاتها , موضحا ذلك بالمعادلات . </t>
  </si>
  <si>
    <t>ECBF9123-8065-4D1A-A1D9-98B9B924D6A0</t>
  </si>
  <si>
    <t>الفينولات</t>
  </si>
  <si>
    <t xml:space="preserve">يتناول الدرس : أمثلة على الفينولات , ويذكربعض خواصها ويشرح أهميتها في مجالات عدة , ويوضح أهم تفاعلاتها , موضحا ذلك بالمعادلات. </t>
  </si>
  <si>
    <t>255FCBCA-8020-412A-99CB-2D58C0CD12D8</t>
  </si>
  <si>
    <t xml:space="preserve">الإيثرات </t>
  </si>
  <si>
    <t>يتناول الدرس : تعريف الإيثرات , ويذكرقواعد تسميتها , والمجموعة الوظيفية لها ,  مع ضرب أمثلة على ذلك  , ويشرح تحضيرها , موضحا ذلك بالمعادلات , ويعدد خواصها.</t>
  </si>
  <si>
    <t>4DE41408-478D-4A50-80FC-B123A1C1E729</t>
  </si>
  <si>
    <t xml:space="preserve">الألدهيدات والكيتونات </t>
  </si>
  <si>
    <t>يتناول الدرس : تعريف الألدهيد والكيتون , ويوضح تصنيفهما ويذكرقواعد تسميتهما , والمجموعة الوظيفية لها , مع ضرب أمثلة على ذلك , ويشرح تحضيرهما , موضحا ذلك بالمعادلات , ويذكرخواصهما , ويوضح أهم تفاعلاتهما , موضحا ذلك بالمعادلات .</t>
  </si>
  <si>
    <t>C2E2C099-E673-4200-B9F3-33DD8B2486F4</t>
  </si>
  <si>
    <t xml:space="preserve">الحموض الكربوكسيلية </t>
  </si>
  <si>
    <t xml:space="preserve">يتناول الدرس : قواعد تسمية الحموض الكربوكسيلية , ويذكر المجموعة الوظيفية لها , ويشرح تحضيرها , ويعدد خواصها , ويذكر أهم تفاعلاتها , موضحا ذلك بالمعادلات . </t>
  </si>
  <si>
    <t>9795BBEB-53ED-41D1-9FCF-25DA70FA8E5E</t>
  </si>
  <si>
    <t xml:space="preserve">الإسترات </t>
  </si>
  <si>
    <t>يتناول الدرس : تعريف الإسترات , ويوضح تصنيفها ويذكرقواعد تسميتها , ويعدد خواصها  , ويذكر أهم تفاعلاتها , موضحا ذلك بالمعادلات .</t>
  </si>
  <si>
    <t>ED75848F-C14A-4396-8E8E-0466EDC1445C</t>
  </si>
  <si>
    <t>CDB17F56-D462-4CAE-9C94-C05056262518</t>
  </si>
  <si>
    <t>عزم القوة</t>
  </si>
  <si>
    <t>يتناول الدرس : تعريف عزم القوة ، ويستنتج قانون لإيجاده ، ويذكر وحدة قياسه، وحل مسائل لإيجاد عزم القوة ، ومجموع عزوم القوة عند نقاط مختلفة ، ويذكر تطبيقات عملية لعزم القوة من المشاهدات اليومية 0</t>
  </si>
  <si>
    <t>558958FC-B1AE-45E8-A8DE-29C1B50EBD24</t>
  </si>
  <si>
    <t>عزم الإزدواج</t>
  </si>
  <si>
    <t>يتناول الدرس: تعريفه ، ويستنتج قانون لإيجاده ، مع حل مسائل لحساب عزم الازدواج ،  ويذكر تطبيقات عملية له من المشاهدات اليومية .</t>
  </si>
  <si>
    <t>B09AAC58-05E9-48E9-8546-4C2385F6DB19</t>
  </si>
  <si>
    <t>توازن جسم صلب خاضع لعدة قوى مستوية ومتلاقية</t>
  </si>
  <si>
    <t>يتناول الدرس: شروط توازن عدة قوى مستوية ومتلاقية ، وحساب هذه القوة بعدة طرق منها: الطريقة التحليلية ، ومثلث القوة ، وإعطاء أمثلة من المشاهدات اليومية على هذا التوازن.</t>
  </si>
  <si>
    <t>33645B46-0E9F-47CE-80D6-7DFCC735816F</t>
  </si>
  <si>
    <t>مثلث القوى والطريقة التحليلية</t>
  </si>
  <si>
    <t>يتناول الدرس: الطرق المستخدمة لحل تمارين توازن جسم خاضع لعدة قوى متلاقية.</t>
  </si>
  <si>
    <t>8398225E-4E02-49AD-91EC-89A5C8767822</t>
  </si>
  <si>
    <t>توازن جسم صلب خاضع لعدة قوى متوازية</t>
  </si>
  <si>
    <t>يتناول الدرس: شروط توازن عدة قوى متوازية ، ويحل مسائل لحساب تلك القوى.</t>
  </si>
  <si>
    <t>9C78BF5E-3F52-4AD4-9E9C-E36A754BF3D1</t>
  </si>
  <si>
    <t>مركز ثقل الجسم</t>
  </si>
  <si>
    <t>يتناول الدرس: تعريف مركز الثقل ، ويدرس العلاقة بين مركز ثقل الجسم وتوازنه.</t>
  </si>
  <si>
    <t>EDF23B35-7F29-4A72-993B-E7D973E5430D</t>
  </si>
  <si>
    <t>تتضمن تقييم الطلاب من خلال أسئلة موضوعية , ومقالية , تتدرج من السهل إلى الصعب تشمل كل دروس الوحدة.</t>
  </si>
  <si>
    <t>EE0BE225-7D88-4C5B-90AF-91C4A21EF602</t>
  </si>
  <si>
    <t>الحركة الدائرية المنتظمة</t>
  </si>
  <si>
    <t>يتناول الدرس : حركة جسم دائريا ، ويشرح تأثير كل من قوة الطرد ، والجذب المركزي عليه ، و يستنتج بعض القوانيين لحل مسائل  السرعة الدائرية ، وكذلك قوة الطرد والجذب المركزي.</t>
  </si>
  <si>
    <t>BA6C94E1-66A8-445D-A7C0-628377556B32</t>
  </si>
  <si>
    <t>الإزاحة والسرعة الزاوية</t>
  </si>
  <si>
    <t>يتناول الدرس : تعريف كل منهما ، ويستنتج قوانيين لإيجادهما ، ويذكر وحدة قياسهما ، والعلاقة بين الراديان والدرجة ، وكذلك بعض القوانين والمسائل المتعلقة بهما.</t>
  </si>
  <si>
    <t>8DBD266C-059B-4968-B218-32F468F3E604</t>
  </si>
  <si>
    <t>قانون نيوتن العام في الجاذبية</t>
  </si>
  <si>
    <t>يتناول الدرس : نص القانون ، ويستنتج قانون لإيجاد  قوة الجذب بين جسمين ، وكذلك إيجاد المسافة بينهما  ، ومسائل تطبيقية لذلك.</t>
  </si>
  <si>
    <t>2801EFD1-F3BC-4F43-ABA2-01176E240028</t>
  </si>
  <si>
    <t>شدة مجال الجاذبية الأرضية</t>
  </si>
  <si>
    <t xml:space="preserve"> يتناول الدرس : دراسة شدة مجال الجاذبية على ارتفعات مختلفة ، ويستنتج قانون لإيجادها مع ذكر وحدة قياسها ، والعوامل التي تتوقف عليها ، مع حل مسائل تطبيقية على ذلك.</t>
  </si>
  <si>
    <t>A5A5B336-0E0B-49F0-B420-72FEC76F09A9</t>
  </si>
  <si>
    <t>قانون نيوتن العام في الجاذبية وحركة الكواكب</t>
  </si>
  <si>
    <t>يتناول الدرس : علاقة القانون العام بحركة الكواكب ،ويستنتج قانون لإيجاد السرعة المدارية ،  ونصف قطر المسار الدائري ، ومسائل تطبيقية لحساب السرعة المدارية ، ونصف القطر .</t>
  </si>
  <si>
    <t>A8608008-F4AF-496D-AF2F-74E5BC37710C</t>
  </si>
  <si>
    <t>الحركة الاهتزازية</t>
  </si>
  <si>
    <t xml:space="preserve">يتناول الدرس : تعريف الحركة الاهتزازية ، ويعدد أنواعها  ، ويذكر تطبيقات عملية من المشاهدات اليومية  . </t>
  </si>
  <si>
    <t>427C12BA-B101-4409-B935-38C94A6562AD</t>
  </si>
  <si>
    <t>البندول البسيط</t>
  </si>
  <si>
    <t>يتناول الدرس : تعريف البندول ، وكيف يستخدم لحساب عجلة الجاذبية الأرضية ، ويشرح تركيبه وعمله مع الرسم ، ويستنتج علاقة لحساب تردده ، وزمنه الدوري 0</t>
  </si>
  <si>
    <t>DF7B9C59-FA3C-46BC-AEF6-0B1B673692B6</t>
  </si>
  <si>
    <t>الحركة الموجية</t>
  </si>
  <si>
    <t>يتناول الدرس : تعريف الحركة الموجية ، ويذكر أنواعها ، ووسائل انتقالها مع ذكر أمثلة من المشاهدات اليومية للحركة الموجية.</t>
  </si>
  <si>
    <t>1E772A1A-77B5-4A54-B0B0-E2B421931136</t>
  </si>
  <si>
    <t>صفات الموجة</t>
  </si>
  <si>
    <t>يتناول الدرس:  بعض التعاريف الخاصة بها ويستنتج علاقة لحساب سرعة الموجة ، والطول الموجي ، وتردد الموجة ، وحل مسائل على ذلك  .</t>
  </si>
  <si>
    <t>D28800B0-6EF8-44A2-A3F4-D6C4245A48F9</t>
  </si>
  <si>
    <t>تداخل الأمواج</t>
  </si>
  <si>
    <t>يتناول الدرس: تعريف التداخل ، ويذكر أنواع التداخل  البناء ، والهدام ، مع الرسم .</t>
  </si>
  <si>
    <t>05D36B6F-5C83-4F7C-AA35-A1D71B3C2BB3</t>
  </si>
  <si>
    <t>يتضمن تقييم الطلاب من خلال أسىئلة موضوعية , ومقالية , تتدرج من السهل إلى الصعب .</t>
  </si>
  <si>
    <t>554A6037-900E-4DD4-92A1-272255FEC64F</t>
  </si>
  <si>
    <t>طبيعة الصوت</t>
  </si>
  <si>
    <t>يتناول الدرس: طبيعة الصوت ، وكيفية انتشاره  ، و يعدد شروط تولده .</t>
  </si>
  <si>
    <t>57E83161-2ECC-4F36-B865-05A00AAB10FD</t>
  </si>
  <si>
    <t xml:space="preserve"> سرعة الصوت في الهواء والماء والمواد الصلبة</t>
  </si>
  <si>
    <t>يتناول الدرس : إيجاد سرعة الصوت في الهواء ، والماء والمواد الصلبة عن طريق علاقات رياضية تتوقف على مرونة الوسط ، وكثافة الوسط ، وحل أمثلة على ذلك.</t>
  </si>
  <si>
    <t>18EF4A4D-7F5E-45F8-A0A4-F927955F96E3</t>
  </si>
  <si>
    <t>العلاقة بين سرعة الصوت والتردد والطول الموجي</t>
  </si>
  <si>
    <t>يتناول الدرس :  العلاقة الرياضية بين سرعة الصوت ، والتردد ، والطول الموجي وحل مسائل لإيجاد سرعة الصوت ، والتردد ، والطول الموجي ، مع ذكر وحدة قياس كل منهما.</t>
  </si>
  <si>
    <t>AA995F44-09B5-41A4-A1D8-F05810DBE01A</t>
  </si>
  <si>
    <t>الموجات الكرية</t>
  </si>
  <si>
    <t xml:space="preserve">يتناول الدرس :  تعريف الموجات الكرية ، و يعدد خواصها بالشرح والتفصيل ، ويحل مسائل لإيجاد الصدى.  </t>
  </si>
  <si>
    <t>DDA638CE-BC26-4919-9801-B9B780AEA2E8</t>
  </si>
  <si>
    <t>تطبيقات على الصوت والظواهر الصوتية</t>
  </si>
  <si>
    <t>يتناول الدرس: تطبيقات عملية على الموجات الصوتية  من  المشاهدات اليومية ، كالبوق ، وسماعة الطبيب.</t>
  </si>
  <si>
    <t>7072BE5D-896E-40EC-BB1D-407CA66855AA</t>
  </si>
  <si>
    <t>يتضمن تقييم الطلاب أسئلة تتدرج من السهل إلى الصعب .</t>
  </si>
  <si>
    <t>32BC9EDE-1A3D-477A-BFB3-F922D8C69AE8</t>
  </si>
  <si>
    <t xml:space="preserve">النغمات الصوتية </t>
  </si>
  <si>
    <t>يتناول الدرس :  تعريف النغمات الصوتية ، ويذكر أنواعها من حيث درجة الصوت ، وشدته ،ونوعه ، مع الشرح والتفصيل لكل نوع.</t>
  </si>
  <si>
    <t>45FAD9F0-66F8-44A6-BA32-B9642CAB0C7B</t>
  </si>
  <si>
    <t xml:space="preserve">أهم خصائص الموجات فوق السمعية </t>
  </si>
  <si>
    <t>يتناول الدرس: أهم خصائص الموجات فوق السمعية وبعض التطبيقات العملية في مجال الطب ، ومعالجة المياه ، وقياس سرعة الموجة وغيرها .</t>
  </si>
  <si>
    <t>20294C81-FA72-432E-ABC5-B5475313756C</t>
  </si>
  <si>
    <t xml:space="preserve">الضربات </t>
  </si>
  <si>
    <t xml:space="preserve">يتناول الدرس :  تعريفها ، واهتزاز الأوتار ، وشرح وتركيب و عمل الصونومتر لدراسة العوامل التي يتوقف عليها تردد الوتر المهتز   مع الرسم البياني ، ويستنتج  القانون العام لاهتزاز الأوتار ، وحل مسائل لإيجاد تردد الوتر ، والطول الموجي . </t>
  </si>
  <si>
    <t>6B8A387F-DA8B-40AD-8F7F-147149121910</t>
  </si>
  <si>
    <t xml:space="preserve">الرنين في الأعمدة الهوائية </t>
  </si>
  <si>
    <t xml:space="preserve">يتناول الدرس: تعريفه ، ويذكر أنواع الاهتزاز الرنيني ، ويشرح عمل الصناديق الرنانة ، ويعدد أنواع الأعمدة الهوائية. </t>
  </si>
  <si>
    <t>8A9BDA7C-1E85-4CFC-A0D6-9043278D3D10</t>
  </si>
  <si>
    <t>النغمات الأساسية والنغمات التوافقية</t>
  </si>
  <si>
    <t>يتناول الدرس : دراسة النغمات داخل الأعمدة الهوائية المغلقة والمفتوحة ، و أيجاد كل من التردد ، والطول الموجي ، وسرعة الصوت في هذه الأعمدة .</t>
  </si>
  <si>
    <t>B94A5138-6E27-4B30-AFDE-EC12850DF6A4</t>
  </si>
  <si>
    <t xml:space="preserve">الآلات الموسيقية </t>
  </si>
  <si>
    <t xml:space="preserve">يتناول الدرس :  أنواع الآلات الموسيقية بالشرح والتفصيل . </t>
  </si>
  <si>
    <t>398634B4-6D37-4967-A1DA-D06054D15B81</t>
  </si>
  <si>
    <t>يتضمن تقييم الطلاب من خلال أسئلة تتدرج من السهل إلى الصعب.</t>
  </si>
  <si>
    <t>787C6973-6D03-452B-9D52-61D78C5B4357</t>
  </si>
  <si>
    <t>الضوء</t>
  </si>
  <si>
    <t xml:space="preserve">يتناول الدرس : تعريف الضوء ، وشرح نظريات طبيعة الضوء ، وحساب شدة الضوء ، ويذكر وحدة قياسه ، مع حل مسائل على ذلك . </t>
  </si>
  <si>
    <t>96B939A3-80E6-4B4C-98D6-AA222528CB72</t>
  </si>
  <si>
    <t>انعكاس الضوء</t>
  </si>
  <si>
    <t xml:space="preserve">يتناول الدرس :  تعريف انكاس الضوء ، ويذكر أنواعه , المنتظم والغير منتظم مع الرسم ، ويذكر نص قوانيين الانعكاس . </t>
  </si>
  <si>
    <t>426DDE9F-F79E-4EC6-8690-8B2B840350CE</t>
  </si>
  <si>
    <t>الانعكاس على السطوح الكروية ( المرايا)</t>
  </si>
  <si>
    <t xml:space="preserve"> يتناول الدرس : القانون العام للمرايا الكرية ، وبعض التعريفات المتعلقة بالمرايا مع رسم المرآه المقعرة واللامة ، ويستنتج القانون العام لإيجاد بعد الصورة ، وبعد الجسم ، والبعد البؤري ، مع حل مسائل  متعلقة بذلك0</t>
  </si>
  <si>
    <t>78AC07B5-EF16-41DC-B4E7-9DA53ADA9986</t>
  </si>
  <si>
    <t>حالات تكون الصور في المرآة المقعرة</t>
  </si>
  <si>
    <t>يتناول الدرس : دراسة ست حالات للمرآة المقعرة وحالة واحدة للمحدبة مع الرسم تبين فيها موقع الجسم ، وموقع الصورة ، و صفات الصورة لكل حالة من هذه الحالات .</t>
  </si>
  <si>
    <t>74D8547F-7E50-4A69-AECE-CA0CCA31DDB4</t>
  </si>
  <si>
    <t>قوة التكبير</t>
  </si>
  <si>
    <t xml:space="preserve">يتناول الدرس : تعريف قوة التكبير ، ويستنتج قوانين لإيجاد التكبير ، وقوة العدسة ، ويذكر وحدة قياس قوة العدسة ، ويوضح علاقة التكبير بصفات الصورة ، ويحل مسائل متعلقة بذلك. </t>
  </si>
  <si>
    <t>E4082481-E176-4F7C-ABE3-551503AFFD4E</t>
  </si>
  <si>
    <t>انكسار الضوء</t>
  </si>
  <si>
    <t>يتناول الدرس : تعريف انكسار الضوء ، ويذكر نص قانونا الانكسار ، ويستنتج قوانين لإيجاد معامل انكساره في أوساط مختلفة  ، وإيجاد زاوية السقوط ، وزاوية الانكسار ، وزاوية الانحراف ، ويحل مسائل متعلقة بذلك .</t>
  </si>
  <si>
    <t>6659EC1C-0DE0-4757-BD3B-925BDE8757AD</t>
  </si>
  <si>
    <t xml:space="preserve">العدسات </t>
  </si>
  <si>
    <t xml:space="preserve">يتناول الدرس :  تعريف العدسات ، ويذكر أنواعها مع بعض التعريفات المتعلقة بها ، ورسم كل منهما ،ويستنتج القانون العام وقانون التكبير  ، ويعدد قاعدة الإشارات ، ويوضح العلاقة بين التكبير وصفات الصورة ،  ويحل مسائل لإيجاد كل من بعد الصورة ، وبعد الجسم ، والبعد البؤري ، والتكبير . </t>
  </si>
  <si>
    <t>D81089A0-6272-43E0-A550-143544A2F515</t>
  </si>
  <si>
    <t xml:space="preserve">حالات تكون الصور في العدسات </t>
  </si>
  <si>
    <t>يتناول الدرس : ست حالات تكون الصور في العدسة المحدبة وحالة واحده للعدسة المقعرة مع الرسم توضح فيها موقع الجسم ، وموقع الصورة ، وصفات الصورة لكل حالة .</t>
  </si>
  <si>
    <t>FB0BA3AE-D3CB-48B9-86B8-42D2C77BD7A9</t>
  </si>
  <si>
    <t xml:space="preserve">قوة العدسة </t>
  </si>
  <si>
    <t>يتناول الدرس :  تعريف قوة العدسة ، ويستنتج قانون لإيجادها ، ويذكر وحدة قياسها ، ويحل مسائل متعلقة بذلك.</t>
  </si>
  <si>
    <t>BA569ACD-D008-43B2-B015-9416244CD8E8</t>
  </si>
  <si>
    <t xml:space="preserve">الأجهزة البصرية </t>
  </si>
  <si>
    <t>يتناول الدرس : تركيب وعمل كل من المجهر ، والمنظار الفلكي ، ويستنتج علاقة لحساب قوة التكبير لكل منهما ، مع حل مسائل تطبيقية.</t>
  </si>
  <si>
    <t>76A8E350-FA06-4DAE-BDB7-2C32C2611CAE</t>
  </si>
  <si>
    <t>F8F8F246-A2D5-4874-A1D0-BBFF61CA621B</t>
  </si>
  <si>
    <t xml:space="preserve">يتناول الدرس :  تعريفها ،  ويشرح بالتفصيل والرسم النظام الديناميكي ،  ويعدد الأنظمة الديناميكية . </t>
  </si>
  <si>
    <t>D7D7636A-D9BD-4740-AA8C-D7E7D51E251F</t>
  </si>
  <si>
    <t>العمليات الديناميكية</t>
  </si>
  <si>
    <t>يتناول الدرس: أنواع العمليات بالشرح والتفصيل مع الرسم البياني ،  ويذكر العلاقات بينها .</t>
  </si>
  <si>
    <t>20F28133-F224-4E02-8AF4-FEB49CA3AA5C</t>
  </si>
  <si>
    <t>الشغل في عملية ثابتة درجة الحرارة</t>
  </si>
  <si>
    <t>يتناول الدرس : العلاقة بين عملية الضغط والحجم  مع الرسم البياني , واستنتاج قانون الشغل وحل مسائل 0</t>
  </si>
  <si>
    <t>58520D43-EE31-42D3-B1DF-D00B4BF9FB1D</t>
  </si>
  <si>
    <t>الشغل في العملية ثابتة الضغط</t>
  </si>
  <si>
    <t xml:space="preserve"> يتناول الدرس: العلاقة بين الحجم ودرجة الحرارة عند ثبوت الضغط مع رسم العلاقة بيانيا ، ويستنتج قانون لإيجاد الشغل في هذه العملية  ، مع حل  مسائل تتعلق بالدرس. </t>
  </si>
  <si>
    <t>92E98514-EA26-4A7A-B04A-E24F93CAF81E</t>
  </si>
  <si>
    <t>الشغل في عملية ثابتة الحجم والعملية الكظمية</t>
  </si>
  <si>
    <t xml:space="preserve">يتناول الدرس: العلاقة بين الضغط ودرجة الحرارة عند ثبوت الحجم مع الرسم بيانيا . ويدرس العملية الكظمية المعزولة حراريا ، ويستنتج قانون الشغل لكلا العمليتين  ، ويحل مسائل تتعلق بالدرس . </t>
  </si>
  <si>
    <t>00201499-9950-40AF-BBC0-E3BBDF188187</t>
  </si>
  <si>
    <t xml:space="preserve">القانون الأول للديناميكا </t>
  </si>
  <si>
    <t xml:space="preserve">يتناول الدرس :نص القانون ،  ويستنتج قانون لإيجاد كمية الحرارة ، والشغل ، و الطاقة الداخلية ، ويذكر ملاحظات هامة عند حل المسائل المتعلقة بذلك. </t>
  </si>
  <si>
    <t>62872497-EA60-4F18-918A-3D8BA36E189A</t>
  </si>
  <si>
    <t xml:space="preserve">تطبيقات القانون الأول للديناميكا </t>
  </si>
  <si>
    <t xml:space="preserve">يتناول الدرس:   تطبيقات القانون في العمليات الديناميكية ، واستنتاج علاقات رياضية من هذه العمليات لحساب الشغل ، والطاقة الداخلية ، وكمية الحرارة ، وحل مسائل على ذلك . </t>
  </si>
  <si>
    <t>08E5A29C-2490-4AB3-9161-14193684BAA0</t>
  </si>
  <si>
    <t xml:space="preserve">العمليات العكوسة واللاعكوسة </t>
  </si>
  <si>
    <t>يتناول الدرس : تعريفهما ، وتطبيقات عملية من المشاهدات اليومية على كل منهما.</t>
  </si>
  <si>
    <t>6C53FA1A-EFB7-4E3B-82AC-9C0699D06B67</t>
  </si>
  <si>
    <t>يتضمن تقييم الطلاب من خلال أسئلة تتدرج من السهل إلى الصعب يشمل كل موضوعات الوحدة بما فيها من مسائل تطبيقية.</t>
  </si>
  <si>
    <t>EBF8392B-4591-4285-A862-61F6D78A2327</t>
  </si>
  <si>
    <t>المحرك الحراري</t>
  </si>
  <si>
    <t>يتناول الدرس : تعريف المحرك الحراري ، ويشرح تركيبه مع الرسم ، وخطوات عمله بما تسمى الدورة الديناميكية  الحرارية.</t>
  </si>
  <si>
    <t>B137C1E2-E66A-41B2-AE84-AA90D34DF5B7</t>
  </si>
  <si>
    <t xml:space="preserve">كفاءة المحرك الحراري </t>
  </si>
  <si>
    <t xml:space="preserve">يتناول الدرس : تعريف كفاءة المحرك ، ويستنتج علاقة لحسابها ، ويحل مسائل لأيجادها ، و مسائل أخرى متعلقة بالدرس.  </t>
  </si>
  <si>
    <t>8041D7B4-13A6-449F-953C-726284C9D9F9</t>
  </si>
  <si>
    <t xml:space="preserve">القانون الثاني للديناميكا </t>
  </si>
  <si>
    <t xml:space="preserve">يتناول الدرس :  نص القانون ، ويشرح تركيب وعمل الثلاجة مع الرسم  ، ويذكر بعض التطبيقات العملية للقانون . </t>
  </si>
  <si>
    <t>FCAE498E-B968-4039-B278-8B8C84CBC689</t>
  </si>
  <si>
    <t>المحرك الحراري والتلوث البيئي</t>
  </si>
  <si>
    <t xml:space="preserve">يتناول الدرس:  تعريف التلوث ،  ومقارنة بين المحركات من حيث ثمنها ، ووزنها ، وتلوثها للبيئة ،  وكيفية الحد من التلوث. </t>
  </si>
  <si>
    <t>EDF62BD1-65D7-4931-83B2-61B8F10ED79A</t>
  </si>
  <si>
    <t>يتضمن تقييم الطلاب من خلال أسئلة تتدرج من السهل إلى الصعب  ، بما فيها من أسئلة موضوعية ، ومقالية  ، ومسائل تتعلق بالوحدة .</t>
  </si>
  <si>
    <t>BC93D172-0529-4103-9046-9622614E9330</t>
  </si>
  <si>
    <t>القوة الدافعة الكهربائية</t>
  </si>
  <si>
    <t>يتناول الدرس : تعريف القوة الدافعة ، ويذكر وحدة قياسها . ويشرح كيفية  توصيلها بالدائرة الكهربائية .</t>
  </si>
  <si>
    <t>2FA372B9-CF3E-46F0-8304-7D3C0104787E</t>
  </si>
  <si>
    <t xml:space="preserve">قانون كيرشوف الأول </t>
  </si>
  <si>
    <t xml:space="preserve">يتناول الدرس :  نصه القانون ، ويستنتج صيغتة الرياضية   ، ويحل مسائل لأيجاد التيارات الكهربائية الداخلة والخارجة من نقطة التفرع ، و يحل مسائل أخرى متعلقة بالدرس . </t>
  </si>
  <si>
    <t>0534F2E1-717D-4A68-BB1A-48079C6EA8D8</t>
  </si>
  <si>
    <t>قانون كيرشوف الثاني</t>
  </si>
  <si>
    <t xml:space="preserve">يتناول الدرس :  نصه ،  ويستنتج صيغتة الرياضية   ، ويحل مسائل لإيجاد فرق الجهد الكلي في الدائرة  ، و يحل مسائل أخرى متعلقة بالدرس . </t>
  </si>
  <si>
    <t>1F17C286-A4BC-42B3-959D-BCC219657137</t>
  </si>
  <si>
    <t>الطاقة الكهربية المستهلكة</t>
  </si>
  <si>
    <t>يتناول الدرس : تعريفها ، ويستنتج صيغة رياضية لحسابها . ووحدة قياسها ، ويحل مسائل لإيجادها ، ومسائل أخرى متعلقة بالدرس.</t>
  </si>
  <si>
    <t>EA02C61F-568A-491A-BADA-7C4C65931D4C</t>
  </si>
  <si>
    <t>قانون جول</t>
  </si>
  <si>
    <t xml:space="preserve">يتناول الدرس : نص القانون  ، ويستنتج صيغة  رياضية لحساب كمية الحرارة ، ومسائل أخرى متعلقة بالدرس. </t>
  </si>
  <si>
    <t>185AE99F-F53B-44DB-8879-9A6FBED11D03</t>
  </si>
  <si>
    <t>قانون فاراداي الأول</t>
  </si>
  <si>
    <t>يتناول الدرس : نص القانون ، ويستنتج صيغة رياضية لحساب كمية المادة المترسبة على عمود التحليل الكهربي ، ويذكر وحدة قياسها ، ومسائل أخرى متعلقة بالدرس .</t>
  </si>
  <si>
    <t>A038A898-76D9-4C8D-8646-79C67BB0E57E</t>
  </si>
  <si>
    <t>قانون فاراداي الثاني</t>
  </si>
  <si>
    <t>يتناول الدرس : نص القانون ، وتطبيقات عملية عليه ، كالطلاء بالكهرباء ، و تنقية المعادن ،  موضحا ذلك بالشرح والتفصيل والرسم .</t>
  </si>
  <si>
    <t>C9D33437-8F6F-4DBF-99C6-9522E30CACE2</t>
  </si>
  <si>
    <t>يتضمن تقييم الطلاب من خلال أسئلة تتدرج من السهل إلى الصعب تشمل الأسئلة الموضوعية ، والمقالية   ، ومسائل تتعلق بالوحدة .</t>
  </si>
  <si>
    <t>C0BCF02C-6999-4749-BF9D-D0F8B7F9C062</t>
  </si>
  <si>
    <t>المغناطيس والمجال المغناطيس</t>
  </si>
  <si>
    <t>يتناول الدرس : تعريف المغناطيس ، والمجال المغناطيسية ، ويذكر أنواع المغناطيس ، ويعدد خواص المجال المغناطيسية.</t>
  </si>
  <si>
    <t>7E85458B-B331-4F5D-BC13-BA22F52454AB</t>
  </si>
  <si>
    <t>القوة المغناطيسية</t>
  </si>
  <si>
    <t>يتناول  الدرس : العوامل التي تتوقف عليها القوة المغناطيسية ,  ويستنتج قانون لحسابها ، ويحل مسائل لإيجادها ، ومسائل أخرى متعلقة بالدرس.</t>
  </si>
  <si>
    <t>418C63DB-B200-41DF-BF11-1C8738133A54</t>
  </si>
  <si>
    <t>الفيض المغناطيسي</t>
  </si>
  <si>
    <t>يتناول الدرس :  تعريف الفيض المغناطيسي , ويستنتج صيغة رياضية لحساب الفيض المغناطيسية ، ويذكر وحدة قياسه ، ويحل مسائل  لإيجاد الفيض ، ومسائل أخرى تتعلق بالدرس .</t>
  </si>
  <si>
    <t>716159F8-E42B-4A84-B016-C6822FB21752</t>
  </si>
  <si>
    <t>القوة المغناطيسية المؤثرة على موصل يحمل تيار</t>
  </si>
  <si>
    <t>يتناول الدرس :  تأثير القوه المغناطيسية على التيار في موصل ، ويستنتج صيغة رياضية لحسابها ، ويحل مسائل لإيجادها ، ومسائل أخرى متعلقة بالدرس .</t>
  </si>
  <si>
    <t>E4FD1D69-55FD-412B-A951-6E0139732D2F</t>
  </si>
  <si>
    <t>المجال المغناطيسي لتيار يمر في سلك مستقيم</t>
  </si>
  <si>
    <t>يتناول الدرس : تأثير المجال المغناطيس على سلك مستقيم يمر به تيار ، ويستنتج صيغة رياضية لحساب كثافة الفيض المغناطيسي في سلك مستقيم ، ويحل مسائل لحساب كثافة الفيض.</t>
  </si>
  <si>
    <t>4703B365-E3C6-4AD3-956C-ECB9FB56AF20</t>
  </si>
  <si>
    <t>المجال المغناطيسي لسلك دائري</t>
  </si>
  <si>
    <t>يتناول الدرس : تأثير المجال المغناطيس على سلك دائري يمر به تيار ، ويستنتج صيغة رياضية لحساب كثافة الفيض المغناطيسي في سلك دائري ، ويحل مسائل لحساب كثافة الفيض.</t>
  </si>
  <si>
    <t>5D3E1D75-AD82-491A-AE53-895A85DCD073</t>
  </si>
  <si>
    <t>المجال المغناطيسي لتيار في سلك حلزوني</t>
  </si>
  <si>
    <t>يتناول الدرس : تأثير المجال المغناطيس على سلك دائري يمر به تيار ، ويستنتج صيغة رياضية لحساب كثافة الفيض المغناطيسي في سلك حلزوني ، ويحل مسائل لحساب كثافة الفيض، ومسائل أخرى متعلقة بالدرس .</t>
  </si>
  <si>
    <t>8635EDD1-11E5-4DF9-9915-6CDDC4B7055D</t>
  </si>
  <si>
    <t xml:space="preserve"> القوة المغناطيسية بين موصلين مستقيمين متوازين يحملان تيار كهربي</t>
  </si>
  <si>
    <t>يتناول الدرس :  تأثير القوة المغناطيسية على الموصلين ، ويستنتج صيغة رياضية لحساب القوة المغناطيسية ، ويحل مسائل لإيجاد القوة المغناطيسية .</t>
  </si>
  <si>
    <t>F0986981-C639-43AB-BFBD-2B8B84236753</t>
  </si>
  <si>
    <t>يتضمن تقييم الطلاب من خلال أسئلة موضوعية ، ومقالية ، تتدرج من السهل إلى الصعب ، ومسائل تطبيقية على الوحدة .</t>
  </si>
  <si>
    <t>6FAF7FF1-5194-4A39-87CF-111DD02A30D5</t>
  </si>
  <si>
    <t>الجلفانومتر</t>
  </si>
  <si>
    <t>يتناول الدرس :  تعريف الجلفانومتر ،  ويشرح تركيبه وعمله في قياس شدة التيارات الكهربائية المستمرة الضعيفة.</t>
  </si>
  <si>
    <t>B0AADB7B-D6B0-4957-91B7-434D640DE3EC</t>
  </si>
  <si>
    <t>الأميتر</t>
  </si>
  <si>
    <t xml:space="preserve">يتناول الدرس :  تعريف الأميتر ،  و يشرح تركيبه وعمله في قياس التيار الكهربي. </t>
  </si>
  <si>
    <t>7A3F573A-1BD6-4E9F-8E8F-EE291F6459BF</t>
  </si>
  <si>
    <t>الفولتميتر</t>
  </si>
  <si>
    <t>يتناول الدرس :  تعريف الفولتميتر ، ويشرح تركيبه وعمله في قياس الجهد ، ويستنتج صيغة رياضية لحساب الجهد ، ويحل مسائل متعلقة بذلك .</t>
  </si>
  <si>
    <t>2882275C-6667-44B9-9FC1-1151A2DF8E21</t>
  </si>
  <si>
    <t>الأومميتر</t>
  </si>
  <si>
    <t xml:space="preserve"> يتناول الدرس :  تعريف الأومميتر ، ويشرح تركيبه وعمله ،  وصيغة رياضية لحساب المقاومة ، ويحل مسائل لإيجاد المقاومة .</t>
  </si>
  <si>
    <t>793E8A42-5A4A-4A8B-AF58-230E302BFFDA</t>
  </si>
  <si>
    <t>الأ فوميتر</t>
  </si>
  <si>
    <t>يتناول الدرس :  تعريف الأفوميتر ، ويشرح تركيبه وعمله لقياس كل من التيار ، والجهد ، والمقاومة .</t>
  </si>
  <si>
    <t>30D5FA9C-319A-49A4-8D53-56810C76517B</t>
  </si>
  <si>
    <t>مقياس الجهد</t>
  </si>
  <si>
    <t>يتناول الدرس : تعريف مقياس الجهد ويشرح عمله  ، ويستنتج صيغة رياضية  ، لإيجاد فرق الجهد بين نقطتين .</t>
  </si>
  <si>
    <t>D35BAB2F-CE62-4EBD-BF51-82AA3E92EC14</t>
  </si>
  <si>
    <t>قنطرة هويتسون</t>
  </si>
  <si>
    <t>يتناول الدرس : تعريف قنطرة هويتسون ، و عملها في قياس مقاومة مجهولة مع الرسم ، ويستنتج صيغة رياضية لإيجاد المقاومة المجهولة .</t>
  </si>
  <si>
    <t>B5509E79-FF68-479E-AA6E-AC009CB9CFA9</t>
  </si>
  <si>
    <t>القنطرة المترية</t>
  </si>
  <si>
    <t>يتناول الدرس : تعريف القنطرة المترية ، ويشرح تركيبها وعملها في قياس المقاومة المجهول ، وتعتبر أدق من قنطرة هويتسون .</t>
  </si>
  <si>
    <t>129EDFCD-09D5-4F40-8152-A6C486F4CF3A</t>
  </si>
  <si>
    <t>يتضمن تقييم الطلاب من خلال أسئلة موضوعية ، ومقالية تتدرج من السهل إلى الصعب .</t>
  </si>
  <si>
    <t>987CE661-F35F-4347-A951-1EE73BAFDF5B</t>
  </si>
  <si>
    <t>يتناول الدرس :  مراحل دورة الخلية  و يشرح تنظيم دورة الخلية ، موضحا ذلك بالشرح والتفصيل والرسم.</t>
  </si>
  <si>
    <t>671BA4E4-2E18-4DB6-B466-5399B49923C1</t>
  </si>
  <si>
    <t>الانقسام المتساوي</t>
  </si>
  <si>
    <t>يتناول الدرس : أطوار الانقسام المختلفة ( التمهيدي ، الاستوائي ،  الانفصالي ،  النهائي ) بالشرح ، والتفصيل ،  والرسم.</t>
  </si>
  <si>
    <t>7437119B-C138-4F60-8109-EAAE9D6EC5A9</t>
  </si>
  <si>
    <t>الأورام</t>
  </si>
  <si>
    <t xml:space="preserve"> يتناول الدرس : تعريف الورم ، ويذكر أنواعه بالشرح والتفصيل .</t>
  </si>
  <si>
    <t>D4F89DF3-4A01-48EB-A9A1-241440672323</t>
  </si>
  <si>
    <t>الانقسام المنصف الاختزالي</t>
  </si>
  <si>
    <t>يتناول الدرس: أين يحدث ، ويشرح مراحله وأطوار حدوثه ، بالشرح والتفصيل والرسم .</t>
  </si>
  <si>
    <t>D1641FD0-56FD-45DE-B3B2-A4E6B8F9EA23</t>
  </si>
  <si>
    <t>مقارنة الانقسام المتساوي</t>
  </si>
  <si>
    <t>يتناول الدرس:  مقارنة بين الانقسام المتساوي ، والانقسام المنصف بالشرح والتفصيل والرسم.</t>
  </si>
  <si>
    <t>5C822150-0006-4AE0-B43E-A729A1AED468</t>
  </si>
  <si>
    <t>يتضمن تقييم الطلاب من خلال أسئلة موضوعية  ، ومقالية تتدرج من السهل إلى الصعب تشمل كافة دروس الوحدة.</t>
  </si>
  <si>
    <t>802892BD-B53E-4D53-95E1-8EE2215762D8</t>
  </si>
  <si>
    <t>الأنسجة الحيوانية</t>
  </si>
  <si>
    <t>يتناول  الدرس : أنواع الأنسجة الحيوانية  ، ويشرحها بالتفصيل والرسم .</t>
  </si>
  <si>
    <t>CBE4CA43-6F04-4565-AC6F-F41D967703AA</t>
  </si>
  <si>
    <t>الأنسجة النباتية</t>
  </si>
  <si>
    <t>يتناول الدرس :  قسمين للأنسجة النياتية  ، ويشرحها بالتفصيل والرسم.</t>
  </si>
  <si>
    <t>B2618718-2488-4CAA-8CDC-2AC5D7382907</t>
  </si>
  <si>
    <t>7F749A03-0524-4E8E-B5AE-0D0E05294722</t>
  </si>
  <si>
    <t>الدعامة  والحركة في الكائنات وحيدة الخلية</t>
  </si>
  <si>
    <t>يتناول الدرس : شرحا مفصلا موضحا ذلك بالرسم للدعامة ،  والحركة في البراميسيوم .</t>
  </si>
  <si>
    <t>EA00CDEE-88CE-446E-A9D1-D2F54F9DAB15</t>
  </si>
  <si>
    <t>الدعامة  والحركة في النبات</t>
  </si>
  <si>
    <t>يتناول الدرس : وسائل الدعم في النبات ، وكذلك يشرح بالتفصيل  الحركة في النبات.</t>
  </si>
  <si>
    <t>0CD098DF-E3FB-461A-8495-0F8F486940DA</t>
  </si>
  <si>
    <t>الدعامة  و الحركة في الحيوانات اللافقارية</t>
  </si>
  <si>
    <t>يتناول الدرس : أنواع الدعامة والحركة في اللافقاريات ، ويذكر مثالا للدعامة في  اللافقاريات في الإسفنج موضحا ذلك بالرسم .</t>
  </si>
  <si>
    <t>0E13E2FA-825D-406C-A758-A826BE321DD9</t>
  </si>
  <si>
    <t xml:space="preserve">الدعامة   والحركة في الحيوانات الفقارية </t>
  </si>
  <si>
    <t>يتناول الدرس : الدعامة والحركة في الفقاريات  ، ويذكر مثالا لذلك بالشرح والتفصيل في الأسماك والطيور  ،  موضحا ذلك بالرسم .</t>
  </si>
  <si>
    <t>E0011AD5-0F77-4A6F-859D-9DD13865D01C</t>
  </si>
  <si>
    <t>الدعامة  والحركة في الإنسان</t>
  </si>
  <si>
    <t>يتناول الدرس : الدعامة والحركة في الإنسان من خلال شرح أقسام الهيكل الداخلي للإنسان ( الهيكل المحوري , والهيكل الطرفي ) بالتفصيل مع الرسم ,  ويذكر وظائف الهيكل العظمي , وىوضح أهمية العضلات في الجهاز الحركي للإنسان 0</t>
  </si>
  <si>
    <t>7A6064E3-D491-4A4F-9F89-80092EA540FC</t>
  </si>
  <si>
    <t>A628E8CE-2937-4861-88EB-91B277E9B965</t>
  </si>
  <si>
    <t>عملية البناء الضوئي</t>
  </si>
  <si>
    <t xml:space="preserve">يتناول الدرس : تعريف البناء الضوئي , ويشرح خطوات عملية البناء الضوئي وتكوين سكر الجلوكوزكغذاء للنبات , موضحا ذلك بالمعادلات ويذكر بعض التفاعلات الأخرى الخاصة بهذه العملية 0 </t>
  </si>
  <si>
    <t>9017E7F7-D57A-4CDB-8351-4A1A5D7CCF4E</t>
  </si>
  <si>
    <t>الغذاء التمثيل الغذائي</t>
  </si>
  <si>
    <t xml:space="preserve">يتناول الدرس : الكربوهيدرات وأشكالها من سكريات ( أحادية , وثنائية , وعديدة ) مع ذكر صيغها البنائية , ويشرح أهميتها , ويذكر اللبيدات , ويعرفها , ويشرح أهمتها , ويذكر البروتينات , ويعرفها ويوضح خطوات تكوين جزىء البروتين موضحا ذلك بالمعادلة , ويعدد وظائف البروتينات0 </t>
  </si>
  <si>
    <t>5A13492B-4143-4110-811B-50B1D225B408</t>
  </si>
  <si>
    <t>أنتاج الطاقة</t>
  </si>
  <si>
    <t>يتناول الدرس : التحلل السكري , ودورة كربس  في خطوات متسلسلة في إنتاج الطاقة موضحا ذلك بالمعادلات0</t>
  </si>
  <si>
    <t>B54256DF-D1CA-4C64-9E07-AC5A9161D543</t>
  </si>
  <si>
    <t>0C5DCBBF-3EA6-4833-9D84-CD8FD4EDCE39</t>
  </si>
  <si>
    <t>يتناول الدرس : تعريف المناعة , ويذكرخطوط الدفاع الأول والثاني بالشرح , والتفصيل في الدفاع عن  الجسم ضد الأمراض 0</t>
  </si>
  <si>
    <t>D2172996-3FA2-40C7-9122-BF1B04C261F7</t>
  </si>
  <si>
    <t>جهاز المناعة</t>
  </si>
  <si>
    <t>يتناول الدرس : تعريف جهاز المناعة , ويشرح تركيبه , وعمله بالتفصيل موضحا ذلك بالرسم0</t>
  </si>
  <si>
    <t>39A941B1-2D15-4D1D-BDB3-ACEBA9498B8F</t>
  </si>
  <si>
    <t>اللقاحات و الأمصال</t>
  </si>
  <si>
    <t>يتناول الدرس : تعريف اللقاحات والأمصال , ويوضح وجه المقارنة بينهما من خلال  الجدول , ويذكر أنواع المناعة التي يكتسبها الإنسان 0</t>
  </si>
  <si>
    <t>33280E7D-7979-4842-BD30-0EC92FF78B3B</t>
  </si>
  <si>
    <t>الأمراض المرتبطة بجهاز المناعة</t>
  </si>
  <si>
    <t>يتناول الدرس : قسمين من هذه الأمراض , قسم تنتج عن الجهاز نفسه , ويذكر أمثلة على ذلك , وقسم أخر يصيب الجهاز المناعي , ويذكر أمثلة على ذلك , ويشرح طرق انتقالها , ويوضح كيفية تنشيط جهاز المناعة0</t>
  </si>
  <si>
    <t>EFE0C60F-7811-4A87-B949-57DDEBAED4C3</t>
  </si>
  <si>
    <t>679E8D80-F7E1-4B17-BF8A-E2F038EDFC82</t>
  </si>
  <si>
    <t>البيئة  والنظام البيئي</t>
  </si>
  <si>
    <t>يتناول الدرس : تعريفه , ويعدد فروعه , و مكوناته , ويذكرأنواع النظم البيئية , وأمثلة عليها 0</t>
  </si>
  <si>
    <t>E18E8CF3-A93E-416F-A4A9-15042C4F3B32</t>
  </si>
  <si>
    <t>تدفق الطاقة في النظام البيئي</t>
  </si>
  <si>
    <t>يتناول الدرس: سلوك الطاقة في النظام البيئي , وكيفية انتقال الطاقة الضوئية 0</t>
  </si>
  <si>
    <t>34478463-3EA4-4BE3-83ED-66D1E489CE65</t>
  </si>
  <si>
    <t>هرم الطاقة</t>
  </si>
  <si>
    <t>يتناول الدرس : انتقال الطاقة من المستوى الغذائي الأدنى إلى المستوى الغذائي الأعلى ابتداءً بالمنتجات , وانتهاءً بالمستهلكات 0</t>
  </si>
  <si>
    <t>FB2A683F-C71D-4C11-AFBF-E761C5890FA2</t>
  </si>
  <si>
    <t>السلاسل الغذائية  والشبكات الغذائية</t>
  </si>
  <si>
    <t>يتناول الدرس : بعض السلاسل الغذائية المائية والبرية , وتوضيح ذلك بالرسم0</t>
  </si>
  <si>
    <t>1B32EB09-D57E-4003-B7A6-A6A0F75EC906</t>
  </si>
  <si>
    <t>الإنتاجية البيئية</t>
  </si>
  <si>
    <t>يتناول الدرس : مفهومها , ويذكرأنواعها والعوامل المؤثرة عليها 0</t>
  </si>
  <si>
    <t>856C4CF9-7A3D-4E66-A49D-F3A745BA5432</t>
  </si>
  <si>
    <t>الدورات البيوجيو كيميائية</t>
  </si>
  <si>
    <t>يتناول الدرس : دورات العناصر الكيميائية مثل : دورة الكربون , والنيتروجين , و يشرح طرق تثبيتها موضحا ذلك بالرسم 0</t>
  </si>
  <si>
    <t>6EE60B49-F5EB-490D-8766-0B8AA0E1BFCA</t>
  </si>
  <si>
    <t>A5AB87ED-2038-4856-A254-C4232FBC9B18</t>
  </si>
  <si>
    <t xml:space="preserve">المعادن </t>
  </si>
  <si>
    <t xml:space="preserve">يتناول الدرس :  خصائص المعادن , ويصنف المعادن على أساس تركيبها الكيميائي , ويذكر خواصها الطبيعية  المختلفة بالشرح والتفصيل 0 </t>
  </si>
  <si>
    <t>6D80C2B0-9ECF-41A7-A4A8-65C02D775D52</t>
  </si>
  <si>
    <t>الصخور</t>
  </si>
  <si>
    <t>يتناول الدرس : تعريف الصخور, ويذكرأنواعها بالشرح والتفصيل , مع ذكر أمثلة لكل نوع , ويشرح تصنيفها بالتفصيل , وعوامل تحولها 0</t>
  </si>
  <si>
    <t>83DFF793-EC0F-4515-9083-E54828382AF1</t>
  </si>
  <si>
    <t>االمعادن الصخور الاقتصادية في اليمن</t>
  </si>
  <si>
    <t>يتناول الدرس : بعض المعادن , والصخور الموجودة في اليمن , وأثرها الاقتصادي على دخل الدولة0</t>
  </si>
  <si>
    <t>F2D7058C-B0D5-4FF3-872D-53F727D3181C</t>
  </si>
  <si>
    <t>FC577B0D-8E62-43DE-AB6D-0D3FD8927D99</t>
  </si>
  <si>
    <t xml:space="preserve">مراجعة وتمهيد </t>
  </si>
  <si>
    <t>يتناول الدرس : دراسة الزوج المرتب ( س , * ) في النظام الرياضي  , وهل يمثل عمليى ثنائية مغلقة  , ومتى يكون النظام يسمى زمرة وفق شروط وخواص معينة مع حل تمارين .</t>
  </si>
  <si>
    <t>2C44D339-9FDA-42EE-9AC5-70CFBC3C5476</t>
  </si>
  <si>
    <t xml:space="preserve">الحلقة </t>
  </si>
  <si>
    <t>يتناول الدرس :  دراسة النظام الرياضي الذي لا يمثل حلقة عند توفر شروط خاصة بذلك , ومعرفة أنواع الحلقات  , والخصائص الأساسية للحلقة , والتوضيح بأمثلة .</t>
  </si>
  <si>
    <t>06A85B1B-F28F-4CAD-8FA8-77742F12728C</t>
  </si>
  <si>
    <t xml:space="preserve">الحقل </t>
  </si>
  <si>
    <t>يتناول الدرس : دراسة متى يكون النظام ( س , * , o ) حقلا مع توضيح الخصائص الأساسية للحقل مع تطبيق أمثلة على ذلك .</t>
  </si>
  <si>
    <t>A0542121-3F0D-4236-8D4B-CC9BA73F31D6</t>
  </si>
  <si>
    <t xml:space="preserve">حقل الأعداد الحقيقية </t>
  </si>
  <si>
    <t>يتناول الدرس : دراسة حقل الأعداد الحقيقية ( ح , + , × )  , وتوضيح الخواص التي يتمتع بها حقل الأعداد الحقيقية مع حل تمارين.</t>
  </si>
  <si>
    <t>FBCFB6B5-46DC-4163-AE21-8CF4A831011E</t>
  </si>
  <si>
    <t xml:space="preserve">يتناول الدرس : دراسة التطبيقات بأنواعها , وتمثيلها بمخطط سهمي ومعرفة مجالها , والمجال المقابل , و إيجاد مجموعة تعريف الدوال ,وايجاد مدى الدالة مع حل تمارين. </t>
  </si>
  <si>
    <t>8C9F3613-46D5-4D25-8A72-67FB48D9950E</t>
  </si>
  <si>
    <t xml:space="preserve">بعض انواع الدوال </t>
  </si>
  <si>
    <t>يتناول الدرس : دراسة الدوال المختلفة , وإيجاد مجموعة تعريفها ومداها ورسمها البياني مثل : دالة المقياس , ودالة الصحيح وغيرها , وحل تمارين لإيجاد مجموعة تعريف الدوال المختلفة وحساب مداها .</t>
  </si>
  <si>
    <t>015978C7-F694-432B-80A0-241B16861145</t>
  </si>
  <si>
    <t xml:space="preserve">اطراد الدوال </t>
  </si>
  <si>
    <t xml:space="preserve">يتناول الدرس : دراسة الدوال من حيث التزايد والتناقص , وإيجاد القيمة العظمى و الصغرى , ومعرفة حدودها مع الرسم البياني . </t>
  </si>
  <si>
    <t>BB79B6EE-EBE2-45EB-9876-7CD5FE7DA4D9</t>
  </si>
  <si>
    <t xml:space="preserve"> يتناول الدرس : دراسة العناصر التي تم ترتيبها بشكل متتالي وفق قاعدة وخواص تم وضعها لذلك , وتوضيح حدودها وحدها العام ومعرفة أنواع المتتاليات , مع تطبيق أمثلة على ذلك.</t>
  </si>
  <si>
    <t>51DCB81B-FC14-4B72-BBE4-49F0F48F8D91</t>
  </si>
  <si>
    <t xml:space="preserve">المتتالية الحسابية </t>
  </si>
  <si>
    <t xml:space="preserve">يتناوا الدرس : دراسة المتتاليات التي تم ترتيبها بنمط معين وفق قانون معين , وايجاد حدها العام واساسها  , مع معرفة خواصها .  </t>
  </si>
  <si>
    <t>F87DB648-FB64-40C2-967E-1FB164DDFDA5</t>
  </si>
  <si>
    <t xml:space="preserve">المتتالية الهندسية </t>
  </si>
  <si>
    <t>يتناول الدرس : دراسة النسبة بين أي حدين متتاليين يكون ثابت  = ر , وايجاد الحد العام للمتالية , ودراسة بعض خواصها مع تطبيق الأمثلة .</t>
  </si>
  <si>
    <t>2CA39714-8BF8-4CA4-98AA-FD0A4C394189</t>
  </si>
  <si>
    <t xml:space="preserve">الدالة الأسية </t>
  </si>
  <si>
    <t>يتناول الدرس : دراسة الدوال التي أساساتها أعداد غير متغيرات ولها أس متغير  مع رسم بيان الدالة وفق خطوات معينة  , والتوضيح بأمثلة وحل تمارين .</t>
  </si>
  <si>
    <t>97D2F955-B17F-4BA4-950E-3793EBE02459</t>
  </si>
  <si>
    <t xml:space="preserve">اللوغاريتمات وخواصها </t>
  </si>
  <si>
    <t xml:space="preserve">يتناول الدرس : دراسة أنواع الدوال اللوغاريتمية , ومعرفة خواصها وصيغها , وحل معادلاتها وفق خواص اللوغاريتمات التي تساعد في حل التمارين . </t>
  </si>
  <si>
    <t>215AB9DF-C163-4E1C-9878-4B549A1CFA7B</t>
  </si>
  <si>
    <t xml:space="preserve">الدالة اللوغاريتمية </t>
  </si>
  <si>
    <t>يتناول الدرس :  دراسة الدالة العكسية للدالة الأسية , وإيجاد مجموعة تعريفها مع رسم بيانها , ومنحنى الدالة مع الأمثلة .</t>
  </si>
  <si>
    <t>C71FC1A9-28C8-44C4-A289-98D61E8EB7EE</t>
  </si>
  <si>
    <t xml:space="preserve">اللوغاريتم المعتاد </t>
  </si>
  <si>
    <t>يتناول الدرس : دراسة اللوغاريتم العشري بإستخدام الآلة الحاسبة , وإيجاد العدد المقابل للوغاريتم العشري , والتوضيح بأمثلة .</t>
  </si>
  <si>
    <t>F3388A25-5082-4452-A54F-8A2000F60CE6</t>
  </si>
  <si>
    <t xml:space="preserve"> اللوغاريتم الطبيي </t>
  </si>
  <si>
    <t>يتنال الدرس : دراسة الدالة الأسية الطبيعية للعدد هـ وفق خواص معينة , وأيضا إيجاده باستخدام الآلة الحاسبة .</t>
  </si>
  <si>
    <t>0488ECBE-F806-4C4B-883F-02761314FCBD</t>
  </si>
  <si>
    <t xml:space="preserve">التبسيط باستخدام اللوغاريتمات </t>
  </si>
  <si>
    <t>يتناول الدرس : تبسيط التمارين الحسابية الصعبة التي تحتوي على عدة عمليات رياضية من قسمة , وضرب , أو جذور بطريقة اللوغاريتم , مع حل تمارين على ذلك .</t>
  </si>
  <si>
    <t>70DE09F0-0DD6-4CB4-815C-484EADFAF067</t>
  </si>
  <si>
    <t xml:space="preserve">نهاية الدوال الحقيقة </t>
  </si>
  <si>
    <t xml:space="preserve">يتناول الدرس : تمثيل بيان الدالة عند عدد حقيقي معين عندما تكون الدالة معرفة عند هذا العدد , أو عند فترات محددة , ومعرفة فروعها اللانهائية , وحالات عدم التعيين , مع تطبيق أمثلة على ذلك .  </t>
  </si>
  <si>
    <t>71DE5963-EC02-48A0-BC2C-CCFB0B9611AA</t>
  </si>
  <si>
    <t xml:space="preserve">الاتصال </t>
  </si>
  <si>
    <t xml:space="preserve"> يتناول الدرس : دراسة فترات اتصال الدالةوفق منحنى الدالة الممثل بالفترة , واعادة تعريف الدالة اذا لم تكن متصلة , ومعرفة صورة النقطة , وحل أمثلة على ذلك .</t>
  </si>
  <si>
    <t>2465008C-0098-473E-9B54-98F2DC41D5ED</t>
  </si>
  <si>
    <t xml:space="preserve">معدل تغير الدالة </t>
  </si>
  <si>
    <t>يتناول الدرس :إيجاد مقدار التغير بالنسبة للمتغير عن طريق متوسط التغير , مع الرسم البياني وحل الأمثلة على ذلك.</t>
  </si>
  <si>
    <t>78270792-7E55-49D9-87A1-C68231132D78</t>
  </si>
  <si>
    <t xml:space="preserve">المشتقة </t>
  </si>
  <si>
    <t>يتناول الدرس : دراسة معدل التغير للدالة عند نقطة معينة في مجموعة تعريفها , مع ايجاد ميل المماس , ومعادلته , وحل تمارين .</t>
  </si>
  <si>
    <t>5B6236EA-90F2-4745-A389-C60F4F79EB04</t>
  </si>
  <si>
    <t xml:space="preserve"> المشتقة عند نقطة وعلى فترة </t>
  </si>
  <si>
    <t>يتناول الدرس : معرفة التفسير الهندسي للمشتقة على نقطة  , أو فترة محددة في مجموعة تعريفها وقابليتها للاشتقاق أم لا مع تطبيق أمثلة .</t>
  </si>
  <si>
    <t>0FB85F9D-EBEF-4DA0-9099-3619FDD2D70D</t>
  </si>
  <si>
    <t xml:space="preserve">قواعد الدوال القابلة للاشتقاق </t>
  </si>
  <si>
    <t>يتناول الدرس :  دراسة الاشتقاق للدوال عن طريق خواص الاشتقاق , مع اشتقاق الدوال المختلفة وفق خواص الاشتقاق وقواعدها , مع حل تمارين.</t>
  </si>
  <si>
    <t>3C11B25C-EB38-4861-AE89-32F092A2B357</t>
  </si>
  <si>
    <t xml:space="preserve">المصفوفات </t>
  </si>
  <si>
    <t xml:space="preserve"> يتناول الدرس : دراسة التنظيم العددي المكون من صفوف وأعمدة  , وأيضا تساوي مصفوفتين , مع حل أمثلة </t>
  </si>
  <si>
    <t>22CE001D-6EA4-4A46-A007-1B7ED1D23F14</t>
  </si>
  <si>
    <t xml:space="preserve">بعض المصفوفات الخاصة </t>
  </si>
  <si>
    <t>يتناول الدرس : دراسة أنواع المصفوفات , وويعدد أشكالها , وإيجاد قطر المصفوفة .</t>
  </si>
  <si>
    <t>947FED6E-2F1F-4ACE-B0CB-22BA44F566B2</t>
  </si>
  <si>
    <t xml:space="preserve">جمع وطرح المصفوفات </t>
  </si>
  <si>
    <t>يتناول الدرس : دراسة جمع وطرح العناصر المتناظرة في المصفوفتين , ويذكر خواص المصفوفات , مع حل الأمثلة .</t>
  </si>
  <si>
    <t>97DD2E58-B9FC-4E62-ACA5-AA2CA84DC4CD</t>
  </si>
  <si>
    <t xml:space="preserve">ضرب المصفوفات </t>
  </si>
  <si>
    <t>يتانول الدرس : دراسة حاصل ضرب المصفوفات في عدد حقيقي ل , وضرب مصفوفة في مصفوفة مع خاص ضرب المصفوفة , وتطبيق أمثلة على ذلك.</t>
  </si>
  <si>
    <t>5F9FB624-5B3B-4CCB-9757-19B3B396D61D</t>
  </si>
  <si>
    <t xml:space="preserve">المحددات </t>
  </si>
  <si>
    <t>يتناول الدرس : دراسة قيمة محدد المصفوفة , ورتبة المحددة , وحاصل مجموع وضرب الصفوف في مرافقاتها , ومعرفة طرق دراسة المحددات , مع حل تمارين .</t>
  </si>
  <si>
    <t>4B7A5B1D-48AF-481A-ABCE-8C06E13F0CD7</t>
  </si>
  <si>
    <t xml:space="preserve">المعكوس الضربي للمصفوفة </t>
  </si>
  <si>
    <t>يتناول الدرس : دراسة المعكوس الضربي للمصفوفة بأنواعها , مع دراسة اشارة عناصر أقطار المصفوفة , مع تطبيق لذلك .</t>
  </si>
  <si>
    <t>6CC96245-D06B-4D16-9A20-0C319D863F7E</t>
  </si>
  <si>
    <t xml:space="preserve">حل المعادلات من الدرجة الأولى </t>
  </si>
  <si>
    <t xml:space="preserve">يتناول الدرس :  حل المعادلات من الدرجة الأولى في ثلاث متغيرات باستخدام المصفوفات بعدة خطوات وطرق معينة , مع حل تمارين . </t>
  </si>
  <si>
    <t>1A06F16A-9ED3-46DB-B4B2-1F628849D52B</t>
  </si>
  <si>
    <t xml:space="preserve">معادلة الدائرة </t>
  </si>
  <si>
    <t xml:space="preserve">يتناول الدرس : دراسة المعادلة القياسية للدائرة , والمعادلة العامة , وحالاتها الخاصة مع الرسم , وتعيين مركز الدائرة , وطول نصف القطر, وحل أمثلة . </t>
  </si>
  <si>
    <t>272BFF4B-873C-4190-BDA9-8EE6652B8415</t>
  </si>
  <si>
    <t xml:space="preserve">الاوضاع النسبية لدائرة ومستقيم </t>
  </si>
  <si>
    <t>يتناول الدرس : دراسة أوضاع الدائرة مع مستقيم بعد تعيين مركز الدائرة , ونوجد بُعد المركز عن المستقيم مع الرسم البياني , مع تطبيق لذلك .</t>
  </si>
  <si>
    <t>0ECCEABB-6C88-4860-8B2C-CD306A4107CF</t>
  </si>
  <si>
    <t xml:space="preserve">معادلة المماس </t>
  </si>
  <si>
    <t>يتناول الدرس : دراسة معادلة المماس للدائرة من نقطة عليها , وإيجاد مماس الدائرة بمعلومية ميل المماس , وإيجاده من نقطة خارج الدائرة , وحل أمثلة على ذلك .</t>
  </si>
  <si>
    <t>A1C84CDF-C5F2-447E-AA13-49AA4DE1E001</t>
  </si>
  <si>
    <t xml:space="preserve">طول المماس </t>
  </si>
  <si>
    <t xml:space="preserve"> يتناول الدرس : حساب طول المماس المرسوم من نقطة على الدائرة باستخدام قوانين خاصة  , مع حل أمثلة .</t>
  </si>
  <si>
    <t>ACD708FE-FC2B-416A-9273-2C7F052C16C9</t>
  </si>
  <si>
    <t>يتناول الدرس : دراسة قوانين الزاوية , وتحويل جيب الزاوية الى جيب تمام الزاوية , والعلاقات بينهما , وأيضا دراسة ظل قياس الزاويتين , مع تطبيق أمثلة على ذلك .</t>
  </si>
  <si>
    <t>22E28B66-FC20-40FD-85A8-45651D4F6911</t>
  </si>
  <si>
    <t xml:space="preserve">النسب المثلثية لزاويتين </t>
  </si>
  <si>
    <t xml:space="preserve">يتناول الدرس : دراسة جيب تمام الزاوية , ومجموع قياس زاويتين , وايضا حساب جيب الزاويتين , مع حل أمثلة على ذلك . </t>
  </si>
  <si>
    <t>57D2B2DD-CC76-488B-8288-4F8798975B27</t>
  </si>
  <si>
    <t xml:space="preserve">النسب المثلثية لنصف الزاوية وضعفها </t>
  </si>
  <si>
    <t>يتناول الدرس : دراسة نسب ضعف الزاوية ونصفها , وكذلك النسب بدلالة ظل نصف الزاوية  , وحل تمارين .</t>
  </si>
  <si>
    <t>FDEE1CA1-FA54-4D95-91E1-ECD853AB649C</t>
  </si>
  <si>
    <t xml:space="preserve">تحويل الفرق في النسب الى حاصل ضرب </t>
  </si>
  <si>
    <t>يتناول الدرس : دراسة القوانين والخواص التي تحول مجموع أو فرق الزاويتين الى حاصل ضرب , مع ضرب الأمثلة .</t>
  </si>
  <si>
    <t>C27DE353-3CE8-4066-A497-A698506D39D9</t>
  </si>
  <si>
    <t xml:space="preserve">المعادلات المثلثية </t>
  </si>
  <si>
    <t>يتناول الدرس : حل المعادلات المثلثية جاس , جتا س , ظاس , وفق الشروط , والخواص المتعلقة بذلك , مع حل تمارين .</t>
  </si>
  <si>
    <t>A68FAAA5-D903-4310-89A4-0175695FC92A</t>
  </si>
  <si>
    <t xml:space="preserve">حل المثلث وتطبيقاته </t>
  </si>
  <si>
    <t>يتناول الدرس : ايجاد العناصر الأساسية للمثلث , وتطبيق بعض العلاقات المثلثية لمعرفة أطوال الأضلاع عن طريق الزوايا 3 , مع تطبيق ذلك بالتمارين .</t>
  </si>
  <si>
    <t>27F72681-98BA-4F4C-A1D8-06588450FEF0</t>
  </si>
  <si>
    <t xml:space="preserve">مراجعة  </t>
  </si>
  <si>
    <t>يتناول الدرس : دراسة قانون التوزيعات التكرارية المجدولة , ومتوسط الانحراف المعياري , والتباين وفق جدول التكرار وعلى حسب الفئات المحددة .</t>
  </si>
  <si>
    <t>346EEB17-8084-4375-AEF2-AFB94CC99B84</t>
  </si>
  <si>
    <t xml:space="preserve">الارتباط وأشكال الانتشار </t>
  </si>
  <si>
    <t xml:space="preserve"> يتناول الدرس : تفسيرالبيانات المتعلقة ببعض المتغيرات والتي تتطور الى معالجة البيانات المرتبطة بين عدة ظواهر , والعلاقات بينهما في مجالات الحياة .</t>
  </si>
  <si>
    <t>259AD41C-A26F-4F1D-B8E2-5273028A872E</t>
  </si>
  <si>
    <t xml:space="preserve">الانحدار الخطي </t>
  </si>
  <si>
    <t>يتناول الدرس : التنبؤ بالتقديرات التي تكون موضوع الدراسة والبحث والربط بين متغيرين بعلاقة خطية , والتنبؤ بأحدهما من معرفة الآخر , مع ضرب أمثلة .</t>
  </si>
  <si>
    <t>121F198F-8E47-4FF7-8F05-73E491FF3EB8</t>
  </si>
  <si>
    <t xml:space="preserve">الاحتمالات </t>
  </si>
  <si>
    <t>يتناول الدرس :  دراسة الأرقام والظواهر والعبارات الشائعة في الحياة اليومية للتعبير عن أحداث في ظروف عدم التأكد واعطاء نتائج متوقعة لعدة تجارب , مع استخدام خواص , وقوانين بذلك , مع ضرب الأمثلة .</t>
  </si>
  <si>
    <t>37F37FE5-B2DE-4DD3-8CAF-AA98A0C74C00</t>
  </si>
  <si>
    <t>العصر العباسي الأول</t>
  </si>
  <si>
    <t>يتناول الدرس : مظاهر الحياة في هذا العصر, ويذكر مميزات الشعر في هذا العصر , ويعدد أغراضه , ويوضح خصائصه الشعرية .</t>
  </si>
  <si>
    <t>23B5F224-A3B7-4B03-8DC5-69B9FE18522A</t>
  </si>
  <si>
    <t xml:space="preserve">من شعر الحكمة </t>
  </si>
  <si>
    <t xml:space="preserve">يتناول الدرس : التعريف بالشاعر, ويذكر نص شعري الغرض منه عدم الإكثار من العتاب , ويستخرج منه معاني مفردات , وصور بلاغية , ومحسنات بديعية . </t>
  </si>
  <si>
    <t>6A3880B0-F4A0-4D1B-A0E6-0757F6397ABD</t>
  </si>
  <si>
    <t xml:space="preserve">فتح الفتوح </t>
  </si>
  <si>
    <t>يتناول الدرس : التعريف بالشاعر , ويذكر نص شعري الغرض منه مدح الخليفة المعتصم في فتح عمورية , ويستخرج منه معاني مفردات , وصور بلاغية , ومحسنات بديعية .</t>
  </si>
  <si>
    <t>C2CEDBCC-99FF-4F43-AE5A-23B933EAEBAA</t>
  </si>
  <si>
    <t xml:space="preserve">وصف الربيع </t>
  </si>
  <si>
    <t>يتناول الدرس : التعريف بالشاعر , ويذكر نص شعري الغرض منه وصف الربيع , ويستخرج منه معاني مفردات , وصور بلاغية , ومحسنات بديعية .</t>
  </si>
  <si>
    <t>2B2A09E6-E813-456E-9F62-54CE1AFB8B96</t>
  </si>
  <si>
    <t xml:space="preserve">في الزهد </t>
  </si>
  <si>
    <t>يتناول الدرس : التعريف بالشاعر , ويذكر نص شعري الغرض منه حث النفس على الاستعداد للموت , ويستخرج منه معاني مفردات , وصور بلاغية , ومحسنات بديعية .</t>
  </si>
  <si>
    <t>AD51ACF0-8307-481F-94FC-D45582280467</t>
  </si>
  <si>
    <t>وصف إيوان كسرى</t>
  </si>
  <si>
    <t>يتناول الدرس : التعريف بالشاعر , ويذكر نص شعري الغرض منه وصف إيوان كسرى , ويستخرج منه معاني مفردات , وصور بلاغية , ومحسنات بديعية .</t>
  </si>
  <si>
    <t>FF363B13-5358-483A-9876-AFD9AE546127</t>
  </si>
  <si>
    <t xml:space="preserve">غربة وشوق </t>
  </si>
  <si>
    <t>يتناول الدرس : التعريف بالشاعر , ويذكر نص شعري الغرض منه غزل عفيف  يتحدث عن شوق الشاعر لحبيبته , ومايحصل في نفسه من معاناة , ويستخرج منه معاني مفردات , وصور بلاغية , ومحسنات بديعية .</t>
  </si>
  <si>
    <t>8798AC2D-68B5-428A-91A0-720813D09158</t>
  </si>
  <si>
    <t>دمعة رثاء</t>
  </si>
  <si>
    <t>يتناول الدرس : التعريف بالشاعر , ويذكر نص شعري , الغرض منه رثاء أب لابنه , ويستخرج معاني مفردات , وصور بلاغية , ومحسنات بديعية .</t>
  </si>
  <si>
    <t>8B76F47F-EA9D-4681-BE3F-E71486549DC1</t>
  </si>
  <si>
    <t>في مدح الأمين</t>
  </si>
  <si>
    <t>يتناول الدرس : التعريف بالشاعر , ويذكر نص شعري , الغرض منه مدح الأمين , وقد اتسم بالمبالغة لإعجابه الشديد به , ويستخرج منه معاني مفردات , وصور بلاغية , ومحسنات بديعية .</t>
  </si>
  <si>
    <t>5EA9EF85-86BF-42FF-829A-E119A7364154</t>
  </si>
  <si>
    <t>النثر في العصر العباسي الأول</t>
  </si>
  <si>
    <t>يتناول الدرس : النثر في العصر العباسي الأول , ويذكر عوامل ازدهار النثر في هذا العصر , ويعدد مجالاته , وأنواعه .</t>
  </si>
  <si>
    <t>A6A075A3-B06B-49BC-95AC-4A5BC7B5577E</t>
  </si>
  <si>
    <t xml:space="preserve">خطبة لأبي جعفر المنصور </t>
  </si>
  <si>
    <t>يتناول الدرس : التعريف بقائل النص , ويذكر خطبة , الغرض منها النصح بطاعة أولي الأمر والإخلاص لهم , ويستخرج منها معاني مفردات , وصور بلاغية , ومحسنات بديعية .</t>
  </si>
  <si>
    <t>BC75579B-D4BC-4699-AD41-2C2A6335E126</t>
  </si>
  <si>
    <t xml:space="preserve">وصف صديق </t>
  </si>
  <si>
    <t>يتناول الدرس : التعريف بالكاتب , ويذكر نص نثري , الغرض منه إعجاب الكاتب بأخلاق صديقه , ويستخرج منه معاني مفردات , وصور بلاغية , ومحسنات بديعية .</t>
  </si>
  <si>
    <t>5968541A-E501-40EB-8F22-D9F0B17BD903</t>
  </si>
  <si>
    <t>قاضي البصرة</t>
  </si>
  <si>
    <t>يتناول الدرس : التعريف بالكاتب , ويذكر نص نثري , الغرض منه وصف القاضي ووقاره ورزانته , ويستخرج منه معاني مفردات , وصور بلاغية , ومحسنات بديعية .</t>
  </si>
  <si>
    <t>7BFA14F8-FDF6-477D-951D-267048D1F9E4</t>
  </si>
  <si>
    <t>الشعر في العصر العباسي الثاني</t>
  </si>
  <si>
    <t>يتناول الدرس :مظاهر الحياة في العصر العباسي الثاني ,  ويذكر عوامل ازدهار الشعر في هذا العصر ,ويعدد اتجاهاته , ويشرح خصائصه الفنية من حيث ( الأغراض - المعاني - الصور والأخيلة - الألفاظ والعبارات ) .</t>
  </si>
  <si>
    <t>7AF59CD1-D813-4534-8B0E-A72826FFEECA</t>
  </si>
  <si>
    <t>قنص وصيد</t>
  </si>
  <si>
    <t>يتناول الدرس : التعريف بالشاعر , ويذكر نص شعري , الغرض فيه وصف عملية الصيد في حدائق الزعفران , ويستخرج منه معاني مفردات , وصور بلاغية , ومحسنات بديعية .</t>
  </si>
  <si>
    <t>3F3AFA03-7AC4-4AAB-AAF7-BC3A7C8F03F4</t>
  </si>
  <si>
    <t xml:space="preserve">في المدح </t>
  </si>
  <si>
    <t>يتناول الدرس : التعريف بالشاعر , ويذكر نص شعري , الغرض منه المدح في شجاعة سيف الدولة وبطولاته , ويستخرج منه معاني مفردات , وصور بلاغية , ومحسنات بديعية .</t>
  </si>
  <si>
    <t>EE084315-452F-4DC7-A2DB-4871475037F3</t>
  </si>
  <si>
    <t>فخر وعتاب</t>
  </si>
  <si>
    <t>يتناول الدرس : التعريف بالشاعر , ويذكر نص شعري , الغرض منه عتاب الشاعر لسيف الدولة , واعتزازه بأعماله ومآثره , ويستخرج منه معاني مفردات , وصور بلاغية , ومحسنات بديعية .</t>
  </si>
  <si>
    <t>4A73C649-9C9E-4830-8CF2-B681D12F69A7</t>
  </si>
  <si>
    <t xml:space="preserve">عزة أسير </t>
  </si>
  <si>
    <t>يتناول الدرس : التعريف بالشاعر , ويذكر نص شعري , الغرض منه مودة وشوق الشاعر لأهله وهو في الأسر , وفخر الشاعر بنفسه وبأسرته , ويستخرج منه معاني مفردات , وصور بلاغية , ومحسنات بديعية .</t>
  </si>
  <si>
    <t>7ABCFDFE-7D79-4AFC-804B-742BC244270E</t>
  </si>
  <si>
    <t>فلسفة ورثاء</t>
  </si>
  <si>
    <t>يتناول الدرس : التعريف بالشاعر , ويذكر نص شعري , الغرض منه رثاء الشاعر لصديقه , ورثاء الإنسانية لحالها , ويستخرج منه مفردات , وصور بلاغية , ومحسنات بديعية .</t>
  </si>
  <si>
    <t>87D14787-19A2-419A-929B-005A515AE6F3</t>
  </si>
  <si>
    <t xml:space="preserve">وجد وشوق </t>
  </si>
  <si>
    <t>يتناول الدرس : التعريف بالشاعر , ويذكر نص شعري , الغرض منه وصف مشاعر الشاعر وأحاسيسه وحبه لخالقه , ويستخرج منه معاني مفردات , وصور بلاغية , ومحسنات بديعية .</t>
  </si>
  <si>
    <t>EC9A73D2-250F-43E3-BA16-880CA5A044F7</t>
  </si>
  <si>
    <t xml:space="preserve">ليل الصب </t>
  </si>
  <si>
    <t>يتناول الدرس : التعريف بالشاعر , ويذكر نص شعري , الغرض منه تغزل الشاعر بمحبوبته ويتحدث عن معاناته , وذكريات حبه وأيام الوصل واللقاء , ويستخرج منه معاني مفردات , وصور بلاغية , ومحسنات بديعية .</t>
  </si>
  <si>
    <t>A748FF82-D827-4D56-B723-FE1EFC8DB74A</t>
  </si>
  <si>
    <t>من كتاب ( أدب الكاتب )</t>
  </si>
  <si>
    <t>يتناول الشاعر : التعريف بالكاتب , ويذكر نص نثري , يبين فيه الأسباب التي دعته إلى تأليف الكتاب , ومنها عزوف أهل عصره عن الأدب , ويستخرج منه معاني مفردات , وصور بلاغية , ومحسنات بديعية .</t>
  </si>
  <si>
    <t>3868A8F7-A200-4C64-B517-34AD04D4E901</t>
  </si>
  <si>
    <t xml:space="preserve">المقامة البغدادية </t>
  </si>
  <si>
    <t>يتناول الدرس : التعريف بالكاتب , ويعرف المقامات , ويعدد أسباب ظهورها , وخصائصها , ويذكر نص نثري على شكل حكاية , ويستخرج معاني مفردات , وصور بلاغية .</t>
  </si>
  <si>
    <t>3E5F4270-16A2-4566-BC80-8A8F89AE1997</t>
  </si>
  <si>
    <t>تحرير بيت المقدس</t>
  </si>
  <si>
    <t>يتناول الدرس : التعريف بالكاتب , ويذكر نص نثري على شكل رسالة , يبين فيها بشارة النصروحصار بيت المقدس , ويستخرج معاني مفردات , وصور بلاغية , ومحسنات بديعية .</t>
  </si>
  <si>
    <t>468784F7-FA65-4591-A8C6-567E9B75DB48</t>
  </si>
  <si>
    <t>العصر الأندلسي</t>
  </si>
  <si>
    <t xml:space="preserve">يتناول الدرس : موقع الأندلس , ومميزاتها , ويبين مظاهر الحياة فيها , ويذكرالخصائص الفنيةللشعرفي العصر الأندلسي , ويشرح مظاهر التجديد وخصائصه . </t>
  </si>
  <si>
    <t>C65F38F7-7783-4F7F-9AB9-90D4D6A7832B</t>
  </si>
  <si>
    <t>الموشحات الأندلسية</t>
  </si>
  <si>
    <t>يتناول الدرس : تعريف الموشح , ويذكر بناءه وتكوينه , ويعدد أسباب ظهوره , ويشرح فنون النثر في العصر الأندلسي , ويوضح خصائصه .</t>
  </si>
  <si>
    <t>1A1C0477-44CB-4F44-B72C-07BFF820734B</t>
  </si>
  <si>
    <t xml:space="preserve">لوعة وفراق </t>
  </si>
  <si>
    <t xml:space="preserve">يتناول الدرس : التعريف بالشاعر , ويذكر نص شعري , الغرض منه الغزل , ويصف فيه حب الشاعر لولادة بنت المستكفي , ويصف آلام البعد والفراق , وشوقه الشديد إليها , ويستخرج منه معاني مفردات , وصور بلاغية , ومحسنات بديعية . </t>
  </si>
  <si>
    <t>89653715-AB0C-4453-88BD-0CB692CBACAF</t>
  </si>
  <si>
    <t>وصف الجبل</t>
  </si>
  <si>
    <t>يتناول الدرس : التعريف بالشاعر , ويذكر نص شعري , الغرض منه وصف الجبل , وحديث الجبل إلى الشاعر , ويستخرج منه معاني مفردات , وصور بلاغية , ومحسنات بديعية .</t>
  </si>
  <si>
    <t>2AF4071E-F4B0-4758-9DE9-DFB386DE2EDA</t>
  </si>
  <si>
    <t>جادك الغيث</t>
  </si>
  <si>
    <t>يتناول الدرس : التعريف بالشاعر , ويذكر نص شعري يصف فيه الماضي وذكرياته السعيدة التي قضاها في غرناطة , ويستخرج منه معاني مفردات , وصور بلاغية , ومحسنات بديعية .</t>
  </si>
  <si>
    <t>AA3F0147-F931-47D2-8822-17B718F44C1B</t>
  </si>
  <si>
    <t>من العقد الفريد</t>
  </si>
  <si>
    <t>يتناول الدرس : التعريف بالكاتب , ويذكر نص نثري على شكل قصة قصيرة تحكي عن المرأة المتظلمة والمأمون , ويستخرج منه معاني مفردات , وصور بلاغية .</t>
  </si>
  <si>
    <t>638F27F4-BF62-4BEC-B3BB-C5FF760BAA4A</t>
  </si>
  <si>
    <t>مراجعة عامة على ماسبق دراسته</t>
  </si>
  <si>
    <t>يتناول الدرس ثلاثة تطبيقات مراجعة لما سبق دراسته في الصف الأول الثانوي .</t>
  </si>
  <si>
    <t>112F6DD9-B5CC-480F-B24F-DF36A51B0D2D</t>
  </si>
  <si>
    <t>الخبر والإنشاء</t>
  </si>
  <si>
    <t>يتناول الدرس : تكوين الجملة من المسند والمسند اليه , ويذكر تعريف الإسناد والخبروالإنشاء , ويعدد أساليب اللغة العربية , من خلال شرح أمثلة , وفي نهاية الدرس يوجد أسئلة وتدريبات على الطالب أن يحلها .</t>
  </si>
  <si>
    <t>260EBFCB-E1CE-4555-86E9-652A26722D68</t>
  </si>
  <si>
    <t>الجملة الخبرية</t>
  </si>
  <si>
    <t>يتناول الدرس : الغرضان الأصليان للخبر , وكذلك يذكرأغراض أخرى للخبر تُدرك من السياق , من خلال شرح أمثلة ,  وفي نهاية الدرس يوجد أسئلة وتدريبات على الطالب أن يحلها .</t>
  </si>
  <si>
    <t>CF5F6FFB-8EB0-4D51-B9A6-DAC764F2C7F4</t>
  </si>
  <si>
    <t>أضرب الجملة الخبرية</t>
  </si>
  <si>
    <t>يتناول الدرس : أضرب الخبر الثلاثة ( الابتدائي , والإنكاري , والطلبي ) ثم يذكرأدوات التوكيد , من خلال شرح أمثلة , وفي نهاية الدرس يوجد أسئلة وتدريبات على الطالب أن يحلها .</t>
  </si>
  <si>
    <t>08B652F4-93C0-476F-873C-6594ACACE422</t>
  </si>
  <si>
    <t xml:space="preserve">الإنشاء </t>
  </si>
  <si>
    <t>يتناول الدرس : تعريف الإنشاء الطلبي وغير الطلبي , ويذكر أنواعهما , من خلال شرح أمثلة , وفي نهاية الدرس يوجد أسئلة وتدريبات على الطالب أن يحلها .</t>
  </si>
  <si>
    <t>D52B65B2-C1DC-4597-A760-0B96D8E4990A</t>
  </si>
  <si>
    <t xml:space="preserve">أساليب الانشاء الطلبي (الأمر وأغراضه البلاغية  ) </t>
  </si>
  <si>
    <t>يتناول الدرس : تعريف الأمر البلاغي , ويذكر أغراضه االبلاغية , ويوضح سر جمال الأمر, من خلال شرح أمثلة , وفي نهاية الدرس يوجد أسئلة وتدريبات على الطالب أن يحلها .</t>
  </si>
  <si>
    <t>B6F0D29B-9CD3-4E1B-8144-948204477E1F</t>
  </si>
  <si>
    <t xml:space="preserve">النهي وأغراضه البلاغية </t>
  </si>
  <si>
    <t>يتناول الدرس أسلوب النهي , ويعدد أغراضه , ويبين سر جماله الأدبي , من خلال شرح أمثلة , وفي نهاية الدرس يوجد أسئلة وتدريبات على الطالب أن يحلها .</t>
  </si>
  <si>
    <t>90971738-BC00-44B1-AE4B-5AD21AC9B575</t>
  </si>
  <si>
    <t xml:space="preserve">الاستفهام وأغراضه البلاغية </t>
  </si>
  <si>
    <t>يتناول الدرس : تعريفه , ويذكر حروفه , ويوضح أغراضه البلاغية , من خلال شرح أمثلة , وفي نهاية الدرس أسئلة وتدريبات على الطالب أن يحلها .</t>
  </si>
  <si>
    <t>D2C5B712-1548-4B1B-9624-3D1FAF756B93</t>
  </si>
  <si>
    <t xml:space="preserve">التمني </t>
  </si>
  <si>
    <t>يتناول الدرس : تعريفه , ويذكر حروفه , ويوضح دلالة حروفه من حيث التمني والترجي  .من خلال شرح أمثلة , وفي نهاية الدرس أسئلة وتدريبات على الطالب أن يحلها .</t>
  </si>
  <si>
    <t>391FAB9C-E380-41CA-BD97-40140271B27B</t>
  </si>
  <si>
    <t>النداء</t>
  </si>
  <si>
    <t>يتناول الدرس : تعريف النداء , ويعدد أدواته  , ويبين استعمالاتها من خلال شرح أمثلة , وفي نهاية الدرس يوجد أسئلة وتدريبات على الطالب أن يحلها .</t>
  </si>
  <si>
    <t>94B8E991-D0DB-4D61-A642-6269EDFCB54E</t>
  </si>
  <si>
    <t>التقديم والتأخير</t>
  </si>
  <si>
    <t>يتناول الدرس : التقديم والتاخير , ويذكر حالاته , وأغراض كل حالة , من خلال شرح أمثلة , وفي نهاية الدرس أسئلة وتدريبات على الطالب أن يحلها .</t>
  </si>
  <si>
    <t>9F30AA08-DBB7-4371-968A-53FD77C3AA11</t>
  </si>
  <si>
    <t>القصر</t>
  </si>
  <si>
    <t>يتناول الدرس : تعريف القصر,  ويعدد أشهر طرقه , ويبين أقسامه من خلال شرح أمثلة , وفي نهاية الدرس يوجد أسئلة وتدريبات على الطالب أن يحلها .</t>
  </si>
  <si>
    <t>E88CC7F1-8E67-4934-B5D6-C69ED7065262</t>
  </si>
  <si>
    <t>المساواة والإيجازوالإطناب</t>
  </si>
  <si>
    <t>يتناول الدرس :  تعريف المساواة والإيجاز والإطناب , ويذكر صور الإطناب  من خلال شرح امثلة , وفي نهاية الدرس يوجد أسئلة وتدريبات على الطالب أن يحلها .</t>
  </si>
  <si>
    <t>91C8D6C1-44E7-4401-8EDA-C7E767875A67</t>
  </si>
  <si>
    <t xml:space="preserve">علم العروض ونشاته </t>
  </si>
  <si>
    <t>يتناول الدرس :  تعريفه ,  ويذكر أسباب تسميته , ويبين فائدته , ويعدد مصطلحاته , ويوضح كيفية وخطوات تقطيع البيت الشعري .</t>
  </si>
  <si>
    <t>FED3CF43-DF62-4BAF-907E-B924EA1DA624</t>
  </si>
  <si>
    <t>بحور الشعر ( 1 )</t>
  </si>
  <si>
    <t>يتناول الدرس :  قواعد بحور الشعر( الطويل - الوافر ) , ويذكر عدد تفعيلاته , ويبين كيفية التقطيع من خلال شرح أمثلة .</t>
  </si>
  <si>
    <t>8772E206-1E79-4473-9CEA-CD0D4DA78EC3</t>
  </si>
  <si>
    <t>بحور الشعر ( 2 )</t>
  </si>
  <si>
    <t>يتناول الدرس قواعد بحور الشعر ( الكامل - البسيط - الخفيف - المتقارب ), ويذكر عدد تفعيلاته , ويبين كيفية التقطيع من خلال شرح أمثلة .</t>
  </si>
  <si>
    <t>A2B8ED07-89F6-4552-9E6E-EEDB2C825850</t>
  </si>
  <si>
    <t>تدريبات عامة على ماسبق دراسته</t>
  </si>
  <si>
    <t>يتناول الدرس خمسة تدريبات تناقش بعض دروس النحو للصف الأول الثانوي</t>
  </si>
  <si>
    <t>36B2D756-9B02-4565-89F0-E97260A2C645</t>
  </si>
  <si>
    <t>الجملة الاسمية</t>
  </si>
  <si>
    <t>يتناول الدرس : مكونات الجملة الاسمية , ويذكر شروط الابتداء بالنكرات , ويشرح كيف يسد الفاعل مسد الخبر , ويبين أنواع الخبر , من خلال ضرب أمثلة , وفي نهاية الدرس يعطي تدريبات على الطالب أن يحلها , ( تغذية راجعة ) .</t>
  </si>
  <si>
    <t>E6358CE9-BF91-4406-A0EF-08A277491A5A</t>
  </si>
  <si>
    <t>الترتيب بين المبتدا والخبر</t>
  </si>
  <si>
    <t>يتناول الدرس : الحالات التي يجب فيها أن يتقدم الخبر على المبتدأ , ويذكر الحالات التي يجب أن يتقدم فيها المبتدأ وجوباً , من خلال ضرب أمثلة , وفي نهاية الدرس يوجد تدريبات على الطالب أن يحلها , ( تغذية راجعة ) .</t>
  </si>
  <si>
    <t>A28EA915-03C3-44A0-8C51-9143947E3DE6</t>
  </si>
  <si>
    <t>حذف المبتدأ أو الخبر</t>
  </si>
  <si>
    <t>يتناول الدرس : الحالات التي يُحذف فيها الخبر وجوباً , ويذكر الحالات التي يُحذف فيها المبتدأ وجوباً , ويبين الحالات التي يُحذف فيها المبتدأ أو الخبر أو حذفهما معاً جوازاً , من خلال شرح أمثلة , وفي نهاية الدرس يوجد تدريبات على الطالب أن يحلها , ( تغذية راجعة ) .</t>
  </si>
  <si>
    <t>BFE04D15-E1AD-40CA-B47E-FF2B6F73B761</t>
  </si>
  <si>
    <t xml:space="preserve">تطبيقات عامة على ماسبق </t>
  </si>
  <si>
    <t>يتناول الدرس تدريبات عامة لدروس : ( الجملة الاسمية , الترتيب بين المبتدأ والخبر , حذف المبتدأ أو الخبر ) .</t>
  </si>
  <si>
    <t>8E61E8E2-A787-4746-A53F-027635D42D55</t>
  </si>
  <si>
    <t>كان وأخواتها</t>
  </si>
  <si>
    <t>يتناول الدرس : معنى كان وأخواتها , ويبيَن عملها , ويذكرأنواع خبرها , ويوضح متى تستعمل (كان ) تامة , ويعدد الأفعال التي يجب أن تكون مسبوقة بنفي , من خلال شرح أمثلة , وفي نهاية الدرس يعطي تدريبات على الطالب أن يحلها .</t>
  </si>
  <si>
    <t>909E7DEF-723A-4376-9039-B2EEAEA7E821</t>
  </si>
  <si>
    <t>الحروف المشبهة بليس</t>
  </si>
  <si>
    <t>يتناول الدرس : عمل وشروط الحروف المشبهة بليس , ويذكر شروط عملها , ويوضح كيف يقترن خبر (ليس ) و ( ما ) بالباء الزائدة , من خلال شرح أمثلة , وفي نهاية الدرس يعطي تدريبات على الطالب أن يحلها .</t>
  </si>
  <si>
    <t>73E1A097-9968-4BBD-8571-C66220C8BAB5</t>
  </si>
  <si>
    <t xml:space="preserve">كاد وأخواتها </t>
  </si>
  <si>
    <t>يتناول الدرس : أفعال المقاربة والرجاء والشروع , ويبيَن عملها , ويوضح نوع خبرها , ويذكر متى تستعمل بعض هذه الأفعال تامة , من خلال شرح أمثلة , وفي نهاية الدرس يعطي تدريبات على الطالب أن يحلها .</t>
  </si>
  <si>
    <t>0A285E8C-73B9-4208-A541-2D1AA6023F82</t>
  </si>
  <si>
    <t>يتناول الدرس تدريبات عامة لدروس : ( كان وأخواتها , الحروف المشبهة بليس , كاد وأخواتها ) .</t>
  </si>
  <si>
    <t>6B2F6BD7-B137-43BE-A9CA-2E33BAF2553D</t>
  </si>
  <si>
    <t xml:space="preserve">إنَ وأخواتها </t>
  </si>
  <si>
    <t>يتناول الدرس : تعريف إنَ وأخواتها , ويذكر معانيها , ويبيَن عملها , ويوضَح متى يتقدم خبرها على اسمها جوازاً , من خلال شرح أمثلة , وفي نهاية الدرس يعطي تدريبات على الطالب أن يحلها .</t>
  </si>
  <si>
    <t>4EDD60AC-15CA-4501-B5F1-FD39DA7E1C7D</t>
  </si>
  <si>
    <t xml:space="preserve">كسر همزة إنَ وفتحها </t>
  </si>
  <si>
    <t>يتناول الدرس : المواضع التي يجب فيها كسر همزة إنَ , ويوضح متى يجب فتحها , من خلال شرح أمثلة , وفي نهاية الدرس يوجد  تدريبات على الطالب أن يحلها .</t>
  </si>
  <si>
    <t>AC15E876-C032-4F47-A25B-93E9FFA9E587</t>
  </si>
  <si>
    <t xml:space="preserve">لا النافية للجنس </t>
  </si>
  <si>
    <t xml:space="preserve">يتناول الدرس : عمل لا النافية للجنس , ويذكر شروط عمل ( لا ) عمل إنَ ,ويوضح متى يبطل عملها , من خلال شرح أمثلة , وفي نهاية الدرس يوجد تدريبات على الطالب أن يحلها . </t>
  </si>
  <si>
    <t>BB0EE0F7-BD18-4674-BEA5-73F46958549F</t>
  </si>
  <si>
    <t xml:space="preserve">ظن وأخواتها </t>
  </si>
  <si>
    <t>يتناول الدرس : تعريف ظن وأخواتها , ويذكرعملها , ويعدد أقسام هده الأفعال من حيث المعنى , ويوضَح متى تستغني أفعال القلوب عن المفعولين بالمصدر , من خلال شرح أمثلة , وفي نهاية الدرس يوجد تدريبات على الطالب أن يحلها .</t>
  </si>
  <si>
    <t>3D7B3EE9-AACE-4FB4-BD86-3B3E8008CDF3</t>
  </si>
  <si>
    <t>تدريبات عامة على ماسبق</t>
  </si>
  <si>
    <t>يتناول الدرس أربعة تدريبات مراجعة لدروس : ( كاد وأخواتها , إنَ وأخواتها , كسر همزة إن وفتحها , لا النافية للجنس ,ظن وأخواتها ) .</t>
  </si>
  <si>
    <t>9EEFE7E8-0268-4FE4-8BFD-921C8374C366</t>
  </si>
  <si>
    <t>الفعل اللازم والمتعدي</t>
  </si>
  <si>
    <t>يتناول الدرس :  تعريف الفعل اللازم والمتعدي , ويذكر أنواع المفعول به , ويبيَن الأفعال التي تنصب مفعولين أصلهما مبتدأ وخبر , والأفعال التي تنصب مفعولين ليس أصلهما مبتدأ وخبر , ويشرح متى يصبح الفعل اللازم متعدي , من خلال شرح أمثلة , وفي نهاية الدرس يوجد  تدريبات على الطالب أن يحلها .</t>
  </si>
  <si>
    <t>1A74102B-4B22-4F66-B14E-ECEAD86D6491</t>
  </si>
  <si>
    <t xml:space="preserve">الفاعل وأحكامه </t>
  </si>
  <si>
    <t>يتناول الدرس :  تعريف الفاعل , ويعدد صوره , ويذكرعلامة رفعه , ويبيَن متى تلحق تاء التأنيث بالفعل وجوباً , ومتى تلحق تاء التأنيث بالفعل جوازاً, من خلال شرح أمثله , وفي نهاية الدرس يوجد  تدريبات على الطالب أن يحلها .</t>
  </si>
  <si>
    <t>2407A380-DF74-4D9F-8AE7-C5B8EEBAE253</t>
  </si>
  <si>
    <t xml:space="preserve"> نائب الفاعل وأحكامه </t>
  </si>
  <si>
    <t>يتناول الدرس : تعريف نائب الفاعل , ويعدد صوره , ويوضَح صور الفعل عندما يبنى للمجهول , من خلال شرح أمثلة , وفي نهاية الدرس يعطي تدريبات على الطالب أن يحلها .</t>
  </si>
  <si>
    <t>D7CD59AD-E879-470E-8FB2-44C3057E39CD</t>
  </si>
  <si>
    <t xml:space="preserve">المصدر وعمله </t>
  </si>
  <si>
    <t>يتناول الدرس : تعريف المصدر , ويبيَن عمله , ويوضح متى يعمل المصدر عمل فعله , من خلال شرح أمثلة , وفي نهاية الدرس يوجد  تدريبات على الطالب أن يحلها .</t>
  </si>
  <si>
    <t>FD039BAC-40E7-4EAA-A2F8-F0EFB0A73259</t>
  </si>
  <si>
    <t>يتناول الدرس تدريبات عامة لدروس :  ( الفعل اللازم والمتعدي , الفاعل , نائب الفاعل , المصدر ) .</t>
  </si>
  <si>
    <t>AF6DFA01-1B1E-46C8-92B3-1D55512DCC62</t>
  </si>
  <si>
    <t xml:space="preserve">أسلوب التعجب </t>
  </si>
  <si>
    <t>يتناول الدرس :  تعريف التعجب , ويذكرصيغتاه القياسيتان , ويبيَن شروط الفعل المتعجب منه , ويعدد أساليب التعجب الغير قياسية , مع ضرب أمثلة , وفي نهاية الدرس يوجد تدريبات على الطالب أن يحلها .</t>
  </si>
  <si>
    <t>27739C78-18AC-45E0-B6DB-7306E9976B2C</t>
  </si>
  <si>
    <t xml:space="preserve">أسلوب الشرط </t>
  </si>
  <si>
    <t>يتناول الدرس :تعريف أسلوب الشرط , ويذكرأدواته الجازمة والغير جازمة , ويبيَن  إعراب أسماء الشرط الجازمة , من خلال شرح أمثلة , وفي نهاية الدرس يوجد تدريبات على الطالب أن يحلها .</t>
  </si>
  <si>
    <t>A847FCAA-2A77-47EB-B93C-7CB4E5B04B13</t>
  </si>
  <si>
    <t xml:space="preserve">إقتران جواب الشرط بالفاء </t>
  </si>
  <si>
    <t>يتناول الدرس : حالات وجوب اقتران جواب الشرط بالفاء , من خلال شرح أمثلة , وفي نهاية الدرس يوجد تدريبات على الطالب أن يحلها .</t>
  </si>
  <si>
    <t>11C49B4A-880F-48F0-930A-45AD0DF4252D</t>
  </si>
  <si>
    <t xml:space="preserve">أسلوب المدح والذم </t>
  </si>
  <si>
    <t>يتناول الدرس : أسلوب المدح والذم , ويذكرأنواع فاعل بئس ونعْمَ , ويبيَن تقديم أوتأخير المخصوص بالمدح والذم , من خلال شرح أمثلة , وفي نهاية الدرس يوجد تدريبات على الطالب أن يحلها .</t>
  </si>
  <si>
    <t>C167C023-47D2-43E0-B66F-9202E079D332</t>
  </si>
  <si>
    <t>يتناول الدرس تدريبات عامة لدروس : ( أسلوب التعجب , أسلوب الشرط , واقتران جوابه بالفاء , أسلوب المدح ) .</t>
  </si>
  <si>
    <t>7A2AD83F-F59C-4FBB-8A26-F73003356E8A</t>
  </si>
  <si>
    <t xml:space="preserve">المنقوص , والمقصور , والممدود عند الإفراد </t>
  </si>
  <si>
    <t>يتناول الدرس : تعريف المنقوص , والممدود , والمقصور , ويذكرعلامات إعراب كل واحد منهم , من خلا شرح أمثلة , وفي نهاية الدرس يوجد تدريبات على الطالب أن يحلها .</t>
  </si>
  <si>
    <t>87A2B6B4-1031-4784-A9B1-56A71B5088A7</t>
  </si>
  <si>
    <t xml:space="preserve">المنقوص , والمقصور,  والممدود عند التثنية والجمع  </t>
  </si>
  <si>
    <t xml:space="preserve">يتناول كيفية تثنية وجمع الممدود والمقصور والمنقوص مع تدريبات </t>
  </si>
  <si>
    <t>C66B3B99-27D3-493A-916C-CB3D94853126</t>
  </si>
  <si>
    <t>يتناول الدرس تدريبات عامة لدروس : المنقوص , والمقصور , والممدود عند الإفراد والتثنية والجمع ) .</t>
  </si>
  <si>
    <t>F0209327-2431-4646-B4F1-805A16AD445B</t>
  </si>
  <si>
    <t xml:space="preserve">الوحدة واجب ديني </t>
  </si>
  <si>
    <t xml:space="preserve">يتناول الدرس : ملازمة تقوى الله في كل قول وفعل , ويدعو إلى الوحدة والتآلف والتآخي , ونبذ الفرقة والاختلاف , والتناصح في الخير , وإرساء مبدأ الأمر بالمعروف والنهي عن المنكر , ويبشر بالظفر والفوز والفلاح في الدنيا والآخرة . </t>
  </si>
  <si>
    <t>9C0BE116-005E-4235-A960-170F317C4F8D</t>
  </si>
  <si>
    <t xml:space="preserve">أنت أنت الله </t>
  </si>
  <si>
    <t xml:space="preserve">يتناول الدرس : الكون مرآة تتجلى فيه مظاهر ( عظمة الله وجلاله - سعته وإحاطته - رحمته وعنايته - دوامه وبقائه - إبداعه وجماله ) .   </t>
  </si>
  <si>
    <t>D6DD2656-D8CF-4160-9B14-B3EFBD951F25</t>
  </si>
  <si>
    <t xml:space="preserve">اصنع حياتك </t>
  </si>
  <si>
    <t xml:space="preserve">يتناول الدرس : دور الوراثة والبيئة في تحديد شخصية الفرد , ويذكر عوامل نجاح الإنسان في الحياة , وعوامل فشله في الحياة , ويوضح الفرق بين الثقة بالنفس والغرور. </t>
  </si>
  <si>
    <t>DF9F57A0-71C3-46E7-A7EE-871C89674236</t>
  </si>
  <si>
    <t xml:space="preserve">العمل في ميزان الإسلام </t>
  </si>
  <si>
    <t>يتناول الدرس : مكانة العمل واهتمام الإسلام بالعمل , ويعدد فوائد العمل , ويذكر أحاديث تحث على العمل ةترغب فيه .</t>
  </si>
  <si>
    <t>4C52657A-6004-40A6-AF10-12536C18F3C2</t>
  </si>
  <si>
    <t xml:space="preserve">معالم أثرية </t>
  </si>
  <si>
    <t>يتناول الدرس : الحضارة اليمنية مثار إعجاب العالم , ويذكر ماكتبه جورجي زيدان عن اليمن , ويوضَح دور الإنسان اليمني في صنع الحضارة , ويبيَن دور مدن ( براقش - ثلا - تريم - يريم ) في بناء الحضارة في عصر الإسلام وقبل الإسلام , ويستخرج معاني مفردات وتراكيب لغوية .</t>
  </si>
  <si>
    <t>A705C877-FFC0-4A54-A5EA-17687D893E68</t>
  </si>
  <si>
    <t xml:space="preserve">البطولة </t>
  </si>
  <si>
    <t xml:space="preserve">يتناول الدرس : مفهوم البطولة عند عامة الناس , ويحدد رأي الكاتب حول هذا المفهوم , ويفرق بين العظمة والبطولة , ويوضح العلاقة بين الاستشهاد والبطولة , ويعدد أنواع البطولة , ويوضح مقياس التضحية , ويستخرج مفردات وتراكيب لغوية من الدرس  .              </t>
  </si>
  <si>
    <t>52326CD1-4A32-45E6-B2D7-9C6ADAA43778</t>
  </si>
  <si>
    <t xml:space="preserve">في عالم البحار </t>
  </si>
  <si>
    <t xml:space="preserve">يتناول الدرس : مظاهر جمالية محجوبة في أعماق البحار , ويبين تناسب أشكال الكائنات البحرية وتناسب وظائفها , ويستخرج معاني مفردات وتراكيب لغوية . </t>
  </si>
  <si>
    <t>D5D7CC20-215E-4D51-85D2-7575F7E49EC2</t>
  </si>
  <si>
    <t xml:space="preserve">المبيدات وأضراها بالبيئة </t>
  </si>
  <si>
    <t>يتناول الدرس : مصطلح المبيدات , ويذكر الأسباب التي دفعت بالإنسان إلى استحدام المبيدات , ويعدد أضرارها على البيئة , ويبين جوانبها السلبية والإيجابية , ويستخرج معاني مفردات .</t>
  </si>
  <si>
    <t>43C01E55-0F4C-413A-B6D9-946994FFC8A0</t>
  </si>
  <si>
    <t xml:space="preserve">من خصائص حضارتنا </t>
  </si>
  <si>
    <t xml:space="preserve">يتناول الدرس : قيام حضارتنا على أساس الوحدانية المطلقة في العقيدة , ويبين مظاهر التسامح الديني في قيام حضارتنا , ويستخرج معاني  مفردات .                </t>
  </si>
  <si>
    <t>E10C2173-4AF4-4FFC-9A26-9FA6F13C8E79</t>
  </si>
  <si>
    <t xml:space="preserve">الهمداني لسان اليمن </t>
  </si>
  <si>
    <t>يتناول الدرس : اسم الهمداني ومولده , ويذكر رحلاته وأين تلقى تعليمه , ويعدد أشهر مؤلفاته , ويستخرج معاني مفردات .</t>
  </si>
  <si>
    <t>A6A10201-4310-425A-925B-47CEFB6052FD</t>
  </si>
  <si>
    <t xml:space="preserve">مذهبي في الحياة </t>
  </si>
  <si>
    <t xml:space="preserve">يتناول الدرس  : التعريف بالكاتب , ويعدد مذهب الكاتب في الحياة , ويستخرج معاني مفردات وتراكيب لغوية .                </t>
  </si>
  <si>
    <t>C3C6B55E-4BF4-4102-B264-779F982FD15F</t>
  </si>
  <si>
    <t xml:space="preserve">البيت السعيد </t>
  </si>
  <si>
    <t xml:space="preserve">يتناول الدرس : السعادة هبة من الله يمنحها من يشاء , ويذكر العوامل الرئيسية التي تجعل البيت سعيد , ويستخرج معاني مفردات وتراكيب لغوية .               </t>
  </si>
  <si>
    <t>4DD294FC-7C5D-4E6B-B4FE-7BAA21702080</t>
  </si>
  <si>
    <t xml:space="preserve"> شباب الإسلام </t>
  </si>
  <si>
    <t xml:space="preserve">يتناول الدرس : التعريف بالشاعر , ويذكر الدور الذي لعبه الشباب للنهوض بالأمة , ويوضح شعوره بالألم والحسرة لتراجع الشباب عن دورهم , ويبين الصفات التي ينبغي أن يتحلى بها الشباب المسلم اليوم , ويستخرج معاني مفردات . </t>
  </si>
  <si>
    <t>BE1046F2-DBCC-4B8C-A577-70F0C73C4B2B</t>
  </si>
  <si>
    <t xml:space="preserve">من تراثنا الضاحك </t>
  </si>
  <si>
    <t>يتناول الدرس : اللغة العربية حافلة بمفردات دالة على الضحك , ويعدد الكتب العربية الدالة على الفكاهة والضحك , ويذكر نماذج من الحكايات المرحة .ويستخرج معاني مفردات وتراكيب لغوية .</t>
  </si>
  <si>
    <t>335D544E-A961-4ECC-B0D5-1E45A4986769</t>
  </si>
  <si>
    <t xml:space="preserve">مولانا أبو البركات </t>
  </si>
  <si>
    <t xml:space="preserve">يتناول الدرس : حياة الشيخ أبو البركات وسجاياه وزهده في الحياة , ويستخرج معاني مفردات وتراكيب لغوية .               </t>
  </si>
  <si>
    <t>0c1ba942-e14a-4206-855c-d98f10a2051e</t>
  </si>
  <si>
    <t>TopicsMinutesAggregates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</si>
</sst>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 Light"/>
      <family val="1"/>
      <scheme val="major"/>
    </font>
    <font>
      <sz val="12"/>
      <color theme="1"/>
      <name val="Calibri"/>
      <scheme val="minor"/>
    </font>
    <font>
      <sz val="14"/>
      <color theme="1"/>
      <name val="Calibri"/>
      <family val="2"/>
      <charset val="178"/>
      <scheme val="minor"/>
    </font>
    <font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98">
    <xf numFmtId="0" fontId="0" fillId="0" borderId="0" xfId="0"/>
    <xf numFmtId="0" fontId="2" fillId="0" borderId="1" xfId="1" applyBorder="1" applyAlignment="1">
      <alignment horizontal="center" vertical="center"/>
    </xf>
    <xf numFmtId="0" fontId="2" fillId="0" borderId="1" xfId="1" applyBorder="1" applyAlignment="1">
      <alignment horizontal="center" vertical="center" wrapText="1"/>
    </xf>
    <xf numFmtId="0" fontId="2" fillId="0" borderId="0" xfId="1"/>
    <xf numFmtId="164" fontId="2" fillId="0" borderId="1" xfId="1" applyNumberForma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2" fillId="0" borderId="0" xfId="1" applyAlignment="1">
      <alignment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right" vertical="center" wrapText="1"/>
    </xf>
    <xf numFmtId="0" fontId="2" fillId="0" borderId="2" xfId="1" applyBorder="1" applyAlignment="1">
      <alignment horizontal="center" vertical="center"/>
    </xf>
    <xf numFmtId="47" fontId="2" fillId="0" borderId="1" xfId="1" applyNumberFormat="1" applyBorder="1" applyAlignment="1">
      <alignment horizontal="center" vertical="center"/>
    </xf>
    <xf numFmtId="0" fontId="4" fillId="2" borderId="1" xfId="1" applyFont="1" applyFill="1" applyBorder="1" applyAlignment="1">
      <alignment horizontal="right" vertical="center" wrapText="1"/>
    </xf>
    <xf numFmtId="0" fontId="2" fillId="0" borderId="0" xfId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47" fontId="2" fillId="3" borderId="1" xfId="1" applyNumberFormat="1" applyFill="1" applyBorder="1" applyAlignment="1">
      <alignment horizontal="center" vertical="center"/>
    </xf>
    <xf numFmtId="0" fontId="4" fillId="2" borderId="1" xfId="1" applyFont="1" applyFill="1" applyBorder="1" applyAlignment="1">
      <alignment vertical="center" wrapText="1"/>
    </xf>
    <xf numFmtId="0" fontId="4" fillId="2" borderId="1" xfId="1" applyFont="1" applyFill="1" applyBorder="1" applyAlignment="1">
      <alignment wrapText="1"/>
    </xf>
    <xf numFmtId="0" fontId="4" fillId="2" borderId="1" xfId="1" applyFont="1" applyFill="1" applyBorder="1" applyAlignment="1">
      <alignment vertical="top" wrapText="1"/>
    </xf>
    <xf numFmtId="0" fontId="2" fillId="4" borderId="0" xfId="1" applyFill="1" applyAlignment="1">
      <alignment vertical="center"/>
    </xf>
    <xf numFmtId="0" fontId="2" fillId="4" borderId="1" xfId="1" applyFill="1" applyBorder="1" applyAlignment="1">
      <alignment horizontal="center" vertical="center"/>
    </xf>
    <xf numFmtId="47" fontId="2" fillId="4" borderId="1" xfId="1" applyNumberFormat="1" applyFill="1" applyBorder="1" applyAlignment="1">
      <alignment horizontal="center" vertical="center"/>
    </xf>
    <xf numFmtId="0" fontId="5" fillId="4" borderId="1" xfId="1" applyFont="1" applyFill="1" applyBorder="1" applyAlignment="1">
      <alignment wrapText="1"/>
    </xf>
    <xf numFmtId="0" fontId="2" fillId="4" borderId="2" xfId="1" applyFill="1" applyBorder="1" applyAlignment="1">
      <alignment horizontal="center" vertical="center"/>
    </xf>
    <xf numFmtId="0" fontId="1" fillId="4" borderId="1" xfId="1" applyFont="1" applyFill="1" applyBorder="1" applyAlignment="1">
      <alignment wrapText="1"/>
    </xf>
    <xf numFmtId="0" fontId="1" fillId="4" borderId="0" xfId="1" applyFont="1" applyFill="1" applyAlignment="1">
      <alignment wrapText="1"/>
    </xf>
    <xf numFmtId="0" fontId="5" fillId="4" borderId="0" xfId="1" applyFont="1" applyFill="1" applyAlignment="1">
      <alignment wrapText="1"/>
    </xf>
    <xf numFmtId="0" fontId="2" fillId="5" borderId="0" xfId="1" applyFill="1" applyAlignment="1">
      <alignment vertical="center"/>
    </xf>
    <xf numFmtId="0" fontId="2" fillId="5" borderId="1" xfId="1" applyFill="1" applyBorder="1" applyAlignment="1">
      <alignment horizontal="center" vertical="center"/>
    </xf>
    <xf numFmtId="47" fontId="2" fillId="5" borderId="1" xfId="1" applyNumberFormat="1" applyFill="1" applyBorder="1" applyAlignment="1">
      <alignment horizontal="center" vertical="center"/>
    </xf>
    <xf numFmtId="0" fontId="6" fillId="5" borderId="1" xfId="1" applyFont="1" applyFill="1" applyBorder="1" applyAlignment="1">
      <alignment wrapText="1"/>
    </xf>
    <xf numFmtId="0" fontId="2" fillId="5" borderId="2" xfId="1" applyFill="1" applyBorder="1" applyAlignment="1">
      <alignment horizontal="center" vertical="center"/>
    </xf>
    <xf numFmtId="0" fontId="6" fillId="5" borderId="1" xfId="1" applyFont="1" applyFill="1" applyBorder="1" applyAlignment="1">
      <alignment horizontal="center" vertical="center" wrapText="1"/>
    </xf>
    <xf numFmtId="0" fontId="2" fillId="6" borderId="0" xfId="1" applyFill="1" applyAlignment="1">
      <alignment vertical="center"/>
    </xf>
    <xf numFmtId="0" fontId="2" fillId="6" borderId="1" xfId="1" applyFill="1" applyBorder="1" applyAlignment="1">
      <alignment horizontal="center" vertical="center"/>
    </xf>
    <xf numFmtId="47" fontId="2" fillId="6" borderId="1" xfId="1" applyNumberFormat="1" applyFill="1" applyBorder="1" applyAlignment="1">
      <alignment horizontal="center" vertical="center"/>
    </xf>
    <xf numFmtId="0" fontId="6" fillId="6" borderId="1" xfId="1" applyFont="1" applyFill="1" applyBorder="1" applyAlignment="1">
      <alignment wrapText="1"/>
    </xf>
    <xf numFmtId="0" fontId="2" fillId="6" borderId="2" xfId="1" applyFill="1" applyBorder="1" applyAlignment="1">
      <alignment horizontal="center" vertical="center"/>
    </xf>
    <xf numFmtId="0" fontId="2" fillId="7" borderId="0" xfId="1" applyFill="1" applyAlignment="1">
      <alignment vertical="center"/>
    </xf>
    <xf numFmtId="0" fontId="2" fillId="7" borderId="1" xfId="1" applyFill="1" applyBorder="1" applyAlignment="1">
      <alignment horizontal="center" vertical="center"/>
    </xf>
    <xf numFmtId="47" fontId="2" fillId="7" borderId="1" xfId="1" applyNumberFormat="1" applyFill="1" applyBorder="1" applyAlignment="1">
      <alignment horizontal="center" vertical="center"/>
    </xf>
    <xf numFmtId="0" fontId="7" fillId="7" borderId="1" xfId="1" applyFont="1" applyFill="1" applyBorder="1" applyAlignment="1">
      <alignment horizontal="right" vertical="top" wrapText="1"/>
    </xf>
    <xf numFmtId="0" fontId="7" fillId="2" borderId="1" xfId="1" applyFont="1" applyFill="1" applyBorder="1" applyAlignment="1">
      <alignment horizontal="right" vertical="top" wrapText="1"/>
    </xf>
    <xf numFmtId="0" fontId="8" fillId="7" borderId="1" xfId="1" applyFont="1" applyFill="1" applyBorder="1" applyAlignment="1">
      <alignment horizontal="right" vertical="top" wrapText="1"/>
    </xf>
    <xf numFmtId="0" fontId="2" fillId="8" borderId="0" xfId="1" applyFill="1" applyAlignment="1">
      <alignment vertical="center"/>
    </xf>
    <xf numFmtId="0" fontId="2" fillId="8" borderId="1" xfId="1" applyFill="1" applyBorder="1" applyAlignment="1">
      <alignment horizontal="center" vertical="center"/>
    </xf>
    <xf numFmtId="0" fontId="9" fillId="2" borderId="1" xfId="1" applyFont="1" applyFill="1" applyBorder="1" applyAlignment="1">
      <alignment vertical="center" wrapText="1"/>
    </xf>
    <xf numFmtId="0" fontId="9" fillId="2" borderId="1" xfId="1" applyFont="1" applyFill="1" applyBorder="1" applyAlignment="1">
      <alignment vertical="top" wrapText="1"/>
    </xf>
    <xf numFmtId="0" fontId="10" fillId="8" borderId="1" xfId="1" applyFont="1" applyFill="1" applyBorder="1" applyAlignment="1">
      <alignment vertical="center" wrapText="1"/>
    </xf>
    <xf numFmtId="0" fontId="10" fillId="8" borderId="1" xfId="1" applyFont="1" applyFill="1" applyBorder="1" applyAlignment="1">
      <alignment vertical="top" wrapText="1"/>
    </xf>
    <xf numFmtId="0" fontId="9" fillId="8" borderId="1" xfId="1" applyFont="1" applyFill="1" applyBorder="1" applyAlignment="1">
      <alignment vertical="center" wrapText="1"/>
    </xf>
    <xf numFmtId="0" fontId="9" fillId="8" borderId="1" xfId="1" applyFont="1" applyFill="1" applyBorder="1" applyAlignment="1">
      <alignment vertical="top" wrapText="1"/>
    </xf>
    <xf numFmtId="0" fontId="9" fillId="8" borderId="1" xfId="1" applyFont="1" applyFill="1" applyBorder="1" applyAlignment="1">
      <alignment wrapText="1"/>
    </xf>
    <xf numFmtId="0" fontId="4" fillId="0" borderId="0" xfId="1" applyFont="1" applyAlignment="1">
      <alignment vertical="center"/>
    </xf>
    <xf numFmtId="0" fontId="2" fillId="0" borderId="1" xfId="1" applyBorder="1" applyAlignment="1">
      <alignment vertical="center"/>
    </xf>
    <xf numFmtId="0" fontId="9" fillId="0" borderId="1" xfId="1" applyFont="1" applyBorder="1" applyAlignment="1">
      <alignment wrapText="1"/>
    </xf>
    <xf numFmtId="0" fontId="9" fillId="0" borderId="3" xfId="1" applyFont="1" applyBorder="1" applyAlignment="1">
      <alignment vertical="top" wrapText="1"/>
    </xf>
    <xf numFmtId="0" fontId="11" fillId="0" borderId="1" xfId="1" applyFont="1" applyBorder="1" applyAlignment="1">
      <alignment horizontal="center" vertical="center" wrapText="1"/>
    </xf>
    <xf numFmtId="0" fontId="9" fillId="0" borderId="3" xfId="1" applyFont="1" applyBorder="1" applyAlignment="1">
      <alignment wrapText="1"/>
    </xf>
    <xf numFmtId="0" fontId="9" fillId="0" borderId="1" xfId="1" applyFont="1" applyBorder="1" applyAlignment="1">
      <alignment vertical="center" wrapText="1"/>
    </xf>
    <xf numFmtId="0" fontId="2" fillId="0" borderId="0" xfId="1" applyAlignment="1">
      <alignment horizontal="center"/>
    </xf>
    <xf numFmtId="0" fontId="9" fillId="0" borderId="4" xfId="1" applyFont="1" applyBorder="1" applyAlignment="1">
      <alignment wrapText="1"/>
    </xf>
    <xf numFmtId="0" fontId="9" fillId="0" borderId="1" xfId="1" applyFont="1" applyBorder="1" applyAlignment="1">
      <alignment vertical="top" wrapText="1"/>
    </xf>
    <xf numFmtId="0" fontId="9" fillId="9" borderId="1" xfId="1" applyFont="1" applyFill="1" applyBorder="1" applyAlignment="1">
      <alignment wrapText="1"/>
    </xf>
    <xf numFmtId="0" fontId="5" fillId="0" borderId="1" xfId="1" applyFont="1" applyBorder="1" applyAlignment="1">
      <alignment wrapText="1"/>
    </xf>
    <xf numFmtId="0" fontId="5" fillId="0" borderId="2" xfId="1" applyFont="1" applyBorder="1" applyAlignment="1">
      <alignment wrapText="1"/>
    </xf>
    <xf numFmtId="0" fontId="2" fillId="5" borderId="1" xfId="1" applyFill="1" applyBorder="1" applyAlignment="1">
      <alignment vertical="center"/>
    </xf>
    <xf numFmtId="0" fontId="2" fillId="5" borderId="0" xfId="1" applyFill="1" applyAlignment="1">
      <alignment horizontal="center"/>
    </xf>
    <xf numFmtId="0" fontId="2" fillId="9" borderId="1" xfId="1" applyFill="1" applyBorder="1" applyAlignment="1">
      <alignment vertical="center"/>
    </xf>
    <xf numFmtId="0" fontId="2" fillId="9" borderId="1" xfId="1" applyFill="1" applyBorder="1" applyAlignment="1">
      <alignment horizontal="center" vertical="center"/>
    </xf>
    <xf numFmtId="0" fontId="2" fillId="9" borderId="0" xfId="1" applyFill="1" applyAlignment="1">
      <alignment vertical="center"/>
    </xf>
    <xf numFmtId="47" fontId="2" fillId="9" borderId="1" xfId="1" applyNumberFormat="1" applyFill="1" applyBorder="1" applyAlignment="1">
      <alignment horizontal="center" vertical="center"/>
    </xf>
    <xf numFmtId="0" fontId="6" fillId="0" borderId="1" xfId="1" applyFont="1" applyBorder="1" applyAlignment="1">
      <alignment wrapText="1"/>
    </xf>
    <xf numFmtId="0" fontId="2" fillId="10" borderId="1" xfId="1" applyFill="1" applyBorder="1" applyAlignment="1">
      <alignment vertical="center"/>
    </xf>
    <xf numFmtId="0" fontId="2" fillId="10" borderId="1" xfId="1" applyFill="1" applyBorder="1" applyAlignment="1">
      <alignment horizontal="center" vertical="center"/>
    </xf>
    <xf numFmtId="0" fontId="2" fillId="10" borderId="0" xfId="1" applyFill="1" applyAlignment="1">
      <alignment vertical="center"/>
    </xf>
    <xf numFmtId="47" fontId="2" fillId="10" borderId="1" xfId="1" applyNumberFormat="1" applyFill="1" applyBorder="1" applyAlignment="1">
      <alignment horizontal="center" vertical="center"/>
    </xf>
    <xf numFmtId="0" fontId="6" fillId="10" borderId="1" xfId="1" applyFont="1" applyFill="1" applyBorder="1" applyAlignment="1">
      <alignment wrapText="1"/>
    </xf>
    <xf numFmtId="0" fontId="2" fillId="10" borderId="0" xfId="1" applyFill="1" applyAlignment="1">
      <alignment horizontal="center"/>
    </xf>
    <xf numFmtId="0" fontId="2" fillId="11" borderId="1" xfId="1" applyFill="1" applyBorder="1" applyAlignment="1">
      <alignment vertical="center"/>
    </xf>
    <xf numFmtId="0" fontId="2" fillId="11" borderId="1" xfId="1" applyFill="1" applyBorder="1" applyAlignment="1">
      <alignment horizontal="center" vertical="center"/>
    </xf>
    <xf numFmtId="0" fontId="2" fillId="11" borderId="0" xfId="1" applyFill="1" applyAlignment="1">
      <alignment vertical="center"/>
    </xf>
    <xf numFmtId="47" fontId="2" fillId="11" borderId="1" xfId="1" applyNumberFormat="1" applyFill="1" applyBorder="1" applyAlignment="1">
      <alignment horizontal="center" vertical="center"/>
    </xf>
    <xf numFmtId="0" fontId="6" fillId="11" borderId="1" xfId="1" applyFont="1" applyFill="1" applyBorder="1" applyAlignment="1">
      <alignment wrapText="1"/>
    </xf>
    <xf numFmtId="0" fontId="2" fillId="11" borderId="0" xfId="1" applyFill="1" applyAlignment="1">
      <alignment horizontal="center"/>
    </xf>
    <xf numFmtId="0" fontId="6" fillId="9" borderId="1" xfId="1" applyFont="1" applyFill="1" applyBorder="1" applyAlignment="1">
      <alignment wrapText="1"/>
    </xf>
    <xf numFmtId="0" fontId="2" fillId="9" borderId="0" xfId="1" applyFill="1" applyAlignment="1">
      <alignment horizontal="center"/>
    </xf>
    <xf numFmtId="0" fontId="2" fillId="4" borderId="1" xfId="1" applyFill="1" applyBorder="1" applyAlignment="1">
      <alignment vertical="center"/>
    </xf>
    <xf numFmtId="0" fontId="6" fillId="4" borderId="1" xfId="1" applyFont="1" applyFill="1" applyBorder="1" applyAlignment="1">
      <alignment wrapText="1"/>
    </xf>
    <xf numFmtId="0" fontId="2" fillId="4" borderId="0" xfId="1" applyFill="1" applyAlignment="1">
      <alignment horizontal="center"/>
    </xf>
    <xf numFmtId="0" fontId="6" fillId="12" borderId="1" xfId="1" applyFont="1" applyFill="1" applyBorder="1" applyAlignment="1">
      <alignment wrapText="1"/>
    </xf>
    <xf numFmtId="0" fontId="7" fillId="0" borderId="1" xfId="1" applyFont="1" applyBorder="1" applyAlignment="1">
      <alignment horizontal="right" vertical="top" wrapText="1" readingOrder="2"/>
    </xf>
    <xf numFmtId="0" fontId="7" fillId="0" borderId="1" xfId="1" applyFont="1" applyBorder="1" applyAlignment="1">
      <alignment horizontal="right" vertical="top" wrapText="1"/>
    </xf>
    <xf numFmtId="0" fontId="7" fillId="0" borderId="5" xfId="1" applyFont="1" applyBorder="1" applyAlignment="1">
      <alignment horizontal="right" vertical="top" wrapText="1" readingOrder="2"/>
    </xf>
    <xf numFmtId="0" fontId="2" fillId="8" borderId="1" xfId="1" applyFill="1" applyBorder="1" applyAlignment="1">
      <alignment vertical="center"/>
    </xf>
    <xf numFmtId="47" fontId="2" fillId="8" borderId="1" xfId="1" applyNumberFormat="1" applyFill="1" applyBorder="1" applyAlignment="1">
      <alignment horizontal="center" vertical="center"/>
    </xf>
    <xf numFmtId="0" fontId="9" fillId="8" borderId="1" xfId="1" applyFont="1" applyFill="1" applyBorder="1" applyAlignment="1">
      <alignment horizontal="center" vertical="center" wrapText="1"/>
    </xf>
    <xf numFmtId="0" fontId="2" fillId="8" borderId="0" xfId="1" applyFill="1" applyAlignment="1">
      <alignment horizontal="center"/>
    </xf>
    <xf numFmtId="0" fontId="9" fillId="0" borderId="1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F3FF09FB-3E02-4BFE-8B7E-96214F7FEE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ynabook/Downloads/&#1605;&#1608;&#1575;&#1583;%20%20&#1579;&#1575;&#1606;&#1610;%20&#1579;&#1575;&#1606;&#1608;&#1610;%20&#1593;&#1604;&#1605;&#161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لغة عربية ثاني"/>
      <sheetName val="رياضيات ثاني"/>
      <sheetName val="احياء ثاني"/>
      <sheetName val="فيزياء ثاني ثانوي"/>
      <sheetName val="كيمياء ثاني"/>
      <sheetName val="إسلامية ثاني"/>
      <sheetName val="قرآن ثاني ثانوي"/>
      <sheetName val="Subjects"/>
      <sheetName val="Units"/>
      <sheetName val="Lessons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Id</v>
          </cell>
          <cell r="B1" t="str">
            <v>StudyLevelId</v>
          </cell>
          <cell r="C1" t="str">
            <v>UnitsMinutesAggregate</v>
          </cell>
          <cell r="D1" t="str">
            <v>Views</v>
          </cell>
          <cell r="E1" t="str">
            <v>Valid</v>
          </cell>
          <cell r="F1" t="str">
            <v>QuizQuestionsNumber</v>
          </cell>
          <cell r="G1" t="str">
            <v>QuizDefaultMinutes</v>
          </cell>
          <cell r="H1" t="str">
            <v>QuizQuestionMark</v>
          </cell>
          <cell r="I1" t="str">
            <v>IsDeleted</v>
          </cell>
          <cell r="J1" t="str">
            <v>CreatedAt</v>
          </cell>
          <cell r="K1" t="str">
            <v>Name</v>
          </cell>
          <cell r="L1" t="str">
            <v>Description</v>
          </cell>
        </row>
        <row r="2">
          <cell r="A2" t="str">
            <v>47AF96AF-51EC-4914-9D7C-5C705608D940</v>
          </cell>
          <cell r="C2">
            <v>120</v>
          </cell>
          <cell r="D2">
            <v>0</v>
          </cell>
          <cell r="E2" t="b">
            <v>1</v>
          </cell>
          <cell r="F2">
            <v>20</v>
          </cell>
          <cell r="G2">
            <v>20</v>
          </cell>
          <cell r="H2">
            <v>5</v>
          </cell>
          <cell r="I2" t="b">
            <v>0</v>
          </cell>
          <cell r="J2">
            <v>45528.451933495373</v>
          </cell>
          <cell r="K2" t="str">
            <v>مادة الرياضيات</v>
          </cell>
          <cell r="L2" t="str">
            <v>مادة الرياضيات</v>
          </cell>
        </row>
        <row r="3">
          <cell r="A3" t="str">
            <v>91C3F404-5EB3-4EE5-9428-119B285E9D95</v>
          </cell>
          <cell r="C3">
            <v>120</v>
          </cell>
          <cell r="D3">
            <v>0</v>
          </cell>
          <cell r="E3" t="b">
            <v>1</v>
          </cell>
          <cell r="F3">
            <v>15</v>
          </cell>
          <cell r="G3">
            <v>20</v>
          </cell>
          <cell r="H3">
            <v>5</v>
          </cell>
          <cell r="I3" t="b">
            <v>0</v>
          </cell>
          <cell r="J3">
            <v>45528.451933495373</v>
          </cell>
          <cell r="K3" t="str">
            <v>مادة القرآن</v>
          </cell>
          <cell r="L3" t="str">
            <v>مادة القرآن</v>
          </cell>
        </row>
        <row r="4">
          <cell r="A4" t="str">
            <v>CC7F6D7C-24E9-45FC-ACB5-78DD0C8E5C09</v>
          </cell>
          <cell r="C4">
            <v>120</v>
          </cell>
          <cell r="D4">
            <v>0</v>
          </cell>
          <cell r="E4" t="b">
            <v>1</v>
          </cell>
          <cell r="F4">
            <v>20</v>
          </cell>
          <cell r="G4">
            <v>20</v>
          </cell>
          <cell r="H4">
            <v>5</v>
          </cell>
          <cell r="I4" t="b">
            <v>0</v>
          </cell>
          <cell r="J4">
            <v>45528.451933495373</v>
          </cell>
          <cell r="K4" t="str">
            <v>مادة الإسلامية</v>
          </cell>
          <cell r="L4" t="str">
            <v>مادة الإسلامية</v>
          </cell>
        </row>
        <row r="5">
          <cell r="A5" t="str">
            <v>8E3901DC-7075-4430-B90D-B63344B0132B</v>
          </cell>
          <cell r="C5">
            <v>120</v>
          </cell>
          <cell r="D5">
            <v>0</v>
          </cell>
          <cell r="E5" t="b">
            <v>1</v>
          </cell>
          <cell r="F5">
            <v>20</v>
          </cell>
          <cell r="G5">
            <v>20</v>
          </cell>
          <cell r="H5">
            <v>5</v>
          </cell>
          <cell r="I5" t="b">
            <v>0</v>
          </cell>
          <cell r="J5">
            <v>45528.451933495373</v>
          </cell>
          <cell r="K5" t="str">
            <v>مادة الأحياء</v>
          </cell>
          <cell r="L5" t="str">
            <v>مادة الأحياء</v>
          </cell>
        </row>
        <row r="6">
          <cell r="A6" t="str">
            <v>FD186444-6843-43DB-AE4C-CDA61516F758</v>
          </cell>
          <cell r="C6">
            <v>120</v>
          </cell>
          <cell r="D6">
            <v>0</v>
          </cell>
          <cell r="E6" t="b">
            <v>1</v>
          </cell>
          <cell r="F6">
            <v>20</v>
          </cell>
          <cell r="G6">
            <v>20</v>
          </cell>
          <cell r="H6">
            <v>5</v>
          </cell>
          <cell r="I6" t="b">
            <v>0</v>
          </cell>
          <cell r="J6">
            <v>45528.451933495373</v>
          </cell>
          <cell r="K6" t="str">
            <v>مادة الفيزياء</v>
          </cell>
          <cell r="L6" t="str">
            <v>مادة الفيزياء</v>
          </cell>
        </row>
        <row r="7">
          <cell r="A7" t="str">
            <v>27EC4A7F-63C3-4284-980B-40AEEA6B1AE3</v>
          </cell>
          <cell r="C7">
            <v>120</v>
          </cell>
          <cell r="D7">
            <v>0</v>
          </cell>
          <cell r="E7" t="b">
            <v>1</v>
          </cell>
          <cell r="F7">
            <v>20</v>
          </cell>
          <cell r="G7">
            <v>20</v>
          </cell>
          <cell r="H7">
            <v>5</v>
          </cell>
          <cell r="I7" t="b">
            <v>0</v>
          </cell>
          <cell r="J7">
            <v>45528.451933495373</v>
          </cell>
          <cell r="K7" t="str">
            <v>مادة اللغة عربية</v>
          </cell>
          <cell r="L7" t="str">
            <v>مادة اللغة عربية</v>
          </cell>
        </row>
        <row r="8">
          <cell r="A8" t="str">
            <v>E6F4F1A5-B950-4858-9EA0-2EAA993A88F2</v>
          </cell>
          <cell r="C8">
            <v>120</v>
          </cell>
          <cell r="D8">
            <v>0</v>
          </cell>
          <cell r="E8" t="b">
            <v>1</v>
          </cell>
          <cell r="F8">
            <v>20</v>
          </cell>
          <cell r="G8">
            <v>20</v>
          </cell>
          <cell r="H8">
            <v>5</v>
          </cell>
          <cell r="I8" t="b">
            <v>0</v>
          </cell>
          <cell r="J8">
            <v>45528.451933495373</v>
          </cell>
          <cell r="K8" t="str">
            <v>مادة الكيمياء</v>
          </cell>
          <cell r="L8" t="str">
            <v>مادة الكيمياء</v>
          </cell>
        </row>
        <row r="9">
          <cell r="A9" t="str">
            <v>F20C15D4-8E00-42BA-AA43-6ED601A32E29</v>
          </cell>
          <cell r="C9">
            <v>120</v>
          </cell>
          <cell r="D9">
            <v>0</v>
          </cell>
          <cell r="E9" t="b">
            <v>1</v>
          </cell>
          <cell r="F9">
            <v>20</v>
          </cell>
          <cell r="G9">
            <v>20</v>
          </cell>
          <cell r="H9">
            <v>5</v>
          </cell>
          <cell r="I9" t="b">
            <v>0</v>
          </cell>
          <cell r="J9">
            <v>45528.451933495373</v>
          </cell>
          <cell r="K9" t="str">
            <v xml:space="preserve">ENGLISH - scientific </v>
          </cell>
          <cell r="L9" t="str">
            <v xml:space="preserve">ENGLISH - scientific </v>
          </cell>
        </row>
      </sheetData>
      <sheetData sheetId="8">
        <row r="2">
          <cell r="A2" t="str">
            <v>6586E881-E668-474C-806B-DA6B9492D3A7</v>
          </cell>
          <cell r="B2">
            <v>30</v>
          </cell>
          <cell r="C2" t="str">
            <v>{}</v>
          </cell>
          <cell r="D2">
            <v>15</v>
          </cell>
          <cell r="E2">
            <v>20</v>
          </cell>
          <cell r="F2">
            <v>5</v>
          </cell>
          <cell r="G2" t="str">
            <v>91C3F404-5EB3-4EE5-9428-119B285E9D95</v>
          </cell>
          <cell r="H2" t="b">
            <v>0</v>
          </cell>
          <cell r="I2">
            <v>1</v>
          </cell>
          <cell r="J2">
            <v>45528.451933495373</v>
          </cell>
          <cell r="K2">
            <v>1</v>
          </cell>
          <cell r="L2" t="str">
            <v>الحفظ والتفسير</v>
          </cell>
          <cell r="M2" t="str">
            <v xml:space="preserve">يتناول حفظ وتفسيرآيات من سور( الدخان ,  المؤمنون , الزمر , آل عمران ) كما يتناول حفظ وتفسيربعض الآيات من سور(النحل , والتحريم , التوبة , المائدة , الفرقان , الشورى ) </v>
          </cell>
          <cell r="N2">
            <v>1</v>
          </cell>
          <cell r="O2" t="str">
            <v>مادة القرآن</v>
          </cell>
        </row>
        <row r="3">
          <cell r="A3" t="str">
            <v>ACB7BC4A-D5EF-4C57-BF4C-AA623BF6BB73</v>
          </cell>
          <cell r="B3">
            <v>30</v>
          </cell>
          <cell r="C3" t="str">
            <v>{}</v>
          </cell>
          <cell r="D3">
            <v>15</v>
          </cell>
          <cell r="E3">
            <v>20</v>
          </cell>
          <cell r="F3">
            <v>5</v>
          </cell>
          <cell r="G3" t="str">
            <v>91C3F404-5EB3-4EE5-9428-119B285E9D95</v>
          </cell>
          <cell r="H3" t="b">
            <v>0</v>
          </cell>
          <cell r="I3">
            <v>1</v>
          </cell>
          <cell r="J3">
            <v>45528.451933495373</v>
          </cell>
          <cell r="K3">
            <v>1</v>
          </cell>
          <cell r="L3" t="str">
            <v>علوم القرآن</v>
          </cell>
          <cell r="M3" t="str">
            <v>تتناول جمع القرآن وتدوينه , القراءات والقراء , المحكم والمتشابه كما  يتناول القصص , القسم , الأمثال في القرآن الكريم</v>
          </cell>
          <cell r="N3">
            <v>2</v>
          </cell>
          <cell r="O3" t="str">
            <v>مادة القرآن</v>
          </cell>
        </row>
        <row r="4">
          <cell r="A4" t="str">
            <v>A73DB97C-4D90-4090-A302-5121237C67E6</v>
          </cell>
          <cell r="B4">
            <v>30</v>
          </cell>
          <cell r="C4" t="str">
            <v>{}</v>
          </cell>
          <cell r="D4">
            <v>15</v>
          </cell>
          <cell r="E4">
            <v>20</v>
          </cell>
          <cell r="F4">
            <v>5</v>
          </cell>
          <cell r="G4" t="str">
            <v>91C3F404-5EB3-4EE5-9428-119B285E9D95</v>
          </cell>
          <cell r="H4" t="b">
            <v>0</v>
          </cell>
          <cell r="I4">
            <v>1</v>
          </cell>
          <cell r="J4">
            <v>45528.451933495373</v>
          </cell>
          <cell r="K4">
            <v>1</v>
          </cell>
          <cell r="L4" t="str">
            <v>التلاوة</v>
          </cell>
          <cell r="M4" t="str">
            <v>تتناول تلاوة سورة ( النساء , المائدة, سورة الأنعام  )</v>
          </cell>
          <cell r="N4">
            <v>3</v>
          </cell>
          <cell r="O4" t="str">
            <v>مادة القرآن</v>
          </cell>
        </row>
        <row r="5">
          <cell r="A5" t="str">
            <v>77B64C0D-7246-4493-8E71-B9E7D2769A4D</v>
          </cell>
          <cell r="B5">
            <v>31</v>
          </cell>
          <cell r="C5" t="str">
            <v>{}</v>
          </cell>
          <cell r="D5">
            <v>15</v>
          </cell>
          <cell r="E5">
            <v>20</v>
          </cell>
          <cell r="F5">
            <v>5</v>
          </cell>
          <cell r="G5" t="str">
            <v>CC7F6D7C-24E9-45FC-ACB5-78DD0C8E5C09</v>
          </cell>
          <cell r="H5" t="b">
            <v>0</v>
          </cell>
          <cell r="I5">
            <v>1</v>
          </cell>
          <cell r="J5">
            <v>45528.451933495373</v>
          </cell>
          <cell r="K5">
            <v>1</v>
          </cell>
          <cell r="L5" t="str">
            <v>الإيمان  جزء أول</v>
          </cell>
          <cell r="M5" t="str">
            <v>يتناول الإيمان : معرفة الله , أسمائه , الإيمان به , الشرك بالله , الكفر , النفاق .</v>
          </cell>
          <cell r="N5">
            <v>1</v>
          </cell>
          <cell r="O5" t="str">
            <v>مادة الإسلامية</v>
          </cell>
        </row>
        <row r="6">
          <cell r="A6" t="str">
            <v>08196D54-D90D-40FE-BB4F-503BC8A7BC53</v>
          </cell>
          <cell r="B6">
            <v>32</v>
          </cell>
          <cell r="C6" t="str">
            <v>{}</v>
          </cell>
          <cell r="D6">
            <v>15</v>
          </cell>
          <cell r="E6">
            <v>20</v>
          </cell>
          <cell r="F6">
            <v>5</v>
          </cell>
          <cell r="G6" t="str">
            <v>CC7F6D7C-24E9-45FC-ACB5-78DD0C8E5C09</v>
          </cell>
          <cell r="H6" t="b">
            <v>0</v>
          </cell>
          <cell r="I6">
            <v>2</v>
          </cell>
          <cell r="J6">
            <v>45528.493600162001</v>
          </cell>
          <cell r="K6">
            <v>1</v>
          </cell>
          <cell r="L6" t="str">
            <v>الإيمان جزء ثاني</v>
          </cell>
          <cell r="M6" t="str">
            <v>يتناول الإيمان : الإعجاز العلمي في القرآن , التفكر في خلق الإنسان , الإيمان بالملائكة , الإيمان بالكتب , الإيمان بالقدر, الولاء والبراء , الإنسان والحياة والكون في التصورالإسلامي .</v>
          </cell>
          <cell r="N6">
            <v>2</v>
          </cell>
          <cell r="O6" t="str">
            <v>مادة الإسلامية</v>
          </cell>
        </row>
        <row r="7">
          <cell r="A7" t="str">
            <v>DA0341D8-33ED-40AF-AE24-2288790313EE</v>
          </cell>
          <cell r="B7">
            <v>33</v>
          </cell>
          <cell r="C7" t="str">
            <v>{}</v>
          </cell>
          <cell r="D7">
            <v>15</v>
          </cell>
          <cell r="E7">
            <v>20</v>
          </cell>
          <cell r="F7">
            <v>5</v>
          </cell>
          <cell r="G7" t="str">
            <v>CC7F6D7C-24E9-45FC-ACB5-78DD0C8E5C09</v>
          </cell>
          <cell r="H7" t="b">
            <v>0</v>
          </cell>
          <cell r="I7">
            <v>3</v>
          </cell>
          <cell r="J7">
            <v>45528.535266828701</v>
          </cell>
          <cell r="K7">
            <v>1</v>
          </cell>
          <cell r="L7" t="str">
            <v>الحديث  جزء أول</v>
          </cell>
          <cell r="M7" t="str">
            <v>يتناول الحديث عدة موضوعات  : الحديث الصحيح والحسن والموضوع , الاستقامة , ترك مالايعني , السبع الموبقات , حب الخير للآخرين , الأمر بالمعروف والنهي عن المنكر , الشخصية المتميزة للمسلم .</v>
          </cell>
          <cell r="N7">
            <v>3</v>
          </cell>
          <cell r="O7" t="str">
            <v>مادة الإسلامية</v>
          </cell>
        </row>
        <row r="8">
          <cell r="A8" t="str">
            <v>7D6ADE60-A676-418D-A74D-2BD6C5DE7652</v>
          </cell>
          <cell r="B8">
            <v>34</v>
          </cell>
          <cell r="C8" t="str">
            <v>{}</v>
          </cell>
          <cell r="D8">
            <v>15</v>
          </cell>
          <cell r="E8">
            <v>20</v>
          </cell>
          <cell r="F8">
            <v>5</v>
          </cell>
          <cell r="G8" t="str">
            <v>CC7F6D7C-24E9-45FC-ACB5-78DD0C8E5C09</v>
          </cell>
          <cell r="H8" t="b">
            <v>0</v>
          </cell>
          <cell r="I8">
            <v>4</v>
          </cell>
          <cell r="J8">
            <v>45528.576933495402</v>
          </cell>
          <cell r="K8">
            <v>1</v>
          </cell>
          <cell r="L8" t="str">
            <v>الحديث جزء ثاني</v>
          </cell>
          <cell r="M8" t="str">
            <v>يتناول الحديث :  الإحسان في العمل , فضل المؤمن القوي , حلاوة الإيمان , الله تعالى الغني العادل ,  بعض من صايا الرسول , النظام الاقتصادي في الإسلام .</v>
          </cell>
          <cell r="N8">
            <v>4</v>
          </cell>
          <cell r="O8" t="str">
            <v>مادة الإسلامية</v>
          </cell>
        </row>
        <row r="9">
          <cell r="A9" t="str">
            <v>740FF055-8E93-414F-B01E-2F8C3723B874</v>
          </cell>
          <cell r="B9">
            <v>35</v>
          </cell>
          <cell r="C9" t="str">
            <v>{}</v>
          </cell>
          <cell r="D9">
            <v>15</v>
          </cell>
          <cell r="E9">
            <v>20</v>
          </cell>
          <cell r="F9">
            <v>5</v>
          </cell>
          <cell r="G9" t="str">
            <v>CC7F6D7C-24E9-45FC-ACB5-78DD0C8E5C09</v>
          </cell>
          <cell r="H9" t="b">
            <v>0</v>
          </cell>
          <cell r="I9">
            <v>5</v>
          </cell>
          <cell r="J9">
            <v>45528.618600162001</v>
          </cell>
          <cell r="K9">
            <v>1</v>
          </cell>
          <cell r="L9" t="str">
            <v>الفقة جزء اول</v>
          </cell>
          <cell r="M9" t="str">
            <v>يتناول الفقه : التجارة , أركان البيع والشراء , السلعة والثمن , الإيجاب والقبول , البيوع المنهي عنها , الخيار في البيع , الشُفعة , الاحتكار والتسعير , الربا وأنواعه .</v>
          </cell>
          <cell r="N9">
            <v>5</v>
          </cell>
          <cell r="O9" t="str">
            <v>مادة الإسلامية</v>
          </cell>
        </row>
        <row r="10">
          <cell r="A10" t="str">
            <v>B26BDEC7-F95B-4681-BB2E-8DC2B5638ED9</v>
          </cell>
          <cell r="B10">
            <v>36</v>
          </cell>
          <cell r="C10" t="str">
            <v>{}</v>
          </cell>
          <cell r="D10">
            <v>15</v>
          </cell>
          <cell r="E10">
            <v>20</v>
          </cell>
          <cell r="F10">
            <v>5</v>
          </cell>
          <cell r="G10" t="str">
            <v>CC7F6D7C-24E9-45FC-ACB5-78DD0C8E5C09</v>
          </cell>
          <cell r="H10" t="b">
            <v>0</v>
          </cell>
          <cell r="I10">
            <v>6</v>
          </cell>
          <cell r="J10">
            <v>45528.660266828701</v>
          </cell>
          <cell r="K10">
            <v>1</v>
          </cell>
          <cell r="L10" t="str">
            <v>الفقه جزء ثاني</v>
          </cell>
          <cell r="M10" t="str">
            <v>يتناول الفقه : السلم , الإجارة , التعاملات البنكية , الضمان , الحوالة , الوكالة , الصلح والإبراء , الشركة , المضاربة , الحجر , توثيق العقود .</v>
          </cell>
          <cell r="N10">
            <v>6</v>
          </cell>
          <cell r="O10" t="str">
            <v>مادة الإسلامية</v>
          </cell>
        </row>
        <row r="11">
          <cell r="A11" t="str">
            <v>6721BFFF-A347-4C5B-825F-6AED0299DC11</v>
          </cell>
          <cell r="B11">
            <v>37</v>
          </cell>
          <cell r="C11" t="str">
            <v>{}</v>
          </cell>
          <cell r="D11">
            <v>15</v>
          </cell>
          <cell r="E11">
            <v>20</v>
          </cell>
          <cell r="F11">
            <v>5</v>
          </cell>
          <cell r="G11" t="str">
            <v>CC7F6D7C-24E9-45FC-ACB5-78DD0C8E5C09</v>
          </cell>
          <cell r="H11" t="b">
            <v>0</v>
          </cell>
          <cell r="I11">
            <v>7</v>
          </cell>
          <cell r="J11">
            <v>45528.701933495402</v>
          </cell>
          <cell r="K11">
            <v>1</v>
          </cell>
          <cell r="L11" t="str">
            <v>السيرة جزء أول</v>
          </cell>
          <cell r="M11" t="str">
            <v xml:space="preserve">تتناول السيرة : مجتمع يثرب قبل البعثة , بيعتا العقبة , الهجرة إلى المدينة , بناء المجتمع المسلم , وثيقة المدينة , الإعداد للجهاد , السرايا والغزوات التمهيدية , عثمان بن عفان . </v>
          </cell>
          <cell r="N11">
            <v>7</v>
          </cell>
          <cell r="O11" t="str">
            <v>مادة الإسلامية</v>
          </cell>
        </row>
        <row r="12">
          <cell r="A12" t="str">
            <v>0D9BB8B1-B41D-47C7-BD6F-BA82CF4E18D3</v>
          </cell>
          <cell r="B12">
            <v>38</v>
          </cell>
          <cell r="C12" t="str">
            <v>{}</v>
          </cell>
          <cell r="D12">
            <v>15</v>
          </cell>
          <cell r="E12">
            <v>20</v>
          </cell>
          <cell r="F12">
            <v>5</v>
          </cell>
          <cell r="G12" t="str">
            <v>CC7F6D7C-24E9-45FC-ACB5-78DD0C8E5C09</v>
          </cell>
          <cell r="H12" t="b">
            <v>0</v>
          </cell>
          <cell r="I12">
            <v>8</v>
          </cell>
          <cell r="J12">
            <v>45528.743600162001</v>
          </cell>
          <cell r="K12">
            <v>1</v>
          </cell>
          <cell r="L12" t="str">
            <v>السيرة النبوية جزء ثاني</v>
          </cell>
          <cell r="M12" t="str">
            <v>تتناول السيرة : غزوة بدر الكبرى ورجال برزوا فيها , غزوة أحد ومواقف منها , أصحاب الرجيع وبئر معونة , غزوة الأحزاب ورجال برزوا فيها , علي بن أبي طالب .</v>
          </cell>
          <cell r="N12">
            <v>8</v>
          </cell>
          <cell r="O12" t="str">
            <v>مادة الإسلامية</v>
          </cell>
        </row>
        <row r="13">
          <cell r="A13" t="str">
            <v>77B64C0D-7246-4493-8E71-B9E7D2769A4D</v>
          </cell>
          <cell r="B13">
            <v>39</v>
          </cell>
          <cell r="C13" t="str">
            <v>{}</v>
          </cell>
          <cell r="D13">
            <v>15</v>
          </cell>
          <cell r="E13">
            <v>20</v>
          </cell>
          <cell r="F13">
            <v>5</v>
          </cell>
          <cell r="G13" t="str">
            <v>E6F4F1A5-B950-4858-9EA0-2EAA993A88F2</v>
          </cell>
          <cell r="H13" t="b">
            <v>0</v>
          </cell>
          <cell r="I13">
            <v>9</v>
          </cell>
          <cell r="J13">
            <v>45528.785266828701</v>
          </cell>
          <cell r="K13">
            <v>2</v>
          </cell>
          <cell r="L13" t="str">
            <v>عناصر المجموعة الرئيسية الثالثة</v>
          </cell>
          <cell r="M13" t="str">
            <v>تتناول الوحدة : موقعها في الجدول الدوري , الخواص العامة لعناصر المجموعة الثالثة , دراسة أحد عناصرها " الالومنيوم "من حيث : تفاعلاته  ومركباته .</v>
          </cell>
          <cell r="N13">
            <v>1</v>
          </cell>
          <cell r="O13" t="str">
            <v>مادة الكيمياء</v>
          </cell>
        </row>
        <row r="14">
          <cell r="A14" t="str">
            <v>828F7615-E8FD-460B-9364-223A207CDB17</v>
          </cell>
          <cell r="B14">
            <v>40</v>
          </cell>
          <cell r="C14" t="str">
            <v>{}</v>
          </cell>
          <cell r="D14">
            <v>15</v>
          </cell>
          <cell r="E14">
            <v>20</v>
          </cell>
          <cell r="F14">
            <v>5</v>
          </cell>
          <cell r="G14" t="str">
            <v>E6F4F1A5-B950-4858-9EA0-2EAA993A88F2</v>
          </cell>
          <cell r="H14" t="b">
            <v>0</v>
          </cell>
          <cell r="I14">
            <v>10</v>
          </cell>
          <cell r="J14">
            <v>45528.8269334953</v>
          </cell>
          <cell r="K14">
            <v>3</v>
          </cell>
          <cell r="L14" t="str">
            <v>عناصر المجموعة الرئيسية الرابعة</v>
          </cell>
          <cell r="M14" t="str">
            <v>تتناول الوحدة : موقع عناصر المجموعة الرابعة في الجدول الدوري , الخواص العامة لها , عنصر الكربون , مركبات الكربون .</v>
          </cell>
          <cell r="N14">
            <v>2</v>
          </cell>
          <cell r="O14" t="str">
            <v>مادة الكيمياء</v>
          </cell>
        </row>
        <row r="15">
          <cell r="A15" t="str">
            <v>6CDA11FC-1203-4AD5-805F-24F0533F7946</v>
          </cell>
          <cell r="B15">
            <v>41</v>
          </cell>
          <cell r="C15" t="str">
            <v>{}</v>
          </cell>
          <cell r="D15">
            <v>15</v>
          </cell>
          <cell r="E15">
            <v>20</v>
          </cell>
          <cell r="F15">
            <v>5</v>
          </cell>
          <cell r="G15" t="str">
            <v>E6F4F1A5-B950-4858-9EA0-2EAA993A88F2</v>
          </cell>
          <cell r="H15" t="b">
            <v>0</v>
          </cell>
          <cell r="I15">
            <v>11</v>
          </cell>
          <cell r="J15">
            <v>45528.868600162001</v>
          </cell>
          <cell r="K15">
            <v>4</v>
          </cell>
          <cell r="L15" t="str">
            <v>عناصر المجموعة الرئيسية الخامسة</v>
          </cell>
          <cell r="M15" t="str">
            <v>تتناول الوحدة : موقع عناصر المجموعة الخامسة في الجدول الدوري , الخواص العامة لها , عنصر النيتروجين , مركبات النيتروجين.</v>
          </cell>
          <cell r="N15">
            <v>3</v>
          </cell>
          <cell r="O15" t="str">
            <v>مادة الكيمياء</v>
          </cell>
        </row>
        <row r="16">
          <cell r="A16" t="str">
            <v>B80D43EB-5D6E-4DF6-94FA-61805C872584</v>
          </cell>
          <cell r="B16">
            <v>42</v>
          </cell>
          <cell r="C16" t="str">
            <v>{}</v>
          </cell>
          <cell r="D16">
            <v>15</v>
          </cell>
          <cell r="E16">
            <v>20</v>
          </cell>
          <cell r="F16">
            <v>5</v>
          </cell>
          <cell r="G16" t="str">
            <v>E6F4F1A5-B950-4858-9EA0-2EAA993A88F2</v>
          </cell>
          <cell r="H16" t="b">
            <v>0</v>
          </cell>
          <cell r="I16">
            <v>12</v>
          </cell>
          <cell r="J16">
            <v>45528.910266828701</v>
          </cell>
          <cell r="K16">
            <v>5</v>
          </cell>
          <cell r="L16" t="str">
            <v>عناصر المجموعة الرئيسية السادسة</v>
          </cell>
          <cell r="M16" t="str">
            <v>تتناول الوحدة : موقع عناصر المجموعة الساسة في الجدول الدوري , الخواص العامة لها , عنصر الأكسجين , الأكاسيد , الأوزون .</v>
          </cell>
          <cell r="N16">
            <v>4</v>
          </cell>
          <cell r="O16" t="str">
            <v>مادة الكيمياء</v>
          </cell>
        </row>
        <row r="17">
          <cell r="A17" t="str">
            <v>2DE307A0-1B65-480E-9D3C-8903F59F6D8D</v>
          </cell>
          <cell r="B17">
            <v>43</v>
          </cell>
          <cell r="C17" t="str">
            <v>{}</v>
          </cell>
          <cell r="D17">
            <v>15</v>
          </cell>
          <cell r="E17">
            <v>20</v>
          </cell>
          <cell r="F17">
            <v>5</v>
          </cell>
          <cell r="G17" t="str">
            <v>E6F4F1A5-B950-4858-9EA0-2EAA993A88F2</v>
          </cell>
          <cell r="H17" t="b">
            <v>0</v>
          </cell>
          <cell r="I17">
            <v>13</v>
          </cell>
          <cell r="J17">
            <v>45528.9519334953</v>
          </cell>
          <cell r="K17">
            <v>6</v>
          </cell>
          <cell r="L17" t="str">
            <v>عناصر المجموعة السابعة</v>
          </cell>
          <cell r="M17" t="str">
            <v>تتناول الوحدة : موقع عناصر المجموعة السابعة في الجدول الدوري , الخواص العامة لها , استخدام عناصر الهالوجينات  , عنصر الكلور , تفاعلات الكلور.</v>
          </cell>
          <cell r="N17">
            <v>5</v>
          </cell>
          <cell r="O17" t="str">
            <v>مادة الكيمياء</v>
          </cell>
        </row>
        <row r="18">
          <cell r="A18" t="str">
            <v>58CF3970-B7C8-4040-9BD8-3EED9D279EA9</v>
          </cell>
          <cell r="B18">
            <v>44</v>
          </cell>
          <cell r="C18" t="str">
            <v>{}</v>
          </cell>
          <cell r="D18">
            <v>15</v>
          </cell>
          <cell r="E18">
            <v>20</v>
          </cell>
          <cell r="F18">
            <v>5</v>
          </cell>
          <cell r="G18" t="str">
            <v>E6F4F1A5-B950-4858-9EA0-2EAA993A88F2</v>
          </cell>
          <cell r="H18" t="b">
            <v>0</v>
          </cell>
          <cell r="I18">
            <v>14</v>
          </cell>
          <cell r="J18">
            <v>45528.993600162001</v>
          </cell>
          <cell r="K18">
            <v>7</v>
          </cell>
          <cell r="L18" t="str">
            <v>عناصر المجموعة الثامنة</v>
          </cell>
          <cell r="M18" t="str">
            <v>تتناول الوحدة : موقع عناصر المجموعة الثامنة في الجدول الدوري , الخواص العامة لها , استخدامات الغازات الخاملة .</v>
          </cell>
          <cell r="N18">
            <v>6</v>
          </cell>
          <cell r="O18" t="str">
            <v>مادة الكيمياء</v>
          </cell>
        </row>
        <row r="19">
          <cell r="A19" t="str">
            <v>F2B9814E-8D77-4CE4-99B4-18E7E4AC72BA</v>
          </cell>
          <cell r="B19">
            <v>45</v>
          </cell>
          <cell r="C19" t="str">
            <v>{}</v>
          </cell>
          <cell r="D19">
            <v>15</v>
          </cell>
          <cell r="E19">
            <v>20</v>
          </cell>
          <cell r="F19">
            <v>5</v>
          </cell>
          <cell r="G19" t="str">
            <v>E6F4F1A5-B950-4858-9EA0-2EAA993A88F2</v>
          </cell>
          <cell r="H19" t="b">
            <v>0</v>
          </cell>
          <cell r="I19">
            <v>15</v>
          </cell>
          <cell r="J19">
            <v>45529.035266828701</v>
          </cell>
          <cell r="K19">
            <v>8</v>
          </cell>
          <cell r="L19" t="str">
            <v>سرعة التفاعلات الكيميائة والاتزان الكيميائي</v>
          </cell>
          <cell r="M19" t="str">
            <v xml:space="preserve">تتناول الوحدة : مفهوم التفاعل ,  أنواع التفاعلات الكيميائية , كيفية حدوث التفاعل , التفاعلات الانعكاسية الاتزان الكيميائي , قانون فعل الكتلة وثابت الاتزان , الاتزان الكيميائي والحسابات الكيميائية . </v>
          </cell>
          <cell r="N19">
            <v>7</v>
          </cell>
          <cell r="O19" t="str">
            <v>مادة الكيمياء</v>
          </cell>
        </row>
        <row r="20">
          <cell r="A20" t="str">
            <v>C9A1B041-EDF5-471B-A7FF-D6A6A90E6D93</v>
          </cell>
          <cell r="B20">
            <v>46</v>
          </cell>
          <cell r="C20" t="str">
            <v>{}</v>
          </cell>
          <cell r="D20">
            <v>15</v>
          </cell>
          <cell r="E20">
            <v>20</v>
          </cell>
          <cell r="F20">
            <v>5</v>
          </cell>
          <cell r="G20" t="str">
            <v>E6F4F1A5-B950-4858-9EA0-2EAA993A88F2</v>
          </cell>
          <cell r="H20" t="b">
            <v>0</v>
          </cell>
          <cell r="I20">
            <v>16</v>
          </cell>
          <cell r="J20">
            <v>45529.0769334953</v>
          </cell>
          <cell r="K20">
            <v>9</v>
          </cell>
          <cell r="L20" t="str">
            <v>الاتزان الأيوني في المحاليل المائية</v>
          </cell>
          <cell r="M20" t="str">
            <v xml:space="preserve">تتناول الوحدة : التوصيل الكهربي للمحاليل المائية  , تعريفات الحمض والقاعدة , الاتزان الأيوني , قوة الحمض والقاعدة , الرقم الهيروجيني لمحاليل الأملاح , المحلول المنظم . </v>
          </cell>
          <cell r="N20">
            <v>8</v>
          </cell>
          <cell r="O20" t="str">
            <v>مادة الكيمياء</v>
          </cell>
        </row>
        <row r="21">
          <cell r="A21" t="str">
            <v>22BF3305-D597-4194-A412-09DE16ACF7F5</v>
          </cell>
          <cell r="B21">
            <v>47</v>
          </cell>
          <cell r="C21" t="str">
            <v>{}</v>
          </cell>
          <cell r="D21">
            <v>15</v>
          </cell>
          <cell r="E21">
            <v>20</v>
          </cell>
          <cell r="F21">
            <v>5</v>
          </cell>
          <cell r="G21" t="str">
            <v>E6F4F1A5-B950-4858-9EA0-2EAA993A88F2</v>
          </cell>
          <cell r="H21" t="b">
            <v>0</v>
          </cell>
          <cell r="I21">
            <v>17</v>
          </cell>
          <cell r="J21">
            <v>45529.118600162001</v>
          </cell>
          <cell r="K21">
            <v>10</v>
          </cell>
          <cell r="L21" t="str">
            <v>الهيدروكربونات الاروماتية</v>
          </cell>
          <cell r="M21" t="str">
            <v>تتناول الوحدة : المركبات الحلقية , تحضير البنزين وخواصه , تفاعلات البنزين .</v>
          </cell>
          <cell r="N21">
            <v>9</v>
          </cell>
          <cell r="O21" t="str">
            <v>مادة الكيمياء</v>
          </cell>
        </row>
        <row r="22">
          <cell r="A22" t="str">
            <v>DA1635CB-1D73-4B24-95E7-D6BFE0B70588</v>
          </cell>
          <cell r="B22">
            <v>48</v>
          </cell>
          <cell r="C22" t="str">
            <v>{}</v>
          </cell>
          <cell r="D22">
            <v>15</v>
          </cell>
          <cell r="E22">
            <v>20</v>
          </cell>
          <cell r="F22">
            <v>5</v>
          </cell>
          <cell r="G22" t="str">
            <v>E6F4F1A5-B950-4858-9EA0-2EAA993A88F2</v>
          </cell>
          <cell r="H22" t="b">
            <v>0</v>
          </cell>
          <cell r="I22">
            <v>18</v>
          </cell>
          <cell r="J22">
            <v>45529.160266828701</v>
          </cell>
          <cell r="K22">
            <v>11</v>
          </cell>
          <cell r="L22" t="str">
            <v>المركبات العضوية الأكسجينية</v>
          </cell>
          <cell r="M22" t="str">
            <v>تتناول الوحدة : الكحولات , الالدهيدات والكيتونات , الفينولات , الإيثرات , الحموض الكربوكسيلية  ,الإسترات .</v>
          </cell>
          <cell r="N22">
            <v>10</v>
          </cell>
          <cell r="O22" t="str">
            <v>مادة الكيمياء</v>
          </cell>
        </row>
        <row r="23">
          <cell r="A23" t="str">
            <v>A4E941EF-3B5A-48A5-AE7D-8B414DE5083D</v>
          </cell>
          <cell r="B23">
            <v>49</v>
          </cell>
          <cell r="C23" t="str">
            <v>{}</v>
          </cell>
          <cell r="D23">
            <v>15</v>
          </cell>
          <cell r="E23">
            <v>20</v>
          </cell>
          <cell r="F23">
            <v>5</v>
          </cell>
          <cell r="G23" t="str">
            <v>FD186444-6843-43DB-AE4C-CDA61516F758</v>
          </cell>
          <cell r="H23" t="b">
            <v>0</v>
          </cell>
          <cell r="I23">
            <v>19</v>
          </cell>
          <cell r="J23">
            <v>45529.201933495402</v>
          </cell>
          <cell r="K23">
            <v>12</v>
          </cell>
          <cell r="L23" t="str">
            <v>توازن الأجسام الصلبة</v>
          </cell>
          <cell r="M23" t="str">
            <v>تتناول الوحدة: عزم القوة ، الإزدواج ، توازان الأجسام الخاضعة لعدة قوى متوازية ومتلاقية، مركز الثقل 0</v>
          </cell>
          <cell r="N23">
            <v>1</v>
          </cell>
          <cell r="O23" t="str">
            <v>مادة الفيزياء</v>
          </cell>
        </row>
        <row r="24">
          <cell r="A24" t="str">
            <v>C18B5AC8-5995-4B17-AD07-1CAE7540FBA8</v>
          </cell>
          <cell r="B24">
            <v>50</v>
          </cell>
          <cell r="C24" t="str">
            <v>{}</v>
          </cell>
          <cell r="D24">
            <v>15</v>
          </cell>
          <cell r="E24">
            <v>20</v>
          </cell>
          <cell r="F24">
            <v>5</v>
          </cell>
          <cell r="G24" t="str">
            <v>FD186444-6843-43DB-AE4C-CDA61516F758</v>
          </cell>
          <cell r="H24" t="b">
            <v>0</v>
          </cell>
          <cell r="I24">
            <v>20</v>
          </cell>
          <cell r="J24">
            <v>45529.243600162001</v>
          </cell>
          <cell r="K24">
            <v>13</v>
          </cell>
          <cell r="L24" t="str">
            <v>الحركات الدورية</v>
          </cell>
          <cell r="M24" t="str">
            <v xml:space="preserve">تتناول الوحدة :  الحركة الدورية , أنواعها ، الإزاحة السرعة الزاوية , نص قانون نيوتن العام ،  شدة مجال الجاذبية ، تداخل الأمواج , صفات الموجة 0  </v>
          </cell>
          <cell r="N24">
            <v>2</v>
          </cell>
          <cell r="O24" t="str">
            <v>مادة الفيزياء</v>
          </cell>
        </row>
        <row r="25">
          <cell r="A25" t="str">
            <v>00D54A6D-C6CA-45E5-AF10-31C7949C7FAA</v>
          </cell>
          <cell r="B25">
            <v>51</v>
          </cell>
          <cell r="C25" t="str">
            <v>{}</v>
          </cell>
          <cell r="D25">
            <v>15</v>
          </cell>
          <cell r="E25">
            <v>20</v>
          </cell>
          <cell r="F25">
            <v>5</v>
          </cell>
          <cell r="G25" t="str">
            <v>FD186444-6843-43DB-AE4C-CDA61516F758</v>
          </cell>
          <cell r="H25" t="b">
            <v>0</v>
          </cell>
          <cell r="I25">
            <v>21</v>
          </cell>
          <cell r="J25">
            <v>45529.285266828701</v>
          </cell>
          <cell r="K25">
            <v>14</v>
          </cell>
          <cell r="L25" t="str">
            <v>الموجات الصوتية</v>
          </cell>
          <cell r="M25" t="str">
            <v>تتناول الوحدة : طبيعة الصوت ،  سرعة الصوت في الأوساط المختلفة ، العلاقة بين سرعة الموجة والتردد والطول الموجي ، الموجات الكرية ، تطبيقات على الصوت والظواهر الصوتية  .</v>
          </cell>
          <cell r="N25">
            <v>3</v>
          </cell>
          <cell r="O25" t="str">
            <v>مادة الفيزياء</v>
          </cell>
        </row>
        <row r="26">
          <cell r="A26" t="str">
            <v>6A47CB95-7371-4E83-B8C7-1590A5324F32</v>
          </cell>
          <cell r="B26">
            <v>52</v>
          </cell>
          <cell r="C26" t="str">
            <v>{}</v>
          </cell>
          <cell r="D26">
            <v>15</v>
          </cell>
          <cell r="E26">
            <v>20</v>
          </cell>
          <cell r="F26">
            <v>5</v>
          </cell>
          <cell r="G26" t="str">
            <v>FD186444-6843-43DB-AE4C-CDA61516F758</v>
          </cell>
          <cell r="H26" t="b">
            <v>0</v>
          </cell>
          <cell r="I26">
            <v>22</v>
          </cell>
          <cell r="J26">
            <v>45529.326933495402</v>
          </cell>
          <cell r="K26">
            <v>15</v>
          </cell>
          <cell r="L26" t="str">
            <v>النغمات الصوتية والرنين</v>
          </cell>
          <cell r="M26" t="str">
            <v>تتناول الوحدة : النغمات الصوتية ، وأهم خصائصها , الموجات فوق السمعة ، الضربات .</v>
          </cell>
          <cell r="N26">
            <v>4</v>
          </cell>
          <cell r="O26" t="str">
            <v>مادة الفيزياء</v>
          </cell>
        </row>
        <row r="27">
          <cell r="A27" t="str">
            <v>0F6B01A6-1C0B-4E23-A215-1F7D4257D6DA</v>
          </cell>
          <cell r="B27">
            <v>53</v>
          </cell>
          <cell r="C27" t="str">
            <v>{}</v>
          </cell>
          <cell r="D27">
            <v>15</v>
          </cell>
          <cell r="E27">
            <v>20</v>
          </cell>
          <cell r="F27">
            <v>5</v>
          </cell>
          <cell r="G27" t="str">
            <v>FD186444-6843-43DB-AE4C-CDA61516F758</v>
          </cell>
          <cell r="H27" t="b">
            <v>0</v>
          </cell>
          <cell r="I27">
            <v>23</v>
          </cell>
          <cell r="J27">
            <v>45529.368600162001</v>
          </cell>
          <cell r="K27">
            <v>16</v>
          </cell>
          <cell r="L27" t="str">
            <v xml:space="preserve">الضوء وأجهزة الإبصار </v>
          </cell>
          <cell r="M27" t="str">
            <v xml:space="preserve">تتناول الوحدة :  الضوء ، انعكاسه ، نظرياته ، حالات تكون الصور في المرايا ، قوة التكبير ، انكسار الضوء ، العدسات ، قوة العدسة ، حالات تكون الصور في العدسات ، الأجهزة البصرية . </v>
          </cell>
          <cell r="N27">
            <v>5</v>
          </cell>
          <cell r="O27" t="str">
            <v>مادة الفيزياء</v>
          </cell>
        </row>
        <row r="28">
          <cell r="A28" t="str">
            <v>B63C4385-3110-4BF7-8E0C-FD404409F9E4</v>
          </cell>
          <cell r="B28">
            <v>54</v>
          </cell>
          <cell r="C28" t="str">
            <v>{}</v>
          </cell>
          <cell r="D28">
            <v>15</v>
          </cell>
          <cell r="E28">
            <v>20</v>
          </cell>
          <cell r="F28">
            <v>5</v>
          </cell>
          <cell r="G28" t="str">
            <v>FD186444-6843-43DB-AE4C-CDA61516F758</v>
          </cell>
          <cell r="H28" t="b">
            <v>0</v>
          </cell>
          <cell r="I28">
            <v>24</v>
          </cell>
          <cell r="J28">
            <v>45529.410266828701</v>
          </cell>
          <cell r="K28">
            <v>17</v>
          </cell>
          <cell r="L28" t="str">
            <v xml:space="preserve">الديناميكا الحرارية </v>
          </cell>
          <cell r="M28" t="str">
            <v xml:space="preserve">تتناول الوحدة : الديناميكا الحرارية ،   العمليات  الديناميكية ،  الشغل في العمليات الديناميكية ، القانون الأول للديناميكا ، تطبيقاته ، العمليات العكوسة واللاعكوسة . </v>
          </cell>
          <cell r="N28">
            <v>6</v>
          </cell>
          <cell r="O28" t="str">
            <v>مادة الفيزياء</v>
          </cell>
        </row>
        <row r="29">
          <cell r="A29" t="str">
            <v>A11B1D02-051C-455D-BA70-4C0065317552</v>
          </cell>
          <cell r="B29">
            <v>55</v>
          </cell>
          <cell r="C29" t="str">
            <v>{}</v>
          </cell>
          <cell r="D29">
            <v>15</v>
          </cell>
          <cell r="E29">
            <v>20</v>
          </cell>
          <cell r="F29">
            <v>5</v>
          </cell>
          <cell r="G29" t="str">
            <v>FD186444-6843-43DB-AE4C-CDA61516F758</v>
          </cell>
          <cell r="H29" t="b">
            <v>0</v>
          </cell>
          <cell r="I29">
            <v>25</v>
          </cell>
          <cell r="J29">
            <v>45529.451933495402</v>
          </cell>
          <cell r="K29">
            <v>18</v>
          </cell>
          <cell r="L29" t="str">
            <v>المحركات الحرارية والتلوث البيئي</v>
          </cell>
          <cell r="M29" t="str">
            <v>تتناول الوحدة : المحركات الحرارية ، كفاءة المحرك ، قانون الدينا ميكا الثاني ، المحرك الحراري ، التلوث البيئي.</v>
          </cell>
          <cell r="N29">
            <v>7</v>
          </cell>
          <cell r="O29" t="str">
            <v>مادة الفيزياء</v>
          </cell>
        </row>
        <row r="30">
          <cell r="A30" t="str">
            <v>C139FFD1-3B4C-4AFE-A54B-324CC583E8EC</v>
          </cell>
          <cell r="B30">
            <v>56</v>
          </cell>
          <cell r="C30" t="str">
            <v>{}</v>
          </cell>
          <cell r="D30">
            <v>15</v>
          </cell>
          <cell r="E30">
            <v>20</v>
          </cell>
          <cell r="F30">
            <v>5</v>
          </cell>
          <cell r="G30" t="str">
            <v>FD186444-6843-43DB-AE4C-CDA61516F758</v>
          </cell>
          <cell r="H30" t="b">
            <v>0</v>
          </cell>
          <cell r="I30">
            <v>26</v>
          </cell>
          <cell r="J30">
            <v>45529.493600162001</v>
          </cell>
          <cell r="K30">
            <v>19</v>
          </cell>
          <cell r="L30" t="str">
            <v xml:space="preserve">التيار المستمر </v>
          </cell>
          <cell r="M30" t="str">
            <v xml:space="preserve">تتناول الوحدة : القوة الدافعة ، قانون كيرشوف الأول والثاني ، الطاقة الكهربائية ، قانون جول ، قانونا فاراداي . </v>
          </cell>
          <cell r="N30">
            <v>8</v>
          </cell>
          <cell r="O30" t="str">
            <v>مادة الفيزياء</v>
          </cell>
        </row>
        <row r="31">
          <cell r="A31" t="str">
            <v>338E78CA-5858-46CD-BFB1-DD53FE187641</v>
          </cell>
          <cell r="B31">
            <v>57</v>
          </cell>
          <cell r="C31" t="str">
            <v>{}</v>
          </cell>
          <cell r="D31">
            <v>15</v>
          </cell>
          <cell r="E31">
            <v>20</v>
          </cell>
          <cell r="F31">
            <v>5</v>
          </cell>
          <cell r="G31" t="str">
            <v>FD186444-6843-43DB-AE4C-CDA61516F758</v>
          </cell>
          <cell r="H31" t="b">
            <v>0</v>
          </cell>
          <cell r="I31">
            <v>27</v>
          </cell>
          <cell r="J31">
            <v>45529.535266828701</v>
          </cell>
          <cell r="K31">
            <v>20</v>
          </cell>
          <cell r="L31" t="str">
            <v>المغناطيسية وتاثيرها على التيار الكهربي</v>
          </cell>
          <cell r="M31" t="str">
            <v>تتناول الوحدة : القوة المغناطيسية ، الفيض المغناطيس ، المجالات المغناطيسية المختلفة .</v>
          </cell>
          <cell r="N31">
            <v>9</v>
          </cell>
          <cell r="O31" t="str">
            <v>مادة الفيزياء</v>
          </cell>
        </row>
        <row r="32">
          <cell r="A32" t="str">
            <v>984E5B29-C323-4757-9E31-D687D9175042</v>
          </cell>
          <cell r="B32">
            <v>58</v>
          </cell>
          <cell r="C32" t="str">
            <v>{}</v>
          </cell>
          <cell r="D32">
            <v>15</v>
          </cell>
          <cell r="E32">
            <v>20</v>
          </cell>
          <cell r="F32">
            <v>5</v>
          </cell>
          <cell r="G32" t="str">
            <v>FD186444-6843-43DB-AE4C-CDA61516F758</v>
          </cell>
          <cell r="H32" t="b">
            <v>0</v>
          </cell>
          <cell r="I32">
            <v>28</v>
          </cell>
          <cell r="J32">
            <v>45529.576933495402</v>
          </cell>
          <cell r="K32">
            <v>21</v>
          </cell>
          <cell r="L32" t="str">
            <v>القياسات الكهربية للتيار</v>
          </cell>
          <cell r="M32" t="str">
            <v>تتناول الوحدة : الجلفانومتر ، الأميتر ، الفولتميتر ، الأومميتر ، الأفوميتر ، مقياس الجهد ، قنطرة هويتسون ، القنطرة المترية .</v>
          </cell>
          <cell r="N32">
            <v>10</v>
          </cell>
          <cell r="O32" t="str">
            <v>مادة الفيزياء</v>
          </cell>
        </row>
        <row r="33">
          <cell r="A33" t="str">
            <v>FA9EE365-95AC-48A0-B0FD-68C273CE8942</v>
          </cell>
          <cell r="B33">
            <v>59</v>
          </cell>
          <cell r="C33" t="str">
            <v>{}</v>
          </cell>
          <cell r="D33">
            <v>15</v>
          </cell>
          <cell r="E33">
            <v>20</v>
          </cell>
          <cell r="F33">
            <v>5</v>
          </cell>
          <cell r="G33" t="str">
            <v>8E3901DC-7075-4430-B90D-B63344B0132B</v>
          </cell>
          <cell r="H33" t="b">
            <v>0</v>
          </cell>
          <cell r="I33">
            <v>29</v>
          </cell>
          <cell r="J33">
            <v>45529.618600162103</v>
          </cell>
          <cell r="K33">
            <v>22</v>
          </cell>
          <cell r="L33" t="str">
            <v>انقسام الخلية</v>
          </cell>
          <cell r="M33" t="str">
            <v xml:space="preserve">تتناول الوحدة : انقسام الخلية ، الانقسام المتساوي ، الأورام ، الانقسام المنصف ، مقارنة الانقسام المتساوي . </v>
          </cell>
          <cell r="N33">
            <v>1</v>
          </cell>
          <cell r="O33" t="str">
            <v>مادة الأحياء</v>
          </cell>
        </row>
        <row r="34">
          <cell r="A34" t="str">
            <v>60ACB51F-0D5D-4E62-9431-DE7E1A4BEB77</v>
          </cell>
          <cell r="B34">
            <v>60</v>
          </cell>
          <cell r="C34" t="str">
            <v>{}</v>
          </cell>
          <cell r="D34">
            <v>15</v>
          </cell>
          <cell r="E34">
            <v>20</v>
          </cell>
          <cell r="F34">
            <v>5</v>
          </cell>
          <cell r="G34" t="str">
            <v>8E3901DC-7075-4430-B90D-B63344B0132B</v>
          </cell>
          <cell r="H34" t="b">
            <v>0</v>
          </cell>
          <cell r="I34">
            <v>30</v>
          </cell>
          <cell r="J34">
            <v>45529.660266828701</v>
          </cell>
          <cell r="K34">
            <v>23</v>
          </cell>
          <cell r="L34" t="str">
            <v>الأنسجة</v>
          </cell>
          <cell r="M34" t="str">
            <v>تتناول الوحدة :  أنواع الأنسجة الحيوانية والنباتية.</v>
          </cell>
          <cell r="N34">
            <v>2</v>
          </cell>
          <cell r="O34" t="str">
            <v>مادة الأحياء</v>
          </cell>
        </row>
        <row r="35">
          <cell r="A35" t="str">
            <v>41E8BBB0-C41F-4E2E-A63D-1D36D740BA56</v>
          </cell>
          <cell r="B35">
            <v>61</v>
          </cell>
          <cell r="C35" t="str">
            <v>{}</v>
          </cell>
          <cell r="D35">
            <v>15</v>
          </cell>
          <cell r="E35">
            <v>20</v>
          </cell>
          <cell r="F35">
            <v>5</v>
          </cell>
          <cell r="G35" t="str">
            <v>8E3901DC-7075-4430-B90D-B63344B0132B</v>
          </cell>
          <cell r="H35" t="b">
            <v>0</v>
          </cell>
          <cell r="I35">
            <v>31</v>
          </cell>
          <cell r="J35">
            <v>45529.701933495402</v>
          </cell>
          <cell r="K35">
            <v>24</v>
          </cell>
          <cell r="L35" t="str">
            <v>الدعامة والحركة</v>
          </cell>
          <cell r="M35" t="str">
            <v>تتناول الوحدة :  الدعامة والحركة في الكائنات و حيدة الخلية , وفي النبات ،  والفقاريات ، واللافقاريات،  و الانسان.</v>
          </cell>
          <cell r="N35">
            <v>3</v>
          </cell>
          <cell r="O35" t="str">
            <v>مادة الأحياء</v>
          </cell>
        </row>
        <row r="36">
          <cell r="A36" t="str">
            <v>83AEE943-D775-4FCC-8364-B64B68DA5B4D</v>
          </cell>
          <cell r="B36">
            <v>62</v>
          </cell>
          <cell r="C36" t="str">
            <v>{}</v>
          </cell>
          <cell r="D36">
            <v>15</v>
          </cell>
          <cell r="E36">
            <v>20</v>
          </cell>
          <cell r="F36">
            <v>5</v>
          </cell>
          <cell r="G36" t="str">
            <v>8E3901DC-7075-4430-B90D-B63344B0132B</v>
          </cell>
          <cell r="H36" t="b">
            <v>0</v>
          </cell>
          <cell r="I36">
            <v>32</v>
          </cell>
          <cell r="J36">
            <v>45529.743600162103</v>
          </cell>
          <cell r="K36">
            <v>25</v>
          </cell>
          <cell r="L36" t="str">
            <v>العمليات الحيوية</v>
          </cell>
          <cell r="M36" t="str">
            <v>تتناول الوحدة : بعض العمليات الحيوية مثل : البناء الضوئي, التمثيل الغذائي ، إنتاج الطاقة.</v>
          </cell>
          <cell r="N36">
            <v>4</v>
          </cell>
          <cell r="O36" t="str">
            <v>مادة الأحياء</v>
          </cell>
        </row>
        <row r="37">
          <cell r="A37" t="str">
            <v>F1CA32B3-21CE-4E3B-B59B-71E3D84F5E28</v>
          </cell>
          <cell r="B37">
            <v>63</v>
          </cell>
          <cell r="C37" t="str">
            <v>{}</v>
          </cell>
          <cell r="D37">
            <v>15</v>
          </cell>
          <cell r="E37">
            <v>20</v>
          </cell>
          <cell r="F37">
            <v>5</v>
          </cell>
          <cell r="G37" t="str">
            <v>8E3901DC-7075-4430-B90D-B63344B0132B</v>
          </cell>
          <cell r="H37" t="b">
            <v>0</v>
          </cell>
          <cell r="I37">
            <v>33</v>
          </cell>
          <cell r="J37">
            <v>45529.785266828701</v>
          </cell>
          <cell r="K37">
            <v>26</v>
          </cell>
          <cell r="L37" t="str">
            <v>المناعة</v>
          </cell>
          <cell r="M37" t="str">
            <v>تتناول الوحدة : المناعة ، جهاز المناعة ، اللقاحات والأمصال ، الأمراض المرتبطة بجهاز المناعة .</v>
          </cell>
          <cell r="N37">
            <v>5</v>
          </cell>
          <cell r="O37" t="str">
            <v>مادة الأحياء</v>
          </cell>
        </row>
        <row r="38">
          <cell r="A38" t="str">
            <v>50B1C43F-3F6A-4721-86F0-36E0C0D8B5E3</v>
          </cell>
          <cell r="B38">
            <v>64</v>
          </cell>
          <cell r="C38" t="str">
            <v>{}</v>
          </cell>
          <cell r="D38">
            <v>15</v>
          </cell>
          <cell r="E38">
            <v>20</v>
          </cell>
          <cell r="F38">
            <v>5</v>
          </cell>
          <cell r="G38" t="str">
            <v>8E3901DC-7075-4430-B90D-B63344B0132B</v>
          </cell>
          <cell r="H38" t="b">
            <v>0</v>
          </cell>
          <cell r="I38">
            <v>34</v>
          </cell>
          <cell r="J38">
            <v>45529.826933495402</v>
          </cell>
          <cell r="K38">
            <v>27</v>
          </cell>
          <cell r="L38" t="str">
            <v>البيئة والأنظمة البيئية</v>
          </cell>
          <cell r="M38" t="str">
            <v xml:space="preserve">تتناول الوحدة : البيئة والنظام البيئي ، تدفق الطاقة في النظام البيئي ، هرم الطاقة ، السلاسل الغذائية ، الإنتاجية البيئية ، الدورات البيوجيو كيميائية. </v>
          </cell>
          <cell r="N38">
            <v>6</v>
          </cell>
          <cell r="O38" t="str">
            <v>مادة الأحياء</v>
          </cell>
        </row>
        <row r="39">
          <cell r="A39" t="str">
            <v>32C65AC8-A439-4514-A0D1-59871411E03E</v>
          </cell>
          <cell r="B39">
            <v>65</v>
          </cell>
          <cell r="C39" t="str">
            <v>{}</v>
          </cell>
          <cell r="D39">
            <v>15</v>
          </cell>
          <cell r="E39">
            <v>20</v>
          </cell>
          <cell r="F39">
            <v>5</v>
          </cell>
          <cell r="G39" t="str">
            <v>8E3901DC-7075-4430-B90D-B63344B0132B</v>
          </cell>
          <cell r="H39" t="b">
            <v>0</v>
          </cell>
          <cell r="I39">
            <v>35</v>
          </cell>
          <cell r="J39">
            <v>45529.868600162103</v>
          </cell>
          <cell r="K39">
            <v>28</v>
          </cell>
          <cell r="L39" t="str">
            <v>الجيولوجيا</v>
          </cell>
          <cell r="M39" t="str">
            <v>تتناول الوحدة : المعادن ، الصخور ، الصخور والمعادن , دورها الاقتصادي في اليمن.</v>
          </cell>
          <cell r="N39">
            <v>7</v>
          </cell>
          <cell r="O39" t="str">
            <v>مادة الأحياء</v>
          </cell>
        </row>
        <row r="40">
          <cell r="A40" t="str">
            <v>C54D9DF2-7003-4D55-97DC-48E403394CF8</v>
          </cell>
          <cell r="B40">
            <v>66</v>
          </cell>
          <cell r="C40" t="str">
            <v>{}</v>
          </cell>
          <cell r="D40">
            <v>15</v>
          </cell>
          <cell r="E40">
            <v>20</v>
          </cell>
          <cell r="F40">
            <v>5</v>
          </cell>
          <cell r="G40" t="str">
            <v>47AF96AF-51EC-4914-9D7C-5C705608D940</v>
          </cell>
          <cell r="H40" t="b">
            <v>0</v>
          </cell>
          <cell r="I40">
            <v>36</v>
          </cell>
          <cell r="J40">
            <v>45529.910266828803</v>
          </cell>
          <cell r="K40">
            <v>29</v>
          </cell>
          <cell r="L40" t="str">
            <v xml:space="preserve">الحلقة والحقل </v>
          </cell>
          <cell r="M40" t="str">
            <v xml:space="preserve">  تتناول الوحدة: دراسة النظام الرياضي ذو العملية الثنائية , والنظام ذو العمليتين  , والفرق بين الحلقة والحقل .</v>
          </cell>
          <cell r="N40">
            <v>1</v>
          </cell>
          <cell r="O40" t="str">
            <v>مادة الرياضيات</v>
          </cell>
        </row>
        <row r="41">
          <cell r="A41" t="str">
            <v>8210D0EE-BF6F-4BD8-88AB-C56B53AEFFA2</v>
          </cell>
          <cell r="B41">
            <v>67</v>
          </cell>
          <cell r="C41" t="str">
            <v>{}</v>
          </cell>
          <cell r="D41">
            <v>15</v>
          </cell>
          <cell r="E41">
            <v>20</v>
          </cell>
          <cell r="F41">
            <v>5</v>
          </cell>
          <cell r="G41" t="str">
            <v>47AF96AF-51EC-4914-9D7C-5C705608D940</v>
          </cell>
          <cell r="H41" t="b">
            <v>0</v>
          </cell>
          <cell r="I41">
            <v>37</v>
          </cell>
          <cell r="J41">
            <v>45529.951933495402</v>
          </cell>
          <cell r="K41">
            <v>30</v>
          </cell>
          <cell r="L41" t="str">
            <v xml:space="preserve">الدوال الحقيقية </v>
          </cell>
          <cell r="M41" t="str">
            <v>تتناول الوحدة : مراجعة أنواع التطبيقات  , ومكونات التطبيق , وتمثيله بمخطط سهمي . وايضا دراسة بعض الدوال وتمثيلها بيانيا ودراسة اطرادها .</v>
          </cell>
          <cell r="N41">
            <v>2</v>
          </cell>
          <cell r="O41" t="str">
            <v>مادة الرياضيات</v>
          </cell>
        </row>
        <row r="42">
          <cell r="A42" t="str">
            <v>C247C99A-39C4-4C64-8DF6-475B20BC9B73</v>
          </cell>
          <cell r="B42">
            <v>68</v>
          </cell>
          <cell r="C42" t="str">
            <v>{}</v>
          </cell>
          <cell r="D42">
            <v>15</v>
          </cell>
          <cell r="E42">
            <v>20</v>
          </cell>
          <cell r="F42">
            <v>5</v>
          </cell>
          <cell r="G42" t="str">
            <v>47AF96AF-51EC-4914-9D7C-5C705608D940</v>
          </cell>
          <cell r="H42" t="b">
            <v>0</v>
          </cell>
          <cell r="I42">
            <v>38</v>
          </cell>
          <cell r="J42">
            <v>45529.993600162103</v>
          </cell>
          <cell r="K42">
            <v>31</v>
          </cell>
          <cell r="L42" t="str">
            <v xml:space="preserve">المتتاليات </v>
          </cell>
          <cell r="M42" t="str">
            <v xml:space="preserve">تتناول  الوحدة: دراسة العناصر التي تم ترتيبها بشكل متتالي وفق قاعدة وخواص تم وضعها بذلك  , وتوضيح حدودها وحدها العام ومعرفة انواع المتتاليات. </v>
          </cell>
          <cell r="N42">
            <v>3</v>
          </cell>
          <cell r="O42" t="str">
            <v>مادة الرياضيات</v>
          </cell>
        </row>
        <row r="43">
          <cell r="A43" t="str">
            <v>08C40551-7827-4682-B758-F94D1F1CCA6F</v>
          </cell>
          <cell r="B43">
            <v>69</v>
          </cell>
          <cell r="C43" t="str">
            <v>{}</v>
          </cell>
          <cell r="D43">
            <v>15</v>
          </cell>
          <cell r="E43">
            <v>20</v>
          </cell>
          <cell r="F43">
            <v>5</v>
          </cell>
          <cell r="G43" t="str">
            <v>47AF96AF-51EC-4914-9D7C-5C705608D940</v>
          </cell>
          <cell r="H43" t="b">
            <v>0</v>
          </cell>
          <cell r="I43">
            <v>39</v>
          </cell>
          <cell r="J43">
            <v>45530.035266828803</v>
          </cell>
          <cell r="K43">
            <v>32</v>
          </cell>
          <cell r="L43" t="str">
            <v xml:space="preserve">اللوغاريتمات </v>
          </cell>
          <cell r="M43" t="str">
            <v>تتناول الوحدة : دراسة الدوال التي اساساتها متغيرات معلومة , ولها أساس معلوم , أو أسس متغيرة وفق خواص عديدة  , وبرسومات بيانية , وأيضا ايجاد اللوغاريتم العشري ,  واللوغاريتم الطبيعى عن طريق الألة الحاسبة .</v>
          </cell>
          <cell r="N43">
            <v>4</v>
          </cell>
          <cell r="O43" t="str">
            <v>مادة الرياضيات</v>
          </cell>
        </row>
        <row r="44">
          <cell r="A44" t="str">
            <v>3E3CB1FA-DB4B-4DE6-8A60-DEDFC832C464</v>
          </cell>
          <cell r="B44">
            <v>70</v>
          </cell>
          <cell r="C44" t="str">
            <v>{}</v>
          </cell>
          <cell r="D44">
            <v>15</v>
          </cell>
          <cell r="E44">
            <v>20</v>
          </cell>
          <cell r="F44">
            <v>5</v>
          </cell>
          <cell r="G44" t="str">
            <v>47AF96AF-51EC-4914-9D7C-5C705608D940</v>
          </cell>
          <cell r="H44" t="b">
            <v>0</v>
          </cell>
          <cell r="I44">
            <v>40</v>
          </cell>
          <cell r="J44">
            <v>45530.076933495402</v>
          </cell>
          <cell r="K44">
            <v>33</v>
          </cell>
          <cell r="L44" t="str">
            <v>النهايات والاتصال والاشتقاق</v>
          </cell>
          <cell r="M44" t="str">
            <v>تتناول الوحدة : دراسة الدوال الحقيقية , وتمثيلها بيانيا عند أي نقطة كما يتطلب دراسة نهاية الدالة , واتصالها  واشتقاقها حسب متغيراتها , وقواعد اشتقاقها .</v>
          </cell>
          <cell r="N44">
            <v>5</v>
          </cell>
          <cell r="O44" t="str">
            <v>مادة الرياضيات</v>
          </cell>
        </row>
        <row r="45">
          <cell r="A45" t="str">
            <v>D443E87B-4123-4E92-A98B-BC8D75A776F8</v>
          </cell>
          <cell r="B45">
            <v>71</v>
          </cell>
          <cell r="C45" t="str">
            <v>{}</v>
          </cell>
          <cell r="D45">
            <v>15</v>
          </cell>
          <cell r="E45">
            <v>20</v>
          </cell>
          <cell r="F45">
            <v>5</v>
          </cell>
          <cell r="G45" t="str">
            <v>47AF96AF-51EC-4914-9D7C-5C705608D940</v>
          </cell>
          <cell r="H45" t="b">
            <v>0</v>
          </cell>
          <cell r="I45">
            <v>41</v>
          </cell>
          <cell r="J45">
            <v>45530.118600162103</v>
          </cell>
          <cell r="K45">
            <v>34</v>
          </cell>
          <cell r="L45" t="str">
            <v xml:space="preserve">المصفوفات والمحددات </v>
          </cell>
          <cell r="M45" t="str">
            <v>تتناول الوحدة : دراسة التنضيم العددي المؤلف في صفوف وأعمدة ودراسة خواص المصفوفات , وتذكر أنواعها والعمليات عليها من جمع , وطرح , وضرب , وأيضا معرفة المحددات , ومعكوس المصفوفة , وحل المعادلات من الدرجة الأولى .</v>
          </cell>
          <cell r="N45">
            <v>6</v>
          </cell>
          <cell r="O45" t="str">
            <v>مادة الرياضيات</v>
          </cell>
        </row>
        <row r="46">
          <cell r="A46" t="str">
            <v>3A2A4304-C563-4ADB-89C3-CAD6A491E7B8</v>
          </cell>
          <cell r="B46">
            <v>72</v>
          </cell>
          <cell r="C46" t="str">
            <v>{}</v>
          </cell>
          <cell r="D46">
            <v>15</v>
          </cell>
          <cell r="E46">
            <v>20</v>
          </cell>
          <cell r="F46">
            <v>5</v>
          </cell>
          <cell r="G46" t="str">
            <v>47AF96AF-51EC-4914-9D7C-5C705608D940</v>
          </cell>
          <cell r="H46" t="b">
            <v>0</v>
          </cell>
          <cell r="I46">
            <v>42</v>
          </cell>
          <cell r="J46">
            <v>45530.160266828803</v>
          </cell>
          <cell r="K46">
            <v>35</v>
          </cell>
          <cell r="L46" t="str">
            <v xml:space="preserve">الهندسة الاحداثية </v>
          </cell>
          <cell r="M46" t="str">
            <v>تتناول الوحدة : دراسة أقطار وأوتار الدائرة , ومعادلة الدائرة مع الأوضاع العامة لدائرة ومستقيم , وإيجاد معادلة المماس , وإيجاد طول مماس الدائرة .</v>
          </cell>
          <cell r="N46">
            <v>7</v>
          </cell>
          <cell r="O46" t="str">
            <v>مادة الرياضيات</v>
          </cell>
        </row>
        <row r="47">
          <cell r="A47" t="str">
            <v>AE1D43E2-AD83-4319-A7DF-00D4C5D00A1A</v>
          </cell>
          <cell r="B47">
            <v>73</v>
          </cell>
          <cell r="C47" t="str">
            <v>{}</v>
          </cell>
          <cell r="D47">
            <v>15</v>
          </cell>
          <cell r="E47">
            <v>20</v>
          </cell>
          <cell r="F47">
            <v>5</v>
          </cell>
          <cell r="G47" t="str">
            <v>47AF96AF-51EC-4914-9D7C-5C705608D940</v>
          </cell>
          <cell r="H47" t="b">
            <v>0</v>
          </cell>
          <cell r="I47">
            <v>43</v>
          </cell>
          <cell r="J47">
            <v>45530.201933495402</v>
          </cell>
          <cell r="K47">
            <v>36</v>
          </cell>
          <cell r="L47" t="str">
            <v xml:space="preserve">حساب المثلثات </v>
          </cell>
          <cell r="M47" t="str">
            <v>تتناول الوحدة : إيجاد قيم النسب المثلثية  جاهـ - جتاهـ - ظاهـ ........, ودراسة القوانين الخاصة بالزاوية وضعفها , أو زاويتين وتحويلها الى ضرب , والمعادلات المثلثية , وحل المثلث وتطبيقاته .</v>
          </cell>
          <cell r="N47">
            <v>8</v>
          </cell>
          <cell r="O47" t="str">
            <v>مادة الرياضيات</v>
          </cell>
        </row>
        <row r="48">
          <cell r="A48" t="str">
            <v>D4B7ABAD-07B1-4B78-B126-9F20C2683397</v>
          </cell>
          <cell r="B48">
            <v>74</v>
          </cell>
          <cell r="C48" t="str">
            <v>{}</v>
          </cell>
          <cell r="D48">
            <v>15</v>
          </cell>
          <cell r="E48">
            <v>20</v>
          </cell>
          <cell r="F48">
            <v>5</v>
          </cell>
          <cell r="G48" t="str">
            <v>47AF96AF-51EC-4914-9D7C-5C705608D940</v>
          </cell>
          <cell r="H48" t="b">
            <v>0</v>
          </cell>
          <cell r="I48">
            <v>44</v>
          </cell>
          <cell r="J48">
            <v>45530.243600162103</v>
          </cell>
          <cell r="K48">
            <v>37</v>
          </cell>
          <cell r="L48" t="str">
            <v>إحصاء</v>
          </cell>
          <cell r="M48" t="str">
            <v xml:space="preserve">تتناول الوحدة : دراسة مقاييس النزعة المركزية , والتشتت والارتباط , والانحدار , والمبادىء العامة للاحتمالات . </v>
          </cell>
          <cell r="N48">
            <v>9</v>
          </cell>
          <cell r="O48" t="str">
            <v>مادة الرياضيات</v>
          </cell>
        </row>
        <row r="49">
          <cell r="A49" t="str">
            <v>D4B7ABAD-07B1-4B78-B126-9F20C2683398</v>
          </cell>
          <cell r="B49">
            <v>75</v>
          </cell>
          <cell r="C49" t="str">
            <v>{}</v>
          </cell>
          <cell r="D49">
            <v>15</v>
          </cell>
          <cell r="E49">
            <v>20</v>
          </cell>
          <cell r="F49">
            <v>5</v>
          </cell>
          <cell r="G49" t="str">
            <v>27EC4A7F-63C3-4284-980B-40AEEA6B1AE3</v>
          </cell>
          <cell r="H49" t="b">
            <v>0</v>
          </cell>
          <cell r="I49">
            <v>45</v>
          </cell>
          <cell r="J49">
            <v>45530.285266828803</v>
          </cell>
          <cell r="K49">
            <v>38</v>
          </cell>
          <cell r="L49" t="str">
            <v>الأدب والنصوص جزء أول</v>
          </cell>
          <cell r="M49" t="str">
            <v>يتناول الأدب والنصوص عدة موضوعات في الشعر في العصر العباسي الأول , وأغراضة وكذلك النثر وأنواعه , مع ذكر نماذج من الشعر والنثر0</v>
          </cell>
          <cell r="N49">
            <v>1</v>
          </cell>
          <cell r="O49" t="str">
            <v>مادة اللغة عربية</v>
          </cell>
        </row>
        <row r="50">
          <cell r="A50" t="str">
            <v>BC33AF19-47CB-45B5-B933-CA2186ED2BB4</v>
          </cell>
          <cell r="B50">
            <v>75</v>
          </cell>
          <cell r="C50" t="str">
            <v>{}</v>
          </cell>
          <cell r="D50">
            <v>15</v>
          </cell>
          <cell r="E50">
            <v>20</v>
          </cell>
          <cell r="F50">
            <v>5</v>
          </cell>
          <cell r="G50" t="str">
            <v>27EC4A7F-63C3-4284-980B-40AEEA6B1AE3</v>
          </cell>
          <cell r="H50" t="b">
            <v>0</v>
          </cell>
          <cell r="I50">
            <v>45</v>
          </cell>
          <cell r="J50">
            <v>45530.285266828803</v>
          </cell>
          <cell r="K50">
            <v>38</v>
          </cell>
          <cell r="L50" t="str">
            <v>الأدب والنصوص  جزء ثاني</v>
          </cell>
          <cell r="M50" t="str">
            <v>يتناول الأدب والنصوص عدة موضوعات في : الشعر والنثر في العصر العباسي الثاني , والموشحات , مع ذكر نماذج شعرية ونثرية .</v>
          </cell>
          <cell r="N50">
            <v>2</v>
          </cell>
          <cell r="O50" t="str">
            <v>مادة اللغة عربية</v>
          </cell>
        </row>
        <row r="51">
          <cell r="A51" t="str">
            <v>B35D21EA-F5D0-492F-A5F7-3B594C1F10EE</v>
          </cell>
          <cell r="B51">
            <v>76</v>
          </cell>
          <cell r="C51" t="str">
            <v>{}</v>
          </cell>
          <cell r="D51">
            <v>15</v>
          </cell>
          <cell r="E51">
            <v>20</v>
          </cell>
          <cell r="F51">
            <v>5</v>
          </cell>
          <cell r="G51" t="str">
            <v>27EC4A7F-63C3-4284-980B-40AEEA6B1AE3</v>
          </cell>
          <cell r="H51" t="b">
            <v>0</v>
          </cell>
          <cell r="I51">
            <v>46</v>
          </cell>
          <cell r="J51">
            <v>45530.326933495402</v>
          </cell>
          <cell r="K51">
            <v>39</v>
          </cell>
          <cell r="L51" t="str">
            <v>البلاغة جزء أول</v>
          </cell>
          <cell r="M51" t="str">
            <v>تتناول البلاغة عدة موضوعات : منها الخبر والإنشاء , والجملة الخبرية , أضرب الجملة , والإنشاء الطلبي وأساليبه .</v>
          </cell>
          <cell r="N51">
            <v>3</v>
          </cell>
          <cell r="O51" t="str">
            <v>مادة اللغة عربية</v>
          </cell>
        </row>
        <row r="52">
          <cell r="A52" t="str">
            <v>A37766D5-DFDC-42B5-AA21-B56A912D58D1</v>
          </cell>
          <cell r="B52">
            <v>77</v>
          </cell>
          <cell r="C52" t="str">
            <v>{}</v>
          </cell>
          <cell r="D52">
            <v>15</v>
          </cell>
          <cell r="E52">
            <v>20</v>
          </cell>
          <cell r="F52">
            <v>5</v>
          </cell>
          <cell r="G52" t="str">
            <v>27EC4A7F-63C3-4284-980B-40AEEA6B1AE3</v>
          </cell>
          <cell r="H52" t="b">
            <v>0</v>
          </cell>
          <cell r="I52">
            <v>47</v>
          </cell>
          <cell r="J52">
            <v>45530.368600162103</v>
          </cell>
          <cell r="K52">
            <v>40</v>
          </cell>
          <cell r="L52" t="str">
            <v>البلاغة جزء ثاني</v>
          </cell>
          <cell r="M52" t="str">
            <v>تتناول البلاغة عدة موضوعات : منها التقديم والتأخير , والقصر , والمساواة والإيجاز والإطناب .</v>
          </cell>
          <cell r="N52">
            <v>4</v>
          </cell>
          <cell r="O52" t="str">
            <v>مادة اللغة عربية</v>
          </cell>
        </row>
        <row r="53">
          <cell r="A53" t="str">
            <v>2179F273-6619-420F-9ACF-AB93E3ADBC81</v>
          </cell>
          <cell r="B53">
            <v>78</v>
          </cell>
          <cell r="C53" t="str">
            <v>{}</v>
          </cell>
          <cell r="D53">
            <v>15</v>
          </cell>
          <cell r="E53">
            <v>20</v>
          </cell>
          <cell r="F53">
            <v>5</v>
          </cell>
          <cell r="G53" t="str">
            <v>27EC4A7F-63C3-4284-980B-40AEEA6B1AE3</v>
          </cell>
          <cell r="H53" t="b">
            <v>0</v>
          </cell>
          <cell r="I53">
            <v>48</v>
          </cell>
          <cell r="J53">
            <v>45530.410266828803</v>
          </cell>
          <cell r="K53">
            <v>41</v>
          </cell>
          <cell r="L53" t="str">
            <v>العروض</v>
          </cell>
          <cell r="M53" t="str">
            <v>يتناول علم العروض  , وبحور الشعر , وقوافيه .</v>
          </cell>
          <cell r="N53">
            <v>5</v>
          </cell>
          <cell r="O53" t="str">
            <v>مادة اللغة عربية</v>
          </cell>
        </row>
        <row r="54">
          <cell r="A54" t="str">
            <v>E51976B4-E625-4C1B-9E9B-519C22947CA1</v>
          </cell>
          <cell r="B54">
            <v>79</v>
          </cell>
          <cell r="C54" t="str">
            <v>{}</v>
          </cell>
          <cell r="D54">
            <v>15</v>
          </cell>
          <cell r="E54">
            <v>20</v>
          </cell>
          <cell r="F54">
            <v>5</v>
          </cell>
          <cell r="G54" t="str">
            <v>27EC4A7F-63C3-4284-980B-40AEEA6B1AE3</v>
          </cell>
          <cell r="H54" t="b">
            <v>0</v>
          </cell>
          <cell r="I54">
            <v>49</v>
          </cell>
          <cell r="J54">
            <v>45530.451933495402</v>
          </cell>
          <cell r="K54">
            <v>42</v>
          </cell>
          <cell r="L54" t="str">
            <v>العروض ( 2 )</v>
          </cell>
          <cell r="M54" t="str">
            <v>يتناول بحور الشعر .</v>
          </cell>
          <cell r="N54">
            <v>6</v>
          </cell>
          <cell r="O54" t="str">
            <v>مادة اللغة عربية</v>
          </cell>
        </row>
        <row r="55">
          <cell r="A55" t="str">
            <v>8FEF49CF-D4F4-4D0A-AD5A-A3CD628867DD</v>
          </cell>
          <cell r="B55">
            <v>80</v>
          </cell>
          <cell r="C55" t="str">
            <v>{}</v>
          </cell>
          <cell r="D55">
            <v>15</v>
          </cell>
          <cell r="E55">
            <v>20</v>
          </cell>
          <cell r="F55">
            <v>5</v>
          </cell>
          <cell r="G55" t="str">
            <v>27EC4A7F-63C3-4284-980B-40AEEA6B1AE3</v>
          </cell>
          <cell r="H55" t="b">
            <v>0</v>
          </cell>
          <cell r="I55">
            <v>50</v>
          </cell>
          <cell r="J55">
            <v>45530.493600162103</v>
          </cell>
          <cell r="K55">
            <v>43</v>
          </cell>
          <cell r="L55" t="str">
            <v>النحو  جزء أول</v>
          </cell>
          <cell r="M55" t="str">
            <v>يتناول النحو : تدريبات على ماسبق , الجملة الإسمية , الترتيب بين المبتدأ والخبر , حذف المبتدأ أو الخبر , كان وأخواتها , الحروف المشبهة ب (ليس )  , كاد وأخواتها , إن وأخواتها , كسر همزة إنَ وفتحها , لا النافية للجنس , ظن وأخواتها .</v>
          </cell>
          <cell r="N55">
            <v>7</v>
          </cell>
          <cell r="O55" t="str">
            <v>مادة اللغة عربية</v>
          </cell>
        </row>
        <row r="56">
          <cell r="A56" t="str">
            <v>616583E1-4598-4FE8-8B01-19ED52274C41</v>
          </cell>
          <cell r="B56">
            <v>81</v>
          </cell>
          <cell r="C56" t="str">
            <v>{}</v>
          </cell>
          <cell r="D56">
            <v>15</v>
          </cell>
          <cell r="E56">
            <v>20</v>
          </cell>
          <cell r="F56">
            <v>5</v>
          </cell>
          <cell r="G56" t="str">
            <v>27EC4A7F-63C3-4284-980B-40AEEA6B1AE3</v>
          </cell>
          <cell r="H56" t="b">
            <v>0</v>
          </cell>
          <cell r="I56">
            <v>51</v>
          </cell>
          <cell r="J56">
            <v>45530.535266828803</v>
          </cell>
          <cell r="K56">
            <v>44</v>
          </cell>
          <cell r="L56" t="str">
            <v>النحو جزء ثاني</v>
          </cell>
          <cell r="M56" t="str">
            <v>يتناول النحو : تدريبات على ماسبق , والفاعل , ونائب الفاعل , والمصدر , وأسلوب التعجب , أسلوب الشرط , واقتران جوابه بالفاء , وأسلوب الدح والذم , والمنقوص والمقصور والممدود .</v>
          </cell>
          <cell r="N56">
            <v>8</v>
          </cell>
          <cell r="O56" t="str">
            <v>مادة اللغة عربية</v>
          </cell>
        </row>
        <row r="57">
          <cell r="A57" t="str">
            <v>DD7BF4A6-BC86-40A5-BCC5-D0AB2FDA42F9</v>
          </cell>
          <cell r="B57">
            <v>82</v>
          </cell>
          <cell r="C57" t="str">
            <v>{}</v>
          </cell>
          <cell r="D57">
            <v>15</v>
          </cell>
          <cell r="E57">
            <v>20</v>
          </cell>
          <cell r="F57">
            <v>5</v>
          </cell>
          <cell r="G57" t="str">
            <v>27EC4A7F-63C3-4284-980B-40AEEA6B1AE3</v>
          </cell>
          <cell r="H57" t="b">
            <v>0</v>
          </cell>
          <cell r="I57">
            <v>52</v>
          </cell>
          <cell r="J57">
            <v>45530.576933495402</v>
          </cell>
          <cell r="K57">
            <v>45</v>
          </cell>
          <cell r="L57" t="str">
            <v xml:space="preserve">القراءة جزء أول </v>
          </cell>
          <cell r="M57" t="str">
            <v>تتناول القراءة عدة موضوعات يستفاد منها : استخراج معاني  المفردات , والتراكيب اللغوية , وأساليب التعبير.</v>
          </cell>
          <cell r="N57">
            <v>9</v>
          </cell>
          <cell r="O57" t="str">
            <v>مادة اللغة عربية</v>
          </cell>
        </row>
        <row r="58">
          <cell r="A58" t="str">
            <v>1EAEE124-2785-4A4F-B330-96B831C71717</v>
          </cell>
          <cell r="B58">
            <v>83</v>
          </cell>
          <cell r="C58" t="str">
            <v>{}</v>
          </cell>
          <cell r="D58">
            <v>15</v>
          </cell>
          <cell r="E58">
            <v>20</v>
          </cell>
          <cell r="F58">
            <v>5</v>
          </cell>
          <cell r="G58" t="str">
            <v>27EC4A7F-63C3-4284-980B-40AEEA6B1AE3</v>
          </cell>
          <cell r="H58" t="b">
            <v>0</v>
          </cell>
          <cell r="I58">
            <v>53</v>
          </cell>
          <cell r="J58">
            <v>45530.618600162103</v>
          </cell>
          <cell r="K58">
            <v>46</v>
          </cell>
          <cell r="L58" t="str">
            <v>القراءة جزء ثاني</v>
          </cell>
          <cell r="M58" t="str">
            <v>تتناول القراءة عدة موضوعات يستفاد منها : استحراج معاني  المفردات , والتراكيب اللغوية , وأساليب التعبير.</v>
          </cell>
          <cell r="N58">
            <v>10</v>
          </cell>
          <cell r="O58" t="str">
            <v>مادة اللغة عربية</v>
          </cell>
        </row>
      </sheetData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7D54E-AEC5-4B1C-9A47-432135F70412}">
  <dimension ref="A1:L9"/>
  <sheetViews>
    <sheetView workbookViewId="0">
      <selection activeCell="B14" sqref="B14"/>
    </sheetView>
  </sheetViews>
  <sheetFormatPr defaultColWidth="8.77734375" defaultRowHeight="15.6" x14ac:dyDescent="0.3"/>
  <cols>
    <col min="1" max="12" width="47.33203125" style="3" customWidth="1"/>
    <col min="13" max="16384" width="8.77734375" style="3"/>
  </cols>
  <sheetData>
    <row r="1" spans="1:12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32.549999999999997" customHeight="1" x14ac:dyDescent="0.3">
      <c r="A2" s="1" t="s">
        <v>12</v>
      </c>
      <c r="B2" s="2" t="s">
        <v>1378</v>
      </c>
      <c r="C2" s="1">
        <v>120</v>
      </c>
      <c r="D2" s="1">
        <v>0</v>
      </c>
      <c r="E2" s="1" t="b">
        <v>1</v>
      </c>
      <c r="F2" s="1">
        <v>20</v>
      </c>
      <c r="G2" s="1">
        <v>20</v>
      </c>
      <c r="H2" s="1">
        <v>5</v>
      </c>
      <c r="I2" s="1" t="b">
        <v>0</v>
      </c>
      <c r="J2" s="4">
        <v>45528.451933495373</v>
      </c>
      <c r="K2" s="2" t="s">
        <v>13</v>
      </c>
      <c r="L2" s="2" t="s">
        <v>13</v>
      </c>
    </row>
    <row r="3" spans="1:12" x14ac:dyDescent="0.3">
      <c r="A3" s="1" t="s">
        <v>14</v>
      </c>
      <c r="B3" s="2" t="s">
        <v>1378</v>
      </c>
      <c r="C3" s="1">
        <v>120</v>
      </c>
      <c r="D3" s="1">
        <v>0</v>
      </c>
      <c r="E3" s="1" t="b">
        <v>1</v>
      </c>
      <c r="F3" s="1">
        <v>15</v>
      </c>
      <c r="G3" s="1">
        <v>20</v>
      </c>
      <c r="H3" s="1">
        <v>5</v>
      </c>
      <c r="I3" s="1" t="b">
        <v>0</v>
      </c>
      <c r="J3" s="4">
        <v>45528.451933495373</v>
      </c>
      <c r="K3" s="2" t="s">
        <v>15</v>
      </c>
      <c r="L3" s="2" t="s">
        <v>15</v>
      </c>
    </row>
    <row r="4" spans="1:12" x14ac:dyDescent="0.3">
      <c r="A4" s="1" t="s">
        <v>16</v>
      </c>
      <c r="B4" s="2" t="s">
        <v>1378</v>
      </c>
      <c r="C4" s="1">
        <v>120</v>
      </c>
      <c r="D4" s="1">
        <v>0</v>
      </c>
      <c r="E4" s="1" t="b">
        <v>1</v>
      </c>
      <c r="F4" s="1">
        <v>20</v>
      </c>
      <c r="G4" s="1">
        <v>20</v>
      </c>
      <c r="H4" s="1">
        <v>5</v>
      </c>
      <c r="I4" s="1" t="b">
        <v>0</v>
      </c>
      <c r="J4" s="4">
        <v>45528.451933495373</v>
      </c>
      <c r="K4" s="2" t="s">
        <v>17</v>
      </c>
      <c r="L4" s="2" t="s">
        <v>17</v>
      </c>
    </row>
    <row r="5" spans="1:12" x14ac:dyDescent="0.3">
      <c r="A5" s="1" t="s">
        <v>18</v>
      </c>
      <c r="B5" s="2" t="s">
        <v>1378</v>
      </c>
      <c r="C5" s="1">
        <v>120</v>
      </c>
      <c r="D5" s="1">
        <v>0</v>
      </c>
      <c r="E5" s="1" t="b">
        <v>1</v>
      </c>
      <c r="F5" s="1">
        <v>20</v>
      </c>
      <c r="G5" s="1">
        <v>20</v>
      </c>
      <c r="H5" s="1">
        <v>5</v>
      </c>
      <c r="I5" s="1" t="b">
        <v>0</v>
      </c>
      <c r="J5" s="4">
        <v>45528.451933495373</v>
      </c>
      <c r="K5" s="2" t="s">
        <v>19</v>
      </c>
      <c r="L5" s="2" t="s">
        <v>19</v>
      </c>
    </row>
    <row r="6" spans="1:12" x14ac:dyDescent="0.3">
      <c r="A6" s="1" t="s">
        <v>20</v>
      </c>
      <c r="B6" s="2" t="s">
        <v>1378</v>
      </c>
      <c r="C6" s="1">
        <v>120</v>
      </c>
      <c r="D6" s="1">
        <v>0</v>
      </c>
      <c r="E6" s="1" t="b">
        <v>1</v>
      </c>
      <c r="F6" s="1">
        <v>20</v>
      </c>
      <c r="G6" s="1">
        <v>20</v>
      </c>
      <c r="H6" s="1">
        <v>5</v>
      </c>
      <c r="I6" s="1" t="b">
        <v>0</v>
      </c>
      <c r="J6" s="4">
        <v>45528.451933495373</v>
      </c>
      <c r="K6" s="2" t="s">
        <v>21</v>
      </c>
      <c r="L6" s="2" t="s">
        <v>21</v>
      </c>
    </row>
    <row r="7" spans="1:12" x14ac:dyDescent="0.3">
      <c r="A7" s="1" t="s">
        <v>22</v>
      </c>
      <c r="B7" s="2" t="s">
        <v>1378</v>
      </c>
      <c r="C7" s="1">
        <v>120</v>
      </c>
      <c r="D7" s="1">
        <v>0</v>
      </c>
      <c r="E7" s="1" t="b">
        <v>1</v>
      </c>
      <c r="F7" s="1">
        <v>20</v>
      </c>
      <c r="G7" s="1">
        <v>20</v>
      </c>
      <c r="H7" s="1">
        <v>5</v>
      </c>
      <c r="I7" s="1" t="b">
        <v>0</v>
      </c>
      <c r="J7" s="4">
        <v>45528.451933495373</v>
      </c>
      <c r="K7" s="2" t="s">
        <v>23</v>
      </c>
      <c r="L7" s="2" t="s">
        <v>23</v>
      </c>
    </row>
    <row r="8" spans="1:12" x14ac:dyDescent="0.3">
      <c r="A8" s="1" t="s">
        <v>24</v>
      </c>
      <c r="B8" s="2" t="s">
        <v>1378</v>
      </c>
      <c r="C8" s="1">
        <v>120</v>
      </c>
      <c r="D8" s="1">
        <v>0</v>
      </c>
      <c r="E8" s="1" t="b">
        <v>1</v>
      </c>
      <c r="F8" s="1">
        <v>20</v>
      </c>
      <c r="G8" s="1">
        <v>20</v>
      </c>
      <c r="H8" s="1">
        <v>5</v>
      </c>
      <c r="I8" s="1" t="b">
        <v>0</v>
      </c>
      <c r="J8" s="4">
        <v>45528.451933495373</v>
      </c>
      <c r="K8" s="2" t="s">
        <v>25</v>
      </c>
      <c r="L8" s="2" t="s">
        <v>25</v>
      </c>
    </row>
    <row r="9" spans="1:12" x14ac:dyDescent="0.3">
      <c r="A9" s="1" t="s">
        <v>26</v>
      </c>
      <c r="B9" s="2" t="s">
        <v>1378</v>
      </c>
      <c r="C9" s="1">
        <v>120</v>
      </c>
      <c r="D9" s="1">
        <v>0</v>
      </c>
      <c r="E9" s="1" t="b">
        <v>1</v>
      </c>
      <c r="F9" s="1">
        <v>20</v>
      </c>
      <c r="G9" s="1">
        <v>20</v>
      </c>
      <c r="H9" s="1">
        <v>5</v>
      </c>
      <c r="I9" s="1" t="b">
        <v>0</v>
      </c>
      <c r="J9" s="4">
        <v>45528.451933495373</v>
      </c>
      <c r="K9" s="5" t="s">
        <v>27</v>
      </c>
      <c r="L9" s="1" t="s">
        <v>27</v>
      </c>
    </row>
  </sheetData>
  <autoFilter ref="A1:L1" xr:uid="{33ABF5DC-B446-4B80-8715-AA5EE43F32E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2427E-6FB9-4BEE-A49D-E3D7B11CA710}">
  <dimension ref="A1:O58"/>
  <sheetViews>
    <sheetView tabSelected="1" zoomScale="90" zoomScaleNormal="90" workbookViewId="0">
      <pane ySplit="1" topLeftCell="A2" activePane="bottomLeft" state="frozen"/>
      <selection pane="bottomLeft" activeCell="B1" sqref="B1"/>
    </sheetView>
  </sheetViews>
  <sheetFormatPr defaultColWidth="8.77734375" defaultRowHeight="15.6" x14ac:dyDescent="0.3"/>
  <cols>
    <col min="1" max="1" width="55.21875" style="6" customWidth="1"/>
    <col min="2" max="2" width="34.33203125" style="6" customWidth="1"/>
    <col min="3" max="3" width="19.21875" style="6" customWidth="1"/>
    <col min="4" max="4" width="22.109375" style="6" customWidth="1"/>
    <col min="5" max="5" width="23.109375" style="6" customWidth="1"/>
    <col min="6" max="6" width="20.77734375" style="6" customWidth="1"/>
    <col min="7" max="7" width="48.21875" style="6" customWidth="1"/>
    <col min="8" max="11" width="31" style="3" customWidth="1"/>
    <col min="12" max="12" width="31" style="52" customWidth="1"/>
    <col min="13" max="13" width="67.77734375" style="52" customWidth="1"/>
    <col min="14" max="16" width="31" style="3" customWidth="1"/>
    <col min="17" max="16384" width="8.77734375" style="3"/>
  </cols>
  <sheetData>
    <row r="1" spans="1:15" x14ac:dyDescent="0.3">
      <c r="A1" s="6" t="s">
        <v>0</v>
      </c>
      <c r="B1" s="1" t="s">
        <v>1379</v>
      </c>
      <c r="C1" s="1" t="s">
        <v>28</v>
      </c>
      <c r="D1" s="1" t="s">
        <v>5</v>
      </c>
      <c r="E1" s="1" t="s">
        <v>6</v>
      </c>
      <c r="F1" s="1" t="s">
        <v>7</v>
      </c>
      <c r="G1" s="1" t="s">
        <v>29</v>
      </c>
      <c r="H1" s="1" t="s">
        <v>8</v>
      </c>
      <c r="I1" s="1" t="s">
        <v>30</v>
      </c>
      <c r="J1" s="1" t="s">
        <v>9</v>
      </c>
      <c r="K1" s="1" t="s">
        <v>31</v>
      </c>
      <c r="L1" s="7" t="s">
        <v>10</v>
      </c>
      <c r="M1" s="8" t="s">
        <v>11</v>
      </c>
      <c r="N1" s="1" t="s">
        <v>32</v>
      </c>
      <c r="O1" s="9" t="s">
        <v>33</v>
      </c>
    </row>
    <row r="2" spans="1:15" ht="46.8" x14ac:dyDescent="0.3">
      <c r="A2" s="6" t="s">
        <v>34</v>
      </c>
      <c r="B2" s="1">
        <v>30</v>
      </c>
      <c r="C2" s="1" t="s">
        <v>35</v>
      </c>
      <c r="D2" s="1">
        <v>15</v>
      </c>
      <c r="E2" s="1">
        <v>20</v>
      </c>
      <c r="F2" s="1">
        <v>5</v>
      </c>
      <c r="G2" s="1" t="s">
        <v>14</v>
      </c>
      <c r="H2" s="1" t="b">
        <v>0</v>
      </c>
      <c r="I2" s="1">
        <v>1</v>
      </c>
      <c r="J2" s="10">
        <v>45528.451933495373</v>
      </c>
      <c r="K2" s="1">
        <v>1</v>
      </c>
      <c r="L2" s="11" t="s">
        <v>36</v>
      </c>
      <c r="M2" s="11" t="s">
        <v>37</v>
      </c>
      <c r="N2" s="1">
        <v>1</v>
      </c>
      <c r="O2" s="12" t="str">
        <f>INDEX([1]Subjects!A$1:L$9,MATCH(G2,[1]Subjects!A$1:A$12,0),11)</f>
        <v>مادة القرآن</v>
      </c>
    </row>
    <row r="3" spans="1:15" ht="31.2" x14ac:dyDescent="0.3">
      <c r="A3" s="6" t="s">
        <v>38</v>
      </c>
      <c r="B3" s="1">
        <v>30</v>
      </c>
      <c r="C3" s="1" t="s">
        <v>35</v>
      </c>
      <c r="D3" s="1">
        <v>15</v>
      </c>
      <c r="E3" s="1">
        <v>20</v>
      </c>
      <c r="F3" s="1">
        <v>5</v>
      </c>
      <c r="G3" s="1" t="s">
        <v>14</v>
      </c>
      <c r="H3" s="1" t="b">
        <v>0</v>
      </c>
      <c r="I3" s="1">
        <v>1</v>
      </c>
      <c r="J3" s="10">
        <v>45528.451933495373</v>
      </c>
      <c r="K3" s="1">
        <v>1</v>
      </c>
      <c r="L3" s="11" t="s">
        <v>39</v>
      </c>
      <c r="M3" s="11" t="s">
        <v>40</v>
      </c>
      <c r="N3" s="1">
        <v>2</v>
      </c>
      <c r="O3" s="12" t="str">
        <f>INDEX([1]Subjects!A$1:L$9,MATCH(G3,[1]Subjects!A$1:A$12,0),11)</f>
        <v>مادة القرآن</v>
      </c>
    </row>
    <row r="4" spans="1:15" x14ac:dyDescent="0.3">
      <c r="A4" s="6" t="s">
        <v>41</v>
      </c>
      <c r="B4" s="13">
        <v>30</v>
      </c>
      <c r="C4" s="1" t="s">
        <v>35</v>
      </c>
      <c r="D4" s="13">
        <v>15</v>
      </c>
      <c r="E4" s="13">
        <v>20</v>
      </c>
      <c r="F4" s="13">
        <v>5</v>
      </c>
      <c r="G4" s="1" t="s">
        <v>14</v>
      </c>
      <c r="H4" s="13" t="b">
        <v>0</v>
      </c>
      <c r="I4" s="13">
        <v>1</v>
      </c>
      <c r="J4" s="14">
        <v>45528.451933495373</v>
      </c>
      <c r="K4" s="13">
        <v>1</v>
      </c>
      <c r="L4" s="11" t="s">
        <v>42</v>
      </c>
      <c r="M4" s="11" t="s">
        <v>43</v>
      </c>
      <c r="N4" s="1">
        <v>3</v>
      </c>
      <c r="O4" s="12" t="str">
        <f>INDEX([1]Subjects!A$1:L$9,MATCH(G4,[1]Subjects!A$1:A$12,0),11)</f>
        <v>مادة القرآن</v>
      </c>
    </row>
    <row r="5" spans="1:15" x14ac:dyDescent="0.3">
      <c r="A5" s="6" t="s">
        <v>44</v>
      </c>
      <c r="B5" s="13">
        <v>31</v>
      </c>
      <c r="C5" s="1" t="s">
        <v>35</v>
      </c>
      <c r="D5" s="13">
        <v>15</v>
      </c>
      <c r="E5" s="13">
        <v>20</v>
      </c>
      <c r="F5" s="13">
        <v>5</v>
      </c>
      <c r="G5" s="1" t="s">
        <v>16</v>
      </c>
      <c r="H5" s="13" t="b">
        <v>0</v>
      </c>
      <c r="I5" s="13">
        <v>1</v>
      </c>
      <c r="J5" s="14">
        <v>45528.451933495373</v>
      </c>
      <c r="K5" s="13">
        <v>1</v>
      </c>
      <c r="L5" s="15" t="s">
        <v>45</v>
      </c>
      <c r="M5" s="16" t="s">
        <v>46</v>
      </c>
      <c r="N5" s="1">
        <v>1</v>
      </c>
      <c r="O5" s="12" t="str">
        <f>INDEX([1]Subjects!A$1:L$9,MATCH(G5,[1]Subjects!A$1:A$12,0),11)</f>
        <v>مادة الإسلامية</v>
      </c>
    </row>
    <row r="6" spans="1:15" ht="31.2" x14ac:dyDescent="0.3">
      <c r="A6" s="6" t="s">
        <v>47</v>
      </c>
      <c r="B6" s="13">
        <v>32</v>
      </c>
      <c r="C6" s="1" t="s">
        <v>35</v>
      </c>
      <c r="D6" s="13">
        <v>15</v>
      </c>
      <c r="E6" s="13">
        <v>20</v>
      </c>
      <c r="F6" s="13">
        <v>5</v>
      </c>
      <c r="G6" s="1" t="s">
        <v>16</v>
      </c>
      <c r="H6" s="13" t="b">
        <v>0</v>
      </c>
      <c r="I6" s="13">
        <v>2</v>
      </c>
      <c r="J6" s="14">
        <v>45528.493600162001</v>
      </c>
      <c r="K6" s="13">
        <v>1</v>
      </c>
      <c r="L6" s="15" t="s">
        <v>48</v>
      </c>
      <c r="M6" s="17" t="s">
        <v>49</v>
      </c>
      <c r="N6" s="9">
        <v>2</v>
      </c>
      <c r="O6" s="12" t="str">
        <f>INDEX([1]Subjects!A$1:L$9,MATCH(G6,[1]Subjects!A$1:A$12,0),11)</f>
        <v>مادة الإسلامية</v>
      </c>
    </row>
    <row r="7" spans="1:15" ht="46.8" x14ac:dyDescent="0.3">
      <c r="A7" s="6" t="s">
        <v>50</v>
      </c>
      <c r="B7" s="13">
        <v>33</v>
      </c>
      <c r="C7" s="1" t="s">
        <v>35</v>
      </c>
      <c r="D7" s="13">
        <v>15</v>
      </c>
      <c r="E7" s="13">
        <v>20</v>
      </c>
      <c r="F7" s="13">
        <v>5</v>
      </c>
      <c r="G7" s="1" t="s">
        <v>16</v>
      </c>
      <c r="H7" s="13" t="b">
        <v>0</v>
      </c>
      <c r="I7" s="13">
        <v>3</v>
      </c>
      <c r="J7" s="14">
        <v>45528.535266828701</v>
      </c>
      <c r="K7" s="13">
        <v>1</v>
      </c>
      <c r="L7" s="15" t="s">
        <v>51</v>
      </c>
      <c r="M7" s="17" t="s">
        <v>52</v>
      </c>
      <c r="N7" s="1">
        <v>3</v>
      </c>
      <c r="O7" s="12" t="str">
        <f>INDEX([1]Subjects!A$1:L$9,MATCH(G7,[1]Subjects!A$1:A$12,0),11)</f>
        <v>مادة الإسلامية</v>
      </c>
    </row>
    <row r="8" spans="1:15" ht="31.2" x14ac:dyDescent="0.3">
      <c r="A8" s="6" t="s">
        <v>53</v>
      </c>
      <c r="B8" s="13">
        <v>34</v>
      </c>
      <c r="C8" s="1" t="s">
        <v>35</v>
      </c>
      <c r="D8" s="13">
        <v>15</v>
      </c>
      <c r="E8" s="13">
        <v>20</v>
      </c>
      <c r="F8" s="13">
        <v>5</v>
      </c>
      <c r="G8" s="1" t="s">
        <v>16</v>
      </c>
      <c r="H8" s="13" t="b">
        <v>0</v>
      </c>
      <c r="I8" s="13">
        <v>4</v>
      </c>
      <c r="J8" s="14">
        <v>45528.576933495402</v>
      </c>
      <c r="K8" s="13">
        <v>1</v>
      </c>
      <c r="L8" s="15" t="s">
        <v>54</v>
      </c>
      <c r="M8" s="16" t="s">
        <v>55</v>
      </c>
      <c r="N8" s="9">
        <v>4</v>
      </c>
      <c r="O8" s="12" t="str">
        <f>INDEX([1]Subjects!A$1:L$9,MATCH(G8,[1]Subjects!A$1:A$12,0),11)</f>
        <v>مادة الإسلامية</v>
      </c>
    </row>
    <row r="9" spans="1:15" ht="31.2" x14ac:dyDescent="0.3">
      <c r="A9" s="6" t="s">
        <v>56</v>
      </c>
      <c r="B9" s="13">
        <v>35</v>
      </c>
      <c r="C9" s="1" t="s">
        <v>35</v>
      </c>
      <c r="D9" s="13">
        <v>15</v>
      </c>
      <c r="E9" s="13">
        <v>20</v>
      </c>
      <c r="F9" s="13">
        <v>5</v>
      </c>
      <c r="G9" s="1" t="s">
        <v>16</v>
      </c>
      <c r="H9" s="13" t="b">
        <v>0</v>
      </c>
      <c r="I9" s="13">
        <v>5</v>
      </c>
      <c r="J9" s="14">
        <v>45528.618600162001</v>
      </c>
      <c r="K9" s="13">
        <v>1</v>
      </c>
      <c r="L9" s="15" t="s">
        <v>57</v>
      </c>
      <c r="M9" s="16" t="s">
        <v>58</v>
      </c>
      <c r="N9" s="1">
        <v>5</v>
      </c>
      <c r="O9" s="12" t="str">
        <f>INDEX([1]Subjects!A$1:L$9,MATCH(G9,[1]Subjects!A$1:A$12,0),11)</f>
        <v>مادة الإسلامية</v>
      </c>
    </row>
    <row r="10" spans="1:15" ht="31.2" x14ac:dyDescent="0.3">
      <c r="A10" s="6" t="s">
        <v>59</v>
      </c>
      <c r="B10" s="13">
        <v>36</v>
      </c>
      <c r="C10" s="1" t="s">
        <v>35</v>
      </c>
      <c r="D10" s="13">
        <v>15</v>
      </c>
      <c r="E10" s="13">
        <v>20</v>
      </c>
      <c r="F10" s="13">
        <v>5</v>
      </c>
      <c r="G10" s="1" t="s">
        <v>16</v>
      </c>
      <c r="H10" s="13" t="b">
        <v>0</v>
      </c>
      <c r="I10" s="13">
        <v>6</v>
      </c>
      <c r="J10" s="14">
        <v>45528.660266828701</v>
      </c>
      <c r="K10" s="13">
        <v>1</v>
      </c>
      <c r="L10" s="15" t="s">
        <v>60</v>
      </c>
      <c r="M10" s="16" t="s">
        <v>61</v>
      </c>
      <c r="N10" s="9">
        <v>6</v>
      </c>
      <c r="O10" s="12" t="str">
        <f>INDEX([1]Subjects!A$1:L$9,MATCH(G10,[1]Subjects!A$1:A$12,0),11)</f>
        <v>مادة الإسلامية</v>
      </c>
    </row>
    <row r="11" spans="1:15" ht="31.2" x14ac:dyDescent="0.3">
      <c r="A11" s="6" t="s">
        <v>62</v>
      </c>
      <c r="B11" s="13">
        <v>37</v>
      </c>
      <c r="C11" s="1" t="s">
        <v>35</v>
      </c>
      <c r="D11" s="13">
        <v>15</v>
      </c>
      <c r="E11" s="13">
        <v>20</v>
      </c>
      <c r="F11" s="13">
        <v>5</v>
      </c>
      <c r="G11" s="1" t="s">
        <v>16</v>
      </c>
      <c r="H11" s="13" t="b">
        <v>0</v>
      </c>
      <c r="I11" s="13">
        <v>7</v>
      </c>
      <c r="J11" s="14">
        <v>45528.701933495402</v>
      </c>
      <c r="K11" s="13">
        <v>1</v>
      </c>
      <c r="L11" s="15" t="s">
        <v>63</v>
      </c>
      <c r="M11" s="16" t="s">
        <v>64</v>
      </c>
      <c r="N11" s="1">
        <v>7</v>
      </c>
      <c r="O11" s="12" t="str">
        <f>INDEX([1]Subjects!A$1:L$9,MATCH(G11,[1]Subjects!A$1:A$12,0),11)</f>
        <v>مادة الإسلامية</v>
      </c>
    </row>
    <row r="12" spans="1:15" ht="31.2" x14ac:dyDescent="0.3">
      <c r="A12" s="6" t="s">
        <v>65</v>
      </c>
      <c r="B12" s="13">
        <v>38</v>
      </c>
      <c r="C12" s="1" t="s">
        <v>35</v>
      </c>
      <c r="D12" s="13">
        <v>15</v>
      </c>
      <c r="E12" s="13">
        <v>20</v>
      </c>
      <c r="F12" s="13">
        <v>5</v>
      </c>
      <c r="G12" s="1" t="s">
        <v>16</v>
      </c>
      <c r="H12" s="13" t="b">
        <v>0</v>
      </c>
      <c r="I12" s="13">
        <v>8</v>
      </c>
      <c r="J12" s="14">
        <v>45528.743600162001</v>
      </c>
      <c r="K12" s="13">
        <v>1</v>
      </c>
      <c r="L12" s="11" t="s">
        <v>66</v>
      </c>
      <c r="M12" s="16" t="s">
        <v>67</v>
      </c>
      <c r="N12" s="9">
        <v>8</v>
      </c>
      <c r="O12" s="12" t="str">
        <f>INDEX([1]Subjects!A$1:L$9,MATCH(G12,[1]Subjects!A$1:A$12,0),11)</f>
        <v>مادة الإسلامية</v>
      </c>
    </row>
    <row r="13" spans="1:15" ht="36" x14ac:dyDescent="0.35">
      <c r="A13" s="18" t="s">
        <v>44</v>
      </c>
      <c r="B13" s="19">
        <v>39</v>
      </c>
      <c r="C13" s="19" t="s">
        <v>35</v>
      </c>
      <c r="D13" s="19">
        <v>15</v>
      </c>
      <c r="E13" s="19">
        <v>20</v>
      </c>
      <c r="F13" s="19">
        <v>5</v>
      </c>
      <c r="G13" s="19" t="s">
        <v>24</v>
      </c>
      <c r="H13" s="19" t="b">
        <v>0</v>
      </c>
      <c r="I13" s="19">
        <v>9</v>
      </c>
      <c r="J13" s="20">
        <v>45528.785266828701</v>
      </c>
      <c r="K13" s="19">
        <v>2</v>
      </c>
      <c r="L13" s="21" t="s">
        <v>68</v>
      </c>
      <c r="M13" s="21" t="s">
        <v>69</v>
      </c>
      <c r="N13" s="22">
        <v>1</v>
      </c>
      <c r="O13" s="12" t="str">
        <f>INDEX([1]Subjects!A$1:L$9,MATCH(G13,[1]Subjects!A$1:A$12,0),11)</f>
        <v>مادة الكيمياء</v>
      </c>
    </row>
    <row r="14" spans="1:15" ht="28.8" x14ac:dyDescent="0.3">
      <c r="A14" s="18" t="s">
        <v>70</v>
      </c>
      <c r="B14" s="19">
        <v>40</v>
      </c>
      <c r="C14" s="19" t="s">
        <v>35</v>
      </c>
      <c r="D14" s="19">
        <v>15</v>
      </c>
      <c r="E14" s="19">
        <v>20</v>
      </c>
      <c r="F14" s="19">
        <v>5</v>
      </c>
      <c r="G14" s="19" t="s">
        <v>24</v>
      </c>
      <c r="H14" s="19" t="b">
        <v>0</v>
      </c>
      <c r="I14" s="19">
        <v>10</v>
      </c>
      <c r="J14" s="20">
        <v>45528.8269334953</v>
      </c>
      <c r="K14" s="19">
        <v>3</v>
      </c>
      <c r="L14" s="23" t="s">
        <v>71</v>
      </c>
      <c r="M14" s="24" t="s">
        <v>72</v>
      </c>
      <c r="N14" s="22">
        <v>2</v>
      </c>
      <c r="O14" s="12" t="str">
        <f>INDEX([1]Subjects!A$1:L$9,MATCH(G14,[1]Subjects!A$1:A$12,0),11)</f>
        <v>مادة الكيمياء</v>
      </c>
    </row>
    <row r="15" spans="1:15" ht="29.4" x14ac:dyDescent="0.35">
      <c r="A15" s="18" t="s">
        <v>73</v>
      </c>
      <c r="B15" s="19">
        <v>41</v>
      </c>
      <c r="C15" s="19" t="s">
        <v>35</v>
      </c>
      <c r="D15" s="19">
        <v>15</v>
      </c>
      <c r="E15" s="19">
        <v>20</v>
      </c>
      <c r="F15" s="19">
        <v>5</v>
      </c>
      <c r="G15" s="19" t="s">
        <v>24</v>
      </c>
      <c r="H15" s="19" t="b">
        <v>0</v>
      </c>
      <c r="I15" s="19">
        <v>11</v>
      </c>
      <c r="J15" s="20">
        <v>45528.868600162001</v>
      </c>
      <c r="K15" s="19">
        <v>4</v>
      </c>
      <c r="L15" s="21" t="s">
        <v>74</v>
      </c>
      <c r="M15" s="23" t="s">
        <v>75</v>
      </c>
      <c r="N15" s="22">
        <v>3</v>
      </c>
      <c r="O15" s="12" t="str">
        <f>INDEX([1]Subjects!A$1:L$9,MATCH(G15,[1]Subjects!A$1:A$12,0),11)</f>
        <v>مادة الكيمياء</v>
      </c>
    </row>
    <row r="16" spans="1:15" ht="29.4" x14ac:dyDescent="0.35">
      <c r="A16" s="18" t="s">
        <v>76</v>
      </c>
      <c r="B16" s="19">
        <v>42</v>
      </c>
      <c r="C16" s="19" t="s">
        <v>35</v>
      </c>
      <c r="D16" s="19">
        <v>15</v>
      </c>
      <c r="E16" s="19">
        <v>20</v>
      </c>
      <c r="F16" s="19">
        <v>5</v>
      </c>
      <c r="G16" s="19" t="s">
        <v>24</v>
      </c>
      <c r="H16" s="19" t="b">
        <v>0</v>
      </c>
      <c r="I16" s="19">
        <v>12</v>
      </c>
      <c r="J16" s="20">
        <v>45528.910266828701</v>
      </c>
      <c r="K16" s="19">
        <v>5</v>
      </c>
      <c r="L16" s="21" t="s">
        <v>77</v>
      </c>
      <c r="M16" s="23" t="s">
        <v>78</v>
      </c>
      <c r="N16" s="22">
        <v>4</v>
      </c>
      <c r="O16" s="12" t="str">
        <f>INDEX([1]Subjects!A$1:L$9,MATCH(G16,[1]Subjects!A$1:A$12,0),11)</f>
        <v>مادة الكيمياء</v>
      </c>
    </row>
    <row r="17" spans="1:15" ht="29.4" x14ac:dyDescent="0.35">
      <c r="A17" s="18" t="s">
        <v>79</v>
      </c>
      <c r="B17" s="19">
        <v>43</v>
      </c>
      <c r="C17" s="19" t="s">
        <v>35</v>
      </c>
      <c r="D17" s="19">
        <v>15</v>
      </c>
      <c r="E17" s="19">
        <v>20</v>
      </c>
      <c r="F17" s="19">
        <v>5</v>
      </c>
      <c r="G17" s="19" t="s">
        <v>24</v>
      </c>
      <c r="H17" s="19" t="b">
        <v>0</v>
      </c>
      <c r="I17" s="19">
        <v>13</v>
      </c>
      <c r="J17" s="20">
        <v>45528.9519334953</v>
      </c>
      <c r="K17" s="19">
        <v>6</v>
      </c>
      <c r="L17" s="21" t="s">
        <v>80</v>
      </c>
      <c r="M17" s="23" t="s">
        <v>81</v>
      </c>
      <c r="N17" s="22">
        <v>5</v>
      </c>
      <c r="O17" s="12" t="str">
        <f>INDEX([1]Subjects!A$1:L$9,MATCH(G17,[1]Subjects!A$1:A$12,0),11)</f>
        <v>مادة الكيمياء</v>
      </c>
    </row>
    <row r="18" spans="1:15" ht="29.4" x14ac:dyDescent="0.35">
      <c r="A18" s="18" t="s">
        <v>82</v>
      </c>
      <c r="B18" s="19">
        <v>44</v>
      </c>
      <c r="C18" s="19" t="s">
        <v>35</v>
      </c>
      <c r="D18" s="19">
        <v>15</v>
      </c>
      <c r="E18" s="19">
        <v>20</v>
      </c>
      <c r="F18" s="19">
        <v>5</v>
      </c>
      <c r="G18" s="19" t="s">
        <v>24</v>
      </c>
      <c r="H18" s="19" t="b">
        <v>0</v>
      </c>
      <c r="I18" s="19">
        <v>14</v>
      </c>
      <c r="J18" s="20">
        <v>45528.993600162001</v>
      </c>
      <c r="K18" s="19">
        <v>7</v>
      </c>
      <c r="L18" s="21" t="s">
        <v>83</v>
      </c>
      <c r="M18" s="23" t="s">
        <v>84</v>
      </c>
      <c r="N18" s="22">
        <v>6</v>
      </c>
      <c r="O18" s="12" t="str">
        <f>INDEX([1]Subjects!A$1:L$9,MATCH(G18,[1]Subjects!A$1:A$12,0),11)</f>
        <v>مادة الكيمياء</v>
      </c>
    </row>
    <row r="19" spans="1:15" ht="54" x14ac:dyDescent="0.35">
      <c r="A19" s="18" t="s">
        <v>85</v>
      </c>
      <c r="B19" s="19">
        <v>45</v>
      </c>
      <c r="C19" s="19" t="s">
        <v>35</v>
      </c>
      <c r="D19" s="19">
        <v>15</v>
      </c>
      <c r="E19" s="19">
        <v>20</v>
      </c>
      <c r="F19" s="19">
        <v>5</v>
      </c>
      <c r="G19" s="19" t="s">
        <v>24</v>
      </c>
      <c r="H19" s="19" t="b">
        <v>0</v>
      </c>
      <c r="I19" s="19">
        <v>15</v>
      </c>
      <c r="J19" s="20">
        <v>45529.035266828701</v>
      </c>
      <c r="K19" s="19">
        <v>8</v>
      </c>
      <c r="L19" s="21" t="s">
        <v>86</v>
      </c>
      <c r="M19" s="21" t="s">
        <v>87</v>
      </c>
      <c r="N19" s="22">
        <v>7</v>
      </c>
      <c r="O19" s="12" t="str">
        <f>INDEX([1]Subjects!A$1:L$9,MATCH(G19,[1]Subjects!A$1:A$12,0),11)</f>
        <v>مادة الكيمياء</v>
      </c>
    </row>
    <row r="20" spans="1:15" ht="54" x14ac:dyDescent="0.35">
      <c r="A20" s="18" t="s">
        <v>88</v>
      </c>
      <c r="B20" s="19">
        <v>46</v>
      </c>
      <c r="C20" s="19" t="s">
        <v>35</v>
      </c>
      <c r="D20" s="19">
        <v>15</v>
      </c>
      <c r="E20" s="19">
        <v>20</v>
      </c>
      <c r="F20" s="19">
        <v>5</v>
      </c>
      <c r="G20" s="19" t="s">
        <v>24</v>
      </c>
      <c r="H20" s="19" t="b">
        <v>0</v>
      </c>
      <c r="I20" s="19">
        <v>16</v>
      </c>
      <c r="J20" s="20">
        <v>45529.0769334953</v>
      </c>
      <c r="K20" s="19">
        <v>9</v>
      </c>
      <c r="L20" s="21" t="s">
        <v>89</v>
      </c>
      <c r="M20" s="25" t="s">
        <v>90</v>
      </c>
      <c r="N20" s="22">
        <v>8</v>
      </c>
      <c r="O20" s="12" t="str">
        <f>INDEX([1]Subjects!A$1:L$9,MATCH(G20,[1]Subjects!A$1:A$12,0),11)</f>
        <v>مادة الكيمياء</v>
      </c>
    </row>
    <row r="21" spans="1:15" ht="18" x14ac:dyDescent="0.35">
      <c r="A21" s="18" t="s">
        <v>91</v>
      </c>
      <c r="B21" s="19">
        <v>47</v>
      </c>
      <c r="C21" s="19" t="s">
        <v>35</v>
      </c>
      <c r="D21" s="19">
        <v>15</v>
      </c>
      <c r="E21" s="19">
        <v>20</v>
      </c>
      <c r="F21" s="19">
        <v>5</v>
      </c>
      <c r="G21" s="19" t="s">
        <v>24</v>
      </c>
      <c r="H21" s="19" t="b">
        <v>0</v>
      </c>
      <c r="I21" s="19">
        <v>17</v>
      </c>
      <c r="J21" s="20">
        <v>45529.118600162001</v>
      </c>
      <c r="K21" s="19">
        <v>10</v>
      </c>
      <c r="L21" s="21" t="s">
        <v>92</v>
      </c>
      <c r="M21" s="21" t="s">
        <v>93</v>
      </c>
      <c r="N21" s="22">
        <v>9</v>
      </c>
      <c r="O21" s="12" t="str">
        <f>INDEX([1]Subjects!A$1:L$9,MATCH(G21,[1]Subjects!A$1:A$12,0),11)</f>
        <v>مادة الكيمياء</v>
      </c>
    </row>
    <row r="22" spans="1:15" ht="36" x14ac:dyDescent="0.35">
      <c r="A22" s="18" t="s">
        <v>94</v>
      </c>
      <c r="B22" s="19">
        <v>48</v>
      </c>
      <c r="C22" s="19" t="s">
        <v>35</v>
      </c>
      <c r="D22" s="19">
        <v>15</v>
      </c>
      <c r="E22" s="19">
        <v>20</v>
      </c>
      <c r="F22" s="19">
        <v>5</v>
      </c>
      <c r="G22" s="19" t="s">
        <v>24</v>
      </c>
      <c r="H22" s="19" t="b">
        <v>0</v>
      </c>
      <c r="I22" s="19">
        <v>18</v>
      </c>
      <c r="J22" s="20">
        <v>45529.160266828701</v>
      </c>
      <c r="K22" s="19">
        <v>11</v>
      </c>
      <c r="L22" s="21" t="s">
        <v>95</v>
      </c>
      <c r="M22" s="21" t="s">
        <v>96</v>
      </c>
      <c r="N22" s="22">
        <v>10</v>
      </c>
      <c r="O22" s="12" t="str">
        <f>INDEX([1]Subjects!A$1:L$9,MATCH(G22,[1]Subjects!A$1:A$12,0),11)</f>
        <v>مادة الكيمياء</v>
      </c>
    </row>
    <row r="23" spans="1:15" ht="34.799999999999997" x14ac:dyDescent="0.3">
      <c r="A23" s="26" t="s">
        <v>97</v>
      </c>
      <c r="B23" s="27">
        <v>49</v>
      </c>
      <c r="C23" s="27" t="s">
        <v>35</v>
      </c>
      <c r="D23" s="27">
        <v>15</v>
      </c>
      <c r="E23" s="27">
        <v>20</v>
      </c>
      <c r="F23" s="27">
        <v>5</v>
      </c>
      <c r="G23" s="27" t="s">
        <v>20</v>
      </c>
      <c r="H23" s="27" t="b">
        <v>0</v>
      </c>
      <c r="I23" s="27">
        <v>19</v>
      </c>
      <c r="J23" s="28">
        <v>45529.201933495402</v>
      </c>
      <c r="K23" s="27">
        <v>12</v>
      </c>
      <c r="L23" s="29" t="s">
        <v>98</v>
      </c>
      <c r="M23" s="29" t="s">
        <v>99</v>
      </c>
      <c r="N23" s="30">
        <v>1</v>
      </c>
      <c r="O23" s="12" t="str">
        <f>INDEX([1]Subjects!A$1:L$9,MATCH(G23,[1]Subjects!A$1:A$12,0),11)</f>
        <v>مادة الفيزياء</v>
      </c>
    </row>
    <row r="24" spans="1:15" ht="34.799999999999997" x14ac:dyDescent="0.3">
      <c r="A24" s="26" t="s">
        <v>100</v>
      </c>
      <c r="B24" s="27">
        <v>50</v>
      </c>
      <c r="C24" s="27" t="s">
        <v>35</v>
      </c>
      <c r="D24" s="27">
        <v>15</v>
      </c>
      <c r="E24" s="27">
        <v>20</v>
      </c>
      <c r="F24" s="27">
        <v>5</v>
      </c>
      <c r="G24" s="27" t="s">
        <v>20</v>
      </c>
      <c r="H24" s="27" t="b">
        <v>0</v>
      </c>
      <c r="I24" s="27">
        <v>20</v>
      </c>
      <c r="J24" s="28">
        <v>45529.243600162001</v>
      </c>
      <c r="K24" s="27">
        <v>13</v>
      </c>
      <c r="L24" s="29" t="s">
        <v>101</v>
      </c>
      <c r="M24" s="29" t="s">
        <v>102</v>
      </c>
      <c r="N24" s="30">
        <v>2</v>
      </c>
      <c r="O24" s="12" t="str">
        <f>INDEX([1]Subjects!A$1:L$9,MATCH(G24,[1]Subjects!A$1:A$12,0),11)</f>
        <v>مادة الفيزياء</v>
      </c>
    </row>
    <row r="25" spans="1:15" ht="52.2" x14ac:dyDescent="0.3">
      <c r="A25" s="26" t="s">
        <v>103</v>
      </c>
      <c r="B25" s="27">
        <v>51</v>
      </c>
      <c r="C25" s="27" t="s">
        <v>35</v>
      </c>
      <c r="D25" s="27">
        <v>15</v>
      </c>
      <c r="E25" s="27">
        <v>20</v>
      </c>
      <c r="F25" s="27">
        <v>5</v>
      </c>
      <c r="G25" s="27" t="s">
        <v>20</v>
      </c>
      <c r="H25" s="27" t="b">
        <v>0</v>
      </c>
      <c r="I25" s="27">
        <v>21</v>
      </c>
      <c r="J25" s="28">
        <v>45529.285266828701</v>
      </c>
      <c r="K25" s="27">
        <v>14</v>
      </c>
      <c r="L25" s="29" t="s">
        <v>104</v>
      </c>
      <c r="M25" s="29" t="s">
        <v>105</v>
      </c>
      <c r="N25" s="30">
        <v>3</v>
      </c>
      <c r="O25" s="12" t="str">
        <f>INDEX([1]Subjects!A$1:L$9,MATCH(G25,[1]Subjects!A$1:A$12,0),11)</f>
        <v>مادة الفيزياء</v>
      </c>
    </row>
    <row r="26" spans="1:15" ht="34.799999999999997" x14ac:dyDescent="0.3">
      <c r="A26" s="26" t="s">
        <v>106</v>
      </c>
      <c r="B26" s="27">
        <v>52</v>
      </c>
      <c r="C26" s="27" t="s">
        <v>35</v>
      </c>
      <c r="D26" s="27">
        <v>15</v>
      </c>
      <c r="E26" s="27">
        <v>20</v>
      </c>
      <c r="F26" s="27">
        <v>5</v>
      </c>
      <c r="G26" s="27" t="s">
        <v>20</v>
      </c>
      <c r="H26" s="27" t="b">
        <v>0</v>
      </c>
      <c r="I26" s="27">
        <v>22</v>
      </c>
      <c r="J26" s="28">
        <v>45529.326933495402</v>
      </c>
      <c r="K26" s="27">
        <v>15</v>
      </c>
      <c r="L26" s="29" t="s">
        <v>107</v>
      </c>
      <c r="M26" s="29" t="s">
        <v>108</v>
      </c>
      <c r="N26" s="30">
        <v>4</v>
      </c>
      <c r="O26" s="12" t="str">
        <f>INDEX([1]Subjects!A$1:L$9,MATCH(G26,[1]Subjects!A$1:A$12,0),11)</f>
        <v>مادة الفيزياء</v>
      </c>
    </row>
    <row r="27" spans="1:15" ht="52.2" x14ac:dyDescent="0.3">
      <c r="A27" s="26" t="s">
        <v>109</v>
      </c>
      <c r="B27" s="27">
        <v>53</v>
      </c>
      <c r="C27" s="27" t="s">
        <v>35</v>
      </c>
      <c r="D27" s="27">
        <v>15</v>
      </c>
      <c r="E27" s="27">
        <v>20</v>
      </c>
      <c r="F27" s="27">
        <v>5</v>
      </c>
      <c r="G27" s="27" t="s">
        <v>20</v>
      </c>
      <c r="H27" s="27" t="b">
        <v>0</v>
      </c>
      <c r="I27" s="27">
        <v>23</v>
      </c>
      <c r="J27" s="28">
        <v>45529.368600162001</v>
      </c>
      <c r="K27" s="27">
        <v>16</v>
      </c>
      <c r="L27" s="29" t="s">
        <v>110</v>
      </c>
      <c r="M27" s="29" t="s">
        <v>111</v>
      </c>
      <c r="N27" s="30">
        <v>5</v>
      </c>
      <c r="O27" s="12" t="str">
        <f>INDEX([1]Subjects!A$1:L$9,MATCH(G27,[1]Subjects!A$1:A$12,0),11)</f>
        <v>مادة الفيزياء</v>
      </c>
    </row>
    <row r="28" spans="1:15" ht="52.2" x14ac:dyDescent="0.3">
      <c r="A28" s="26" t="s">
        <v>112</v>
      </c>
      <c r="B28" s="27">
        <v>54</v>
      </c>
      <c r="C28" s="27" t="s">
        <v>35</v>
      </c>
      <c r="D28" s="27">
        <v>15</v>
      </c>
      <c r="E28" s="27">
        <v>20</v>
      </c>
      <c r="F28" s="27">
        <v>5</v>
      </c>
      <c r="G28" s="27" t="s">
        <v>20</v>
      </c>
      <c r="H28" s="27" t="b">
        <v>0</v>
      </c>
      <c r="I28" s="27">
        <v>24</v>
      </c>
      <c r="J28" s="28">
        <v>45529.410266828701</v>
      </c>
      <c r="K28" s="27">
        <v>17</v>
      </c>
      <c r="L28" s="29" t="s">
        <v>113</v>
      </c>
      <c r="M28" s="29" t="s">
        <v>114</v>
      </c>
      <c r="N28" s="30">
        <v>6</v>
      </c>
      <c r="O28" s="12" t="str">
        <f>INDEX([1]Subjects!A$1:L$9,MATCH(G28,[1]Subjects!A$1:A$12,0),11)</f>
        <v>مادة الفيزياء</v>
      </c>
    </row>
    <row r="29" spans="1:15" ht="34.799999999999997" x14ac:dyDescent="0.3">
      <c r="A29" s="26" t="s">
        <v>115</v>
      </c>
      <c r="B29" s="27">
        <v>55</v>
      </c>
      <c r="C29" s="27" t="s">
        <v>35</v>
      </c>
      <c r="D29" s="27">
        <v>15</v>
      </c>
      <c r="E29" s="27">
        <v>20</v>
      </c>
      <c r="F29" s="27">
        <v>5</v>
      </c>
      <c r="G29" s="27" t="s">
        <v>20</v>
      </c>
      <c r="H29" s="27" t="b">
        <v>0</v>
      </c>
      <c r="I29" s="27">
        <v>25</v>
      </c>
      <c r="J29" s="28">
        <v>45529.451933495402</v>
      </c>
      <c r="K29" s="27">
        <v>18</v>
      </c>
      <c r="L29" s="29" t="s">
        <v>116</v>
      </c>
      <c r="M29" s="31" t="s">
        <v>117</v>
      </c>
      <c r="N29" s="30">
        <v>7</v>
      </c>
      <c r="O29" s="12" t="str">
        <f>INDEX([1]Subjects!A$1:L$9,MATCH(G29,[1]Subjects!A$1:A$12,0),11)</f>
        <v>مادة الفيزياء</v>
      </c>
    </row>
    <row r="30" spans="1:15" ht="34.799999999999997" x14ac:dyDescent="0.3">
      <c r="A30" s="26" t="s">
        <v>118</v>
      </c>
      <c r="B30" s="27">
        <v>56</v>
      </c>
      <c r="C30" s="27" t="s">
        <v>35</v>
      </c>
      <c r="D30" s="27">
        <v>15</v>
      </c>
      <c r="E30" s="27">
        <v>20</v>
      </c>
      <c r="F30" s="27">
        <v>5</v>
      </c>
      <c r="G30" s="27" t="s">
        <v>20</v>
      </c>
      <c r="H30" s="27" t="b">
        <v>0</v>
      </c>
      <c r="I30" s="27">
        <v>26</v>
      </c>
      <c r="J30" s="28">
        <v>45529.493600162001</v>
      </c>
      <c r="K30" s="27">
        <v>19</v>
      </c>
      <c r="L30" s="29" t="s">
        <v>119</v>
      </c>
      <c r="M30" s="29" t="s">
        <v>120</v>
      </c>
      <c r="N30" s="30">
        <v>8</v>
      </c>
      <c r="O30" s="12" t="str">
        <f>INDEX([1]Subjects!A$1:L$9,MATCH(G30,[1]Subjects!A$1:A$12,0),11)</f>
        <v>مادة الفيزياء</v>
      </c>
    </row>
    <row r="31" spans="1:15" ht="34.799999999999997" x14ac:dyDescent="0.3">
      <c r="A31" s="26" t="s">
        <v>121</v>
      </c>
      <c r="B31" s="27">
        <v>57</v>
      </c>
      <c r="C31" s="27" t="s">
        <v>35</v>
      </c>
      <c r="D31" s="27">
        <v>15</v>
      </c>
      <c r="E31" s="27">
        <v>20</v>
      </c>
      <c r="F31" s="27">
        <v>5</v>
      </c>
      <c r="G31" s="27" t="s">
        <v>20</v>
      </c>
      <c r="H31" s="27" t="b">
        <v>0</v>
      </c>
      <c r="I31" s="27">
        <v>27</v>
      </c>
      <c r="J31" s="28">
        <v>45529.535266828701</v>
      </c>
      <c r="K31" s="27">
        <v>20</v>
      </c>
      <c r="L31" s="29" t="s">
        <v>122</v>
      </c>
      <c r="M31" s="31" t="s">
        <v>123</v>
      </c>
      <c r="N31" s="30">
        <v>9</v>
      </c>
      <c r="O31" s="12" t="str">
        <f>INDEX([1]Subjects!A$1:L$9,MATCH(G31,[1]Subjects!A$1:A$12,0),11)</f>
        <v>مادة الفيزياء</v>
      </c>
    </row>
    <row r="32" spans="1:15" ht="34.799999999999997" x14ac:dyDescent="0.3">
      <c r="A32" s="26" t="s">
        <v>124</v>
      </c>
      <c r="B32" s="27">
        <v>58</v>
      </c>
      <c r="C32" s="27" t="s">
        <v>35</v>
      </c>
      <c r="D32" s="27">
        <v>15</v>
      </c>
      <c r="E32" s="27">
        <v>20</v>
      </c>
      <c r="F32" s="27">
        <v>5</v>
      </c>
      <c r="G32" s="27" t="s">
        <v>20</v>
      </c>
      <c r="H32" s="27" t="b">
        <v>0</v>
      </c>
      <c r="I32" s="27">
        <v>28</v>
      </c>
      <c r="J32" s="28">
        <v>45529.576933495402</v>
      </c>
      <c r="K32" s="27">
        <v>21</v>
      </c>
      <c r="L32" s="29" t="s">
        <v>125</v>
      </c>
      <c r="M32" s="29" t="s">
        <v>126</v>
      </c>
      <c r="N32" s="30">
        <v>10</v>
      </c>
      <c r="O32" s="12" t="str">
        <f>INDEX([1]Subjects!A$1:L$9,MATCH(G32,[1]Subjects!A$1:A$12,0),11)</f>
        <v>مادة الفيزياء</v>
      </c>
    </row>
    <row r="33" spans="1:15" ht="34.799999999999997" x14ac:dyDescent="0.3">
      <c r="A33" s="32" t="s">
        <v>127</v>
      </c>
      <c r="B33" s="33">
        <v>59</v>
      </c>
      <c r="C33" s="33" t="s">
        <v>35</v>
      </c>
      <c r="D33" s="33">
        <v>15</v>
      </c>
      <c r="E33" s="33">
        <v>20</v>
      </c>
      <c r="F33" s="33">
        <v>5</v>
      </c>
      <c r="G33" s="33" t="s">
        <v>18</v>
      </c>
      <c r="H33" s="33" t="b">
        <v>0</v>
      </c>
      <c r="I33" s="33">
        <v>29</v>
      </c>
      <c r="J33" s="34">
        <v>45529.618600162103</v>
      </c>
      <c r="K33" s="33">
        <v>22</v>
      </c>
      <c r="L33" s="35" t="s">
        <v>128</v>
      </c>
      <c r="M33" s="35" t="s">
        <v>129</v>
      </c>
      <c r="N33" s="36">
        <v>1</v>
      </c>
      <c r="O33" s="12" t="str">
        <f>INDEX([1]Subjects!A$1:L$9,MATCH(G33,[1]Subjects!A$1:A$12,0),11)</f>
        <v>مادة الأحياء</v>
      </c>
    </row>
    <row r="34" spans="1:15" ht="17.399999999999999" x14ac:dyDescent="0.3">
      <c r="A34" s="32" t="s">
        <v>130</v>
      </c>
      <c r="B34" s="33">
        <v>60</v>
      </c>
      <c r="C34" s="33" t="s">
        <v>35</v>
      </c>
      <c r="D34" s="33">
        <v>15</v>
      </c>
      <c r="E34" s="33">
        <v>20</v>
      </c>
      <c r="F34" s="33">
        <v>5</v>
      </c>
      <c r="G34" s="33" t="s">
        <v>18</v>
      </c>
      <c r="H34" s="33" t="b">
        <v>0</v>
      </c>
      <c r="I34" s="33">
        <v>30</v>
      </c>
      <c r="J34" s="34">
        <v>45529.660266828701</v>
      </c>
      <c r="K34" s="33">
        <v>23</v>
      </c>
      <c r="L34" s="35" t="s">
        <v>131</v>
      </c>
      <c r="M34" s="35" t="s">
        <v>132</v>
      </c>
      <c r="N34" s="36">
        <v>2</v>
      </c>
      <c r="O34" s="12" t="str">
        <f>INDEX([1]Subjects!A$1:L$9,MATCH(G34,[1]Subjects!A$1:A$12,0),11)</f>
        <v>مادة الأحياء</v>
      </c>
    </row>
    <row r="35" spans="1:15" ht="34.799999999999997" x14ac:dyDescent="0.3">
      <c r="A35" s="32" t="s">
        <v>133</v>
      </c>
      <c r="B35" s="33">
        <v>61</v>
      </c>
      <c r="C35" s="33" t="s">
        <v>35</v>
      </c>
      <c r="D35" s="33">
        <v>15</v>
      </c>
      <c r="E35" s="33">
        <v>20</v>
      </c>
      <c r="F35" s="33">
        <v>5</v>
      </c>
      <c r="G35" s="33" t="s">
        <v>18</v>
      </c>
      <c r="H35" s="33" t="b">
        <v>0</v>
      </c>
      <c r="I35" s="33">
        <v>31</v>
      </c>
      <c r="J35" s="34">
        <v>45529.701933495402</v>
      </c>
      <c r="K35" s="33">
        <v>24</v>
      </c>
      <c r="L35" s="35" t="s">
        <v>134</v>
      </c>
      <c r="M35" s="35" t="s">
        <v>135</v>
      </c>
      <c r="N35" s="36">
        <v>3</v>
      </c>
      <c r="O35" s="12" t="str">
        <f>INDEX([1]Subjects!A$1:L$9,MATCH(G35,[1]Subjects!A$1:A$12,0),11)</f>
        <v>مادة الأحياء</v>
      </c>
    </row>
    <row r="36" spans="1:15" ht="34.799999999999997" x14ac:dyDescent="0.3">
      <c r="A36" s="32" t="s">
        <v>136</v>
      </c>
      <c r="B36" s="33">
        <v>62</v>
      </c>
      <c r="C36" s="33" t="s">
        <v>35</v>
      </c>
      <c r="D36" s="33">
        <v>15</v>
      </c>
      <c r="E36" s="33">
        <v>20</v>
      </c>
      <c r="F36" s="33">
        <v>5</v>
      </c>
      <c r="G36" s="33" t="s">
        <v>18</v>
      </c>
      <c r="H36" s="33" t="b">
        <v>0</v>
      </c>
      <c r="I36" s="33">
        <v>32</v>
      </c>
      <c r="J36" s="34">
        <v>45529.743600162103</v>
      </c>
      <c r="K36" s="33">
        <v>25</v>
      </c>
      <c r="L36" s="35" t="s">
        <v>137</v>
      </c>
      <c r="M36" s="35" t="s">
        <v>138</v>
      </c>
      <c r="N36" s="36">
        <v>4</v>
      </c>
      <c r="O36" s="12" t="str">
        <f>INDEX([1]Subjects!A$1:L$9,MATCH(G36,[1]Subjects!A$1:A$12,0),11)</f>
        <v>مادة الأحياء</v>
      </c>
    </row>
    <row r="37" spans="1:15" ht="34.799999999999997" x14ac:dyDescent="0.3">
      <c r="A37" s="32" t="s">
        <v>139</v>
      </c>
      <c r="B37" s="33">
        <v>63</v>
      </c>
      <c r="C37" s="33" t="s">
        <v>35</v>
      </c>
      <c r="D37" s="33">
        <v>15</v>
      </c>
      <c r="E37" s="33">
        <v>20</v>
      </c>
      <c r="F37" s="33">
        <v>5</v>
      </c>
      <c r="G37" s="33" t="s">
        <v>18</v>
      </c>
      <c r="H37" s="33" t="b">
        <v>0</v>
      </c>
      <c r="I37" s="33">
        <v>33</v>
      </c>
      <c r="J37" s="34">
        <v>45529.785266828701</v>
      </c>
      <c r="K37" s="33">
        <v>26</v>
      </c>
      <c r="L37" s="35" t="s">
        <v>140</v>
      </c>
      <c r="M37" s="35" t="s">
        <v>141</v>
      </c>
      <c r="N37" s="36">
        <v>5</v>
      </c>
      <c r="O37" s="12" t="str">
        <f>INDEX([1]Subjects!A$1:L$9,MATCH(G37,[1]Subjects!A$1:A$12,0),11)</f>
        <v>مادة الأحياء</v>
      </c>
    </row>
    <row r="38" spans="1:15" ht="34.799999999999997" x14ac:dyDescent="0.3">
      <c r="A38" s="32" t="s">
        <v>142</v>
      </c>
      <c r="B38" s="33">
        <v>64</v>
      </c>
      <c r="C38" s="33" t="s">
        <v>35</v>
      </c>
      <c r="D38" s="33">
        <v>15</v>
      </c>
      <c r="E38" s="33">
        <v>20</v>
      </c>
      <c r="F38" s="33">
        <v>5</v>
      </c>
      <c r="G38" s="33" t="s">
        <v>18</v>
      </c>
      <c r="H38" s="33" t="b">
        <v>0</v>
      </c>
      <c r="I38" s="33">
        <v>34</v>
      </c>
      <c r="J38" s="34">
        <v>45529.826933495402</v>
      </c>
      <c r="K38" s="33">
        <v>27</v>
      </c>
      <c r="L38" s="35" t="s">
        <v>143</v>
      </c>
      <c r="M38" s="35" t="s">
        <v>144</v>
      </c>
      <c r="N38" s="36">
        <v>6</v>
      </c>
      <c r="O38" s="12" t="str">
        <f>INDEX([1]Subjects!A$1:L$9,MATCH(G38,[1]Subjects!A$1:A$12,0),11)</f>
        <v>مادة الأحياء</v>
      </c>
    </row>
    <row r="39" spans="1:15" ht="34.799999999999997" x14ac:dyDescent="0.3">
      <c r="A39" s="32" t="s">
        <v>145</v>
      </c>
      <c r="B39" s="33">
        <v>65</v>
      </c>
      <c r="C39" s="33" t="s">
        <v>35</v>
      </c>
      <c r="D39" s="33">
        <v>15</v>
      </c>
      <c r="E39" s="33">
        <v>20</v>
      </c>
      <c r="F39" s="33">
        <v>5</v>
      </c>
      <c r="G39" s="33" t="s">
        <v>18</v>
      </c>
      <c r="H39" s="33" t="b">
        <v>0</v>
      </c>
      <c r="I39" s="33">
        <v>35</v>
      </c>
      <c r="J39" s="34">
        <v>45529.868600162103</v>
      </c>
      <c r="K39" s="33">
        <v>28</v>
      </c>
      <c r="L39" s="35" t="s">
        <v>146</v>
      </c>
      <c r="M39" s="35" t="s">
        <v>147</v>
      </c>
      <c r="N39" s="36">
        <v>7</v>
      </c>
      <c r="O39" s="12" t="str">
        <f>INDEX([1]Subjects!A$1:L$9,MATCH(G39,[1]Subjects!A$1:A$12,0),11)</f>
        <v>مادة الأحياء</v>
      </c>
    </row>
    <row r="40" spans="1:15" ht="36" x14ac:dyDescent="0.3">
      <c r="A40" s="37" t="s">
        <v>148</v>
      </c>
      <c r="B40" s="38">
        <v>66</v>
      </c>
      <c r="C40" s="38" t="s">
        <v>35</v>
      </c>
      <c r="D40" s="38">
        <v>15</v>
      </c>
      <c r="E40" s="38">
        <v>20</v>
      </c>
      <c r="F40" s="38">
        <v>5</v>
      </c>
      <c r="G40" s="38" t="s">
        <v>12</v>
      </c>
      <c r="H40" s="38" t="b">
        <v>0</v>
      </c>
      <c r="I40" s="38">
        <v>36</v>
      </c>
      <c r="J40" s="39">
        <v>45529.910266828803</v>
      </c>
      <c r="K40" s="38">
        <v>29</v>
      </c>
      <c r="L40" s="40" t="s">
        <v>149</v>
      </c>
      <c r="M40" s="41" t="s">
        <v>150</v>
      </c>
      <c r="N40" s="36">
        <v>1</v>
      </c>
      <c r="O40" s="12" t="str">
        <f>INDEX([1]Subjects!A$1:L$9,MATCH(G40,[1]Subjects!A$1:A$12,0),11)</f>
        <v>مادة الرياضيات</v>
      </c>
    </row>
    <row r="41" spans="1:15" ht="36" x14ac:dyDescent="0.3">
      <c r="A41" s="37" t="s">
        <v>151</v>
      </c>
      <c r="B41" s="38">
        <v>67</v>
      </c>
      <c r="C41" s="38" t="s">
        <v>35</v>
      </c>
      <c r="D41" s="38">
        <v>15</v>
      </c>
      <c r="E41" s="38">
        <v>20</v>
      </c>
      <c r="F41" s="38">
        <v>5</v>
      </c>
      <c r="G41" s="38" t="s">
        <v>12</v>
      </c>
      <c r="H41" s="38" t="b">
        <v>0</v>
      </c>
      <c r="I41" s="38">
        <v>37</v>
      </c>
      <c r="J41" s="39">
        <v>45529.951933495402</v>
      </c>
      <c r="K41" s="38">
        <v>30</v>
      </c>
      <c r="L41" s="40" t="s">
        <v>152</v>
      </c>
      <c r="M41" s="41" t="s">
        <v>153</v>
      </c>
      <c r="N41" s="36">
        <v>2</v>
      </c>
      <c r="O41" s="12" t="str">
        <f>INDEX([1]Subjects!A$1:L$9,MATCH(G41,[1]Subjects!A$1:A$12,0),11)</f>
        <v>مادة الرياضيات</v>
      </c>
    </row>
    <row r="42" spans="1:15" ht="54" x14ac:dyDescent="0.3">
      <c r="A42" s="37" t="s">
        <v>154</v>
      </c>
      <c r="B42" s="38">
        <v>68</v>
      </c>
      <c r="C42" s="38" t="s">
        <v>35</v>
      </c>
      <c r="D42" s="38">
        <v>15</v>
      </c>
      <c r="E42" s="38">
        <v>20</v>
      </c>
      <c r="F42" s="38">
        <v>5</v>
      </c>
      <c r="G42" s="38" t="s">
        <v>12</v>
      </c>
      <c r="H42" s="38" t="b">
        <v>0</v>
      </c>
      <c r="I42" s="38">
        <v>38</v>
      </c>
      <c r="J42" s="39">
        <v>45529.993600162103</v>
      </c>
      <c r="K42" s="38">
        <v>31</v>
      </c>
      <c r="L42" s="40" t="s">
        <v>155</v>
      </c>
      <c r="M42" s="41" t="s">
        <v>156</v>
      </c>
      <c r="N42" s="36">
        <v>3</v>
      </c>
      <c r="O42" s="12" t="str">
        <f>INDEX([1]Subjects!A$1:L$9,MATCH(G42,[1]Subjects!A$1:A$12,0),11)</f>
        <v>مادة الرياضيات</v>
      </c>
    </row>
    <row r="43" spans="1:15" ht="54" x14ac:dyDescent="0.3">
      <c r="A43" s="37" t="s">
        <v>157</v>
      </c>
      <c r="B43" s="38">
        <v>69</v>
      </c>
      <c r="C43" s="38" t="s">
        <v>35</v>
      </c>
      <c r="D43" s="38">
        <v>15</v>
      </c>
      <c r="E43" s="38">
        <v>20</v>
      </c>
      <c r="F43" s="38">
        <v>5</v>
      </c>
      <c r="G43" s="38" t="s">
        <v>12</v>
      </c>
      <c r="H43" s="38" t="b">
        <v>0</v>
      </c>
      <c r="I43" s="38">
        <v>39</v>
      </c>
      <c r="J43" s="39">
        <v>45530.035266828803</v>
      </c>
      <c r="K43" s="38">
        <v>32</v>
      </c>
      <c r="L43" s="40" t="s">
        <v>158</v>
      </c>
      <c r="M43" s="41" t="s">
        <v>159</v>
      </c>
      <c r="N43" s="36">
        <v>4</v>
      </c>
      <c r="O43" s="12" t="str">
        <f>INDEX([1]Subjects!A$1:L$9,MATCH(G43,[1]Subjects!A$1:A$12,0),11)</f>
        <v>مادة الرياضيات</v>
      </c>
    </row>
    <row r="44" spans="1:15" ht="54" x14ac:dyDescent="0.3">
      <c r="A44" s="37" t="s">
        <v>160</v>
      </c>
      <c r="B44" s="38">
        <v>70</v>
      </c>
      <c r="C44" s="38" t="s">
        <v>35</v>
      </c>
      <c r="D44" s="38">
        <v>15</v>
      </c>
      <c r="E44" s="38">
        <v>20</v>
      </c>
      <c r="F44" s="38">
        <v>5</v>
      </c>
      <c r="G44" s="38" t="s">
        <v>12</v>
      </c>
      <c r="H44" s="38" t="b">
        <v>0</v>
      </c>
      <c r="I44" s="38">
        <v>40</v>
      </c>
      <c r="J44" s="39">
        <v>45530.076933495402</v>
      </c>
      <c r="K44" s="38">
        <v>33</v>
      </c>
      <c r="L44" s="40" t="s">
        <v>161</v>
      </c>
      <c r="M44" s="41" t="s">
        <v>162</v>
      </c>
      <c r="N44" s="36">
        <v>5</v>
      </c>
      <c r="O44" s="12" t="str">
        <f>INDEX([1]Subjects!A$1:L$9,MATCH(G44,[1]Subjects!A$1:A$12,0),11)</f>
        <v>مادة الرياضيات</v>
      </c>
    </row>
    <row r="45" spans="1:15" ht="72" x14ac:dyDescent="0.3">
      <c r="A45" s="37" t="s">
        <v>163</v>
      </c>
      <c r="B45" s="38">
        <v>71</v>
      </c>
      <c r="C45" s="38" t="s">
        <v>35</v>
      </c>
      <c r="D45" s="38">
        <v>15</v>
      </c>
      <c r="E45" s="38">
        <v>20</v>
      </c>
      <c r="F45" s="38">
        <v>5</v>
      </c>
      <c r="G45" s="38" t="s">
        <v>12</v>
      </c>
      <c r="H45" s="38" t="b">
        <v>0</v>
      </c>
      <c r="I45" s="38">
        <v>41</v>
      </c>
      <c r="J45" s="39">
        <v>45530.118600162103</v>
      </c>
      <c r="K45" s="38">
        <v>34</v>
      </c>
      <c r="L45" s="42" t="s">
        <v>164</v>
      </c>
      <c r="M45" s="41" t="s">
        <v>165</v>
      </c>
      <c r="N45" s="36">
        <v>6</v>
      </c>
      <c r="O45" s="12" t="str">
        <f>INDEX([1]Subjects!A$1:L$9,MATCH(G45,[1]Subjects!A$1:A$12,0),11)</f>
        <v>مادة الرياضيات</v>
      </c>
    </row>
    <row r="46" spans="1:15" ht="36" x14ac:dyDescent="0.3">
      <c r="A46" s="37" t="s">
        <v>166</v>
      </c>
      <c r="B46" s="38">
        <v>72</v>
      </c>
      <c r="C46" s="38" t="s">
        <v>35</v>
      </c>
      <c r="D46" s="38">
        <v>15</v>
      </c>
      <c r="E46" s="38">
        <v>20</v>
      </c>
      <c r="F46" s="38">
        <v>5</v>
      </c>
      <c r="G46" s="38" t="s">
        <v>12</v>
      </c>
      <c r="H46" s="38" t="b">
        <v>0</v>
      </c>
      <c r="I46" s="38">
        <v>42</v>
      </c>
      <c r="J46" s="39">
        <v>45530.160266828803</v>
      </c>
      <c r="K46" s="38">
        <v>35</v>
      </c>
      <c r="L46" s="42" t="s">
        <v>167</v>
      </c>
      <c r="M46" s="41" t="s">
        <v>168</v>
      </c>
      <c r="N46" s="36">
        <v>7</v>
      </c>
      <c r="O46" s="12" t="str">
        <f>INDEX([1]Subjects!A$1:L$9,MATCH(G46,[1]Subjects!A$1:A$12,0),11)</f>
        <v>مادة الرياضيات</v>
      </c>
    </row>
    <row r="47" spans="1:15" ht="54" x14ac:dyDescent="0.3">
      <c r="A47" s="37" t="s">
        <v>169</v>
      </c>
      <c r="B47" s="38">
        <v>73</v>
      </c>
      <c r="C47" s="38" t="s">
        <v>35</v>
      </c>
      <c r="D47" s="38">
        <v>15</v>
      </c>
      <c r="E47" s="38">
        <v>20</v>
      </c>
      <c r="F47" s="38">
        <v>5</v>
      </c>
      <c r="G47" s="38" t="s">
        <v>12</v>
      </c>
      <c r="H47" s="38" t="b">
        <v>0</v>
      </c>
      <c r="I47" s="38">
        <v>43</v>
      </c>
      <c r="J47" s="39">
        <v>45530.201933495402</v>
      </c>
      <c r="K47" s="38">
        <v>36</v>
      </c>
      <c r="L47" s="40" t="s">
        <v>170</v>
      </c>
      <c r="M47" s="41" t="s">
        <v>171</v>
      </c>
      <c r="N47" s="36">
        <v>8</v>
      </c>
      <c r="O47" s="12" t="str">
        <f>INDEX([1]Subjects!A$1:L$9,MATCH(G47,[1]Subjects!A$1:A$12,0),11)</f>
        <v>مادة الرياضيات</v>
      </c>
    </row>
    <row r="48" spans="1:15" ht="36" x14ac:dyDescent="0.3">
      <c r="A48" s="37" t="s">
        <v>172</v>
      </c>
      <c r="B48" s="38">
        <v>74</v>
      </c>
      <c r="C48" s="38" t="s">
        <v>35</v>
      </c>
      <c r="D48" s="38">
        <v>15</v>
      </c>
      <c r="E48" s="38">
        <v>20</v>
      </c>
      <c r="F48" s="38">
        <v>5</v>
      </c>
      <c r="G48" s="38" t="s">
        <v>12</v>
      </c>
      <c r="H48" s="38" t="b">
        <v>0</v>
      </c>
      <c r="I48" s="38">
        <v>44</v>
      </c>
      <c r="J48" s="39">
        <v>45530.243600162103</v>
      </c>
      <c r="K48" s="38">
        <v>37</v>
      </c>
      <c r="L48" s="42" t="s">
        <v>173</v>
      </c>
      <c r="M48" s="41" t="s">
        <v>174</v>
      </c>
      <c r="N48" s="36">
        <v>9</v>
      </c>
      <c r="O48" s="12" t="str">
        <f>INDEX([1]Subjects!A$1:L$9,MATCH(G48,[1]Subjects!A$1:A$12,0),11)</f>
        <v>مادة الرياضيات</v>
      </c>
    </row>
    <row r="49" spans="1:15" ht="36" x14ac:dyDescent="0.3">
      <c r="A49" s="43" t="s">
        <v>175</v>
      </c>
      <c r="B49" s="44">
        <v>75</v>
      </c>
      <c r="C49" s="44" t="s">
        <v>35</v>
      </c>
      <c r="D49" s="44">
        <v>15</v>
      </c>
      <c r="E49" s="44">
        <v>20</v>
      </c>
      <c r="F49" s="44">
        <v>5</v>
      </c>
      <c r="G49" s="1" t="s">
        <v>22</v>
      </c>
      <c r="H49" s="38" t="b">
        <v>0</v>
      </c>
      <c r="I49" s="38">
        <v>45</v>
      </c>
      <c r="J49" s="39">
        <v>45530.285266828803</v>
      </c>
      <c r="K49" s="38">
        <v>38</v>
      </c>
      <c r="L49" s="45" t="s">
        <v>176</v>
      </c>
      <c r="M49" s="46" t="s">
        <v>177</v>
      </c>
      <c r="N49" s="36">
        <v>1</v>
      </c>
      <c r="O49" s="12" t="str">
        <f>INDEX([1]Subjects!A$1:L$9,MATCH(G49,[1]Subjects!A$1:A$12,0),11)</f>
        <v>مادة اللغة عربية</v>
      </c>
    </row>
    <row r="50" spans="1:15" ht="42" x14ac:dyDescent="0.3">
      <c r="A50" s="43" t="s">
        <v>178</v>
      </c>
      <c r="B50" s="44">
        <v>75</v>
      </c>
      <c r="C50" s="44" t="s">
        <v>35</v>
      </c>
      <c r="D50" s="44">
        <v>15</v>
      </c>
      <c r="E50" s="44">
        <v>20</v>
      </c>
      <c r="F50" s="44">
        <v>5</v>
      </c>
      <c r="G50" s="1" t="s">
        <v>22</v>
      </c>
      <c r="H50" s="38" t="b">
        <v>0</v>
      </c>
      <c r="I50" s="38">
        <v>45</v>
      </c>
      <c r="J50" s="39">
        <v>45530.285266828803</v>
      </c>
      <c r="K50" s="38">
        <v>38</v>
      </c>
      <c r="L50" s="47" t="s">
        <v>179</v>
      </c>
      <c r="M50" s="48" t="s">
        <v>180</v>
      </c>
      <c r="N50" s="36">
        <v>2</v>
      </c>
      <c r="O50" s="12" t="str">
        <f>INDEX([1]Subjects!A$1:L$9,MATCH(G50,[1]Subjects!A$1:A$12,0),11)</f>
        <v>مادة اللغة عربية</v>
      </c>
    </row>
    <row r="51" spans="1:15" ht="36" x14ac:dyDescent="0.3">
      <c r="A51" s="43" t="s">
        <v>181</v>
      </c>
      <c r="B51" s="44">
        <v>76</v>
      </c>
      <c r="C51" s="44" t="s">
        <v>35</v>
      </c>
      <c r="D51" s="44">
        <v>15</v>
      </c>
      <c r="E51" s="44">
        <v>20</v>
      </c>
      <c r="F51" s="44">
        <v>5</v>
      </c>
      <c r="G51" s="1" t="s">
        <v>22</v>
      </c>
      <c r="H51" s="38" t="b">
        <v>0</v>
      </c>
      <c r="I51" s="38">
        <v>46</v>
      </c>
      <c r="J51" s="39">
        <v>45530.326933495402</v>
      </c>
      <c r="K51" s="38">
        <v>39</v>
      </c>
      <c r="L51" s="49" t="s">
        <v>182</v>
      </c>
      <c r="M51" s="50" t="s">
        <v>183</v>
      </c>
      <c r="N51" s="36">
        <v>3</v>
      </c>
      <c r="O51" s="12" t="str">
        <f>INDEX([1]Subjects!A$1:L$9,MATCH(G51,[1]Subjects!A$1:A$12,0),11)</f>
        <v>مادة اللغة عربية</v>
      </c>
    </row>
    <row r="52" spans="1:15" ht="36" x14ac:dyDescent="0.3">
      <c r="A52" s="43" t="s">
        <v>184</v>
      </c>
      <c r="B52" s="44">
        <v>77</v>
      </c>
      <c r="C52" s="44" t="s">
        <v>35</v>
      </c>
      <c r="D52" s="44">
        <v>15</v>
      </c>
      <c r="E52" s="44">
        <v>20</v>
      </c>
      <c r="F52" s="44">
        <v>5</v>
      </c>
      <c r="G52" s="1" t="s">
        <v>22</v>
      </c>
      <c r="H52" s="38" t="b">
        <v>0</v>
      </c>
      <c r="I52" s="38">
        <v>47</v>
      </c>
      <c r="J52" s="39">
        <v>45530.368600162103</v>
      </c>
      <c r="K52" s="38">
        <v>40</v>
      </c>
      <c r="L52" s="49" t="s">
        <v>185</v>
      </c>
      <c r="M52" s="49" t="s">
        <v>186</v>
      </c>
      <c r="N52" s="36">
        <v>4</v>
      </c>
      <c r="O52" s="12" t="str">
        <f>INDEX([1]Subjects!A$1:L$9,MATCH(G52,[1]Subjects!A$1:A$12,0),11)</f>
        <v>مادة اللغة عربية</v>
      </c>
    </row>
    <row r="53" spans="1:15" ht="18" x14ac:dyDescent="0.3">
      <c r="A53" s="43" t="s">
        <v>187</v>
      </c>
      <c r="B53" s="44">
        <v>78</v>
      </c>
      <c r="C53" s="44" t="s">
        <v>35</v>
      </c>
      <c r="D53" s="44">
        <v>15</v>
      </c>
      <c r="E53" s="44">
        <v>20</v>
      </c>
      <c r="F53" s="44">
        <v>5</v>
      </c>
      <c r="G53" s="1" t="s">
        <v>22</v>
      </c>
      <c r="H53" s="38" t="b">
        <v>0</v>
      </c>
      <c r="I53" s="38">
        <v>48</v>
      </c>
      <c r="J53" s="39">
        <v>45530.410266828803</v>
      </c>
      <c r="K53" s="38">
        <v>41</v>
      </c>
      <c r="L53" s="49" t="s">
        <v>188</v>
      </c>
      <c r="M53" s="49" t="s">
        <v>189</v>
      </c>
      <c r="N53" s="36">
        <v>5</v>
      </c>
      <c r="O53" s="12" t="str">
        <f>INDEX([1]Subjects!A$1:L$9,MATCH(G53,[1]Subjects!A$1:A$12,0),11)</f>
        <v>مادة اللغة عربية</v>
      </c>
    </row>
    <row r="54" spans="1:15" ht="18" x14ac:dyDescent="0.3">
      <c r="A54" s="43" t="s">
        <v>190</v>
      </c>
      <c r="B54" s="44">
        <v>79</v>
      </c>
      <c r="C54" s="44" t="s">
        <v>35</v>
      </c>
      <c r="D54" s="44">
        <v>15</v>
      </c>
      <c r="E54" s="44">
        <v>20</v>
      </c>
      <c r="F54" s="44">
        <v>5</v>
      </c>
      <c r="G54" s="1" t="s">
        <v>22</v>
      </c>
      <c r="H54" s="38" t="b">
        <v>0</v>
      </c>
      <c r="I54" s="38">
        <v>49</v>
      </c>
      <c r="J54" s="39">
        <v>45530.451933495402</v>
      </c>
      <c r="K54" s="38">
        <v>42</v>
      </c>
      <c r="L54" s="49" t="s">
        <v>191</v>
      </c>
      <c r="M54" s="49" t="s">
        <v>192</v>
      </c>
      <c r="N54" s="36">
        <v>6</v>
      </c>
      <c r="O54" s="12" t="str">
        <f>INDEX([1]Subjects!A$1:L$9,MATCH(G54,[1]Subjects!A$1:A$12,0),11)</f>
        <v>مادة اللغة عربية</v>
      </c>
    </row>
    <row r="55" spans="1:15" ht="54" x14ac:dyDescent="0.35">
      <c r="A55" s="43" t="s">
        <v>193</v>
      </c>
      <c r="B55" s="44">
        <v>80</v>
      </c>
      <c r="C55" s="44" t="s">
        <v>35</v>
      </c>
      <c r="D55" s="44">
        <v>15</v>
      </c>
      <c r="E55" s="44">
        <v>20</v>
      </c>
      <c r="F55" s="44">
        <v>5</v>
      </c>
      <c r="G55" s="1" t="s">
        <v>22</v>
      </c>
      <c r="H55" s="38" t="b">
        <v>0</v>
      </c>
      <c r="I55" s="38">
        <v>50</v>
      </c>
      <c r="J55" s="39">
        <v>45530.493600162103</v>
      </c>
      <c r="K55" s="38">
        <v>43</v>
      </c>
      <c r="L55" s="49" t="s">
        <v>194</v>
      </c>
      <c r="M55" s="51" t="s">
        <v>195</v>
      </c>
      <c r="N55" s="36">
        <v>7</v>
      </c>
      <c r="O55" s="12" t="str">
        <f>INDEX([1]Subjects!A$1:L$9,MATCH(G55,[1]Subjects!A$1:A$12,0),11)</f>
        <v>مادة اللغة عربية</v>
      </c>
    </row>
    <row r="56" spans="1:15" ht="54" x14ac:dyDescent="0.3">
      <c r="A56" s="43" t="s">
        <v>196</v>
      </c>
      <c r="B56" s="44">
        <v>81</v>
      </c>
      <c r="C56" s="44" t="s">
        <v>35</v>
      </c>
      <c r="D56" s="44">
        <v>15</v>
      </c>
      <c r="E56" s="44">
        <v>20</v>
      </c>
      <c r="F56" s="44">
        <v>5</v>
      </c>
      <c r="G56" s="1" t="s">
        <v>22</v>
      </c>
      <c r="H56" s="38" t="b">
        <v>0</v>
      </c>
      <c r="I56" s="38">
        <v>51</v>
      </c>
      <c r="J56" s="39">
        <v>45530.535266828803</v>
      </c>
      <c r="K56" s="38">
        <v>44</v>
      </c>
      <c r="L56" s="49" t="s">
        <v>197</v>
      </c>
      <c r="M56" s="50" t="s">
        <v>198</v>
      </c>
      <c r="N56" s="36">
        <v>8</v>
      </c>
      <c r="O56" s="12" t="str">
        <f>INDEX([1]Subjects!A$1:L$9,MATCH(G56,[1]Subjects!A$1:A$12,0),11)</f>
        <v>مادة اللغة عربية</v>
      </c>
    </row>
    <row r="57" spans="1:15" ht="36" x14ac:dyDescent="0.3">
      <c r="A57" s="43" t="s">
        <v>199</v>
      </c>
      <c r="B57" s="44">
        <v>82</v>
      </c>
      <c r="C57" s="44" t="s">
        <v>35</v>
      </c>
      <c r="D57" s="44">
        <v>15</v>
      </c>
      <c r="E57" s="44">
        <v>20</v>
      </c>
      <c r="F57" s="44">
        <v>5</v>
      </c>
      <c r="G57" s="1" t="s">
        <v>22</v>
      </c>
      <c r="H57" s="38" t="b">
        <v>0</v>
      </c>
      <c r="I57" s="38">
        <v>52</v>
      </c>
      <c r="J57" s="39">
        <v>45530.576933495402</v>
      </c>
      <c r="K57" s="38">
        <v>45</v>
      </c>
      <c r="L57" s="49" t="s">
        <v>200</v>
      </c>
      <c r="M57" s="50" t="s">
        <v>201</v>
      </c>
      <c r="N57" s="36">
        <v>9</v>
      </c>
      <c r="O57" s="12" t="str">
        <f>INDEX([1]Subjects!A$1:L$9,MATCH(G57,[1]Subjects!A$1:A$12,0),11)</f>
        <v>مادة اللغة عربية</v>
      </c>
    </row>
    <row r="58" spans="1:15" ht="42" x14ac:dyDescent="0.3">
      <c r="A58" s="43" t="s">
        <v>202</v>
      </c>
      <c r="B58" s="44">
        <v>83</v>
      </c>
      <c r="C58" s="44" t="s">
        <v>35</v>
      </c>
      <c r="D58" s="44">
        <v>15</v>
      </c>
      <c r="E58" s="44">
        <v>20</v>
      </c>
      <c r="F58" s="44">
        <v>5</v>
      </c>
      <c r="G58" s="1" t="s">
        <v>22</v>
      </c>
      <c r="H58" s="38" t="b">
        <v>0</v>
      </c>
      <c r="I58" s="38">
        <v>53</v>
      </c>
      <c r="J58" s="39">
        <v>45530.618600162103</v>
      </c>
      <c r="K58" s="38">
        <v>46</v>
      </c>
      <c r="L58" s="47" t="s">
        <v>203</v>
      </c>
      <c r="M58" s="48" t="s">
        <v>204</v>
      </c>
      <c r="N58" s="36">
        <v>10</v>
      </c>
      <c r="O58" s="12" t="str">
        <f>INDEX([1]Subjects!A$1:L$9,MATCH(G58,[1]Subjects!A$1:A$12,0),11)</f>
        <v>مادة اللغة عربية</v>
      </c>
    </row>
  </sheetData>
  <autoFilter ref="A1:N58" xr:uid="{F4F419C5-D2F4-4931-A7C4-783ABA445262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501D1-802B-4DDF-8116-2209B9938A00}">
  <dimension ref="A1:N417"/>
  <sheetViews>
    <sheetView zoomScale="80" zoomScaleNormal="80" workbookViewId="0">
      <pane ySplit="1" topLeftCell="A2" activePane="bottomLeft" state="frozen"/>
      <selection pane="bottomLeft" activeCell="B1" sqref="B1"/>
    </sheetView>
  </sheetViews>
  <sheetFormatPr defaultColWidth="8.77734375" defaultRowHeight="15.6" x14ac:dyDescent="0.3"/>
  <cols>
    <col min="1" max="1" width="46.88671875" style="6" bestFit="1" customWidth="1"/>
    <col min="2" max="2" width="15.5546875" style="3" customWidth="1"/>
    <col min="3" max="3" width="15.21875" style="3" customWidth="1"/>
    <col min="4" max="4" width="53.77734375" style="3" customWidth="1"/>
    <col min="5" max="6" width="21.77734375" style="3" customWidth="1"/>
    <col min="7" max="7" width="36.109375" style="3" customWidth="1"/>
    <col min="8" max="8" width="73.5546875" style="3" customWidth="1"/>
    <col min="9" max="11" width="21.77734375" style="3" customWidth="1"/>
    <col min="12" max="12" width="21.77734375" style="59" customWidth="1"/>
    <col min="13" max="13" width="25.5546875" style="12" customWidth="1"/>
    <col min="14" max="14" width="31.33203125" style="12" customWidth="1"/>
    <col min="15" max="16384" width="8.77734375" style="3"/>
  </cols>
  <sheetData>
    <row r="1" spans="1:14" x14ac:dyDescent="0.3">
      <c r="A1" s="53" t="s">
        <v>0</v>
      </c>
      <c r="B1" s="1" t="s">
        <v>205</v>
      </c>
      <c r="C1" s="1" t="s">
        <v>28</v>
      </c>
      <c r="D1" s="1" t="s">
        <v>206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5</v>
      </c>
      <c r="J1" s="1" t="s">
        <v>6</v>
      </c>
      <c r="K1" s="1" t="s">
        <v>7</v>
      </c>
      <c r="L1" s="1" t="s">
        <v>32</v>
      </c>
      <c r="M1" s="9" t="s">
        <v>33</v>
      </c>
      <c r="N1" s="9" t="s">
        <v>207</v>
      </c>
    </row>
    <row r="2" spans="1:14" ht="17.55" customHeight="1" x14ac:dyDescent="0.35">
      <c r="A2" s="53" t="s">
        <v>208</v>
      </c>
      <c r="B2" s="1">
        <v>50</v>
      </c>
      <c r="C2" s="1" t="s">
        <v>35</v>
      </c>
      <c r="D2" s="6" t="s">
        <v>34</v>
      </c>
      <c r="E2" s="1" t="b">
        <v>0</v>
      </c>
      <c r="F2" s="10">
        <v>45528.451933495373</v>
      </c>
      <c r="G2" s="54" t="s">
        <v>209</v>
      </c>
      <c r="H2" s="55" t="s">
        <v>210</v>
      </c>
      <c r="I2" s="1">
        <v>10</v>
      </c>
      <c r="J2" s="1">
        <v>10</v>
      </c>
      <c r="K2" s="1">
        <v>5</v>
      </c>
      <c r="L2" s="56">
        <v>1</v>
      </c>
      <c r="M2" s="12" t="str">
        <f>INDEX([1]Units!A$2:O$58,MATCH(D2,[1]Units!A$2:A$58,0),15)</f>
        <v>مادة القرآن</v>
      </c>
      <c r="N2" s="12" t="str">
        <f>INDEX([1]Units!A$2:O$58,MATCH(D2,[1]Units!A$2:A$58,0),12)</f>
        <v>الحفظ والتفسير</v>
      </c>
    </row>
    <row r="3" spans="1:14" ht="54" x14ac:dyDescent="0.35">
      <c r="A3" s="53" t="s">
        <v>211</v>
      </c>
      <c r="B3" s="1">
        <v>50</v>
      </c>
      <c r="C3" s="1" t="s">
        <v>35</v>
      </c>
      <c r="D3" s="6" t="s">
        <v>34</v>
      </c>
      <c r="E3" s="1" t="b">
        <v>0</v>
      </c>
      <c r="F3" s="10">
        <v>45528.493600162001</v>
      </c>
      <c r="G3" s="54" t="s">
        <v>212</v>
      </c>
      <c r="H3" s="55" t="s">
        <v>213</v>
      </c>
      <c r="I3" s="1">
        <v>10</v>
      </c>
      <c r="J3" s="1">
        <v>10</v>
      </c>
      <c r="K3" s="1">
        <v>5</v>
      </c>
      <c r="L3" s="9">
        <v>2</v>
      </c>
      <c r="M3" s="12" t="str">
        <f>INDEX([1]Units!A$2:O$58,MATCH(D3,[1]Units!A$2:A$58,0),15)</f>
        <v>مادة القرآن</v>
      </c>
      <c r="N3" s="12" t="str">
        <f>INDEX([1]Units!A$2:O$58,MATCH(D3,[1]Units!A$2:A$58,0),12)</f>
        <v>الحفظ والتفسير</v>
      </c>
    </row>
    <row r="4" spans="1:14" ht="54" x14ac:dyDescent="0.35">
      <c r="A4" s="53" t="s">
        <v>214</v>
      </c>
      <c r="B4" s="1">
        <v>50</v>
      </c>
      <c r="C4" s="1" t="s">
        <v>35</v>
      </c>
      <c r="D4" s="6" t="s">
        <v>34</v>
      </c>
      <c r="E4" s="1" t="b">
        <v>0</v>
      </c>
      <c r="F4" s="10">
        <v>45528.535266828701</v>
      </c>
      <c r="G4" s="54" t="s">
        <v>215</v>
      </c>
      <c r="H4" s="57" t="s">
        <v>216</v>
      </c>
      <c r="I4" s="1">
        <v>10</v>
      </c>
      <c r="J4" s="1">
        <v>10</v>
      </c>
      <c r="K4" s="1">
        <v>5</v>
      </c>
      <c r="L4" s="56">
        <v>3</v>
      </c>
      <c r="M4" s="12" t="str">
        <f>INDEX([1]Units!A$2:O$58,MATCH(D4,[1]Units!A$2:A$58,0),15)</f>
        <v>مادة القرآن</v>
      </c>
      <c r="N4" s="12" t="str">
        <f>INDEX([1]Units!A$2:O$58,MATCH(D4,[1]Units!A$2:A$58,0),12)</f>
        <v>الحفظ والتفسير</v>
      </c>
    </row>
    <row r="5" spans="1:14" ht="36" x14ac:dyDescent="0.35">
      <c r="A5" s="53" t="s">
        <v>217</v>
      </c>
      <c r="B5" s="1">
        <v>50</v>
      </c>
      <c r="C5" s="1" t="s">
        <v>35</v>
      </c>
      <c r="D5" s="6" t="s">
        <v>34</v>
      </c>
      <c r="E5" s="1" t="b">
        <v>0</v>
      </c>
      <c r="F5" s="10">
        <v>45528.576933495402</v>
      </c>
      <c r="G5" s="54" t="s">
        <v>218</v>
      </c>
      <c r="H5" s="57" t="s">
        <v>219</v>
      </c>
      <c r="I5" s="1">
        <v>10</v>
      </c>
      <c r="J5" s="1">
        <v>10</v>
      </c>
      <c r="K5" s="1">
        <v>5</v>
      </c>
      <c r="L5" s="9">
        <v>4</v>
      </c>
      <c r="M5" s="12" t="str">
        <f>INDEX([1]Units!A$2:O$58,MATCH(D5,[1]Units!A$2:A$58,0),15)</f>
        <v>مادة القرآن</v>
      </c>
      <c r="N5" s="12" t="str">
        <f>INDEX([1]Units!A$2:O$58,MATCH(D5,[1]Units!A$2:A$58,0),12)</f>
        <v>الحفظ والتفسير</v>
      </c>
    </row>
    <row r="6" spans="1:14" ht="72" x14ac:dyDescent="0.35">
      <c r="A6" s="53" t="s">
        <v>220</v>
      </c>
      <c r="B6" s="1">
        <v>50</v>
      </c>
      <c r="C6" s="1" t="s">
        <v>35</v>
      </c>
      <c r="D6" s="6" t="s">
        <v>34</v>
      </c>
      <c r="E6" s="1" t="b">
        <v>0</v>
      </c>
      <c r="F6" s="10">
        <v>45528.618600162001</v>
      </c>
      <c r="G6" s="54" t="s">
        <v>221</v>
      </c>
      <c r="H6" s="57" t="s">
        <v>222</v>
      </c>
      <c r="I6" s="1">
        <v>10</v>
      </c>
      <c r="J6" s="1">
        <v>10</v>
      </c>
      <c r="K6" s="1">
        <v>5</v>
      </c>
      <c r="L6" s="56">
        <v>5</v>
      </c>
      <c r="M6" s="12" t="str">
        <f>INDEX([1]Units!A$2:O$58,MATCH(D6,[1]Units!A$2:A$58,0),15)</f>
        <v>مادة القرآن</v>
      </c>
      <c r="N6" s="12" t="str">
        <f>INDEX([1]Units!A$2:O$58,MATCH(D6,[1]Units!A$2:A$58,0),12)</f>
        <v>الحفظ والتفسير</v>
      </c>
    </row>
    <row r="7" spans="1:14" ht="54" x14ac:dyDescent="0.35">
      <c r="A7" s="53" t="s">
        <v>223</v>
      </c>
      <c r="B7" s="1">
        <v>51</v>
      </c>
      <c r="C7" s="1" t="s">
        <v>35</v>
      </c>
      <c r="D7" s="6" t="s">
        <v>34</v>
      </c>
      <c r="E7" s="1" t="b">
        <v>0</v>
      </c>
      <c r="F7" s="10">
        <v>45528.660266828701</v>
      </c>
      <c r="G7" s="54" t="s">
        <v>224</v>
      </c>
      <c r="H7" s="55" t="s">
        <v>225</v>
      </c>
      <c r="I7" s="1">
        <v>10</v>
      </c>
      <c r="J7" s="1">
        <v>10</v>
      </c>
      <c r="K7" s="1">
        <v>5</v>
      </c>
      <c r="L7" s="9">
        <v>6</v>
      </c>
      <c r="M7" s="12" t="str">
        <f>INDEX([1]Units!A$2:O$58,MATCH(D7,[1]Units!A$2:A$58,0),15)</f>
        <v>مادة القرآن</v>
      </c>
      <c r="N7" s="12" t="str">
        <f>INDEX([1]Units!A$2:O$58,MATCH(D7,[1]Units!A$2:A$58,0),12)</f>
        <v>الحفظ والتفسير</v>
      </c>
    </row>
    <row r="8" spans="1:14" ht="54" x14ac:dyDescent="0.35">
      <c r="A8" s="53" t="s">
        <v>226</v>
      </c>
      <c r="B8" s="1">
        <v>52</v>
      </c>
      <c r="C8" s="1" t="s">
        <v>35</v>
      </c>
      <c r="D8" s="6" t="s">
        <v>34</v>
      </c>
      <c r="E8" s="1" t="b">
        <v>0</v>
      </c>
      <c r="F8" s="10">
        <v>45528.7019334953</v>
      </c>
      <c r="G8" s="54" t="s">
        <v>227</v>
      </c>
      <c r="H8" s="55" t="s">
        <v>228</v>
      </c>
      <c r="I8" s="1">
        <v>10</v>
      </c>
      <c r="J8" s="1">
        <v>10</v>
      </c>
      <c r="K8" s="1">
        <v>5</v>
      </c>
      <c r="L8" s="56">
        <v>7</v>
      </c>
      <c r="M8" s="12" t="str">
        <f>INDEX([1]Units!A$2:O$58,MATCH(D8,[1]Units!A$2:A$58,0),15)</f>
        <v>مادة القرآن</v>
      </c>
      <c r="N8" s="12" t="str">
        <f>INDEX([1]Units!A$2:O$58,MATCH(D8,[1]Units!A$2:A$58,0),12)</f>
        <v>الحفظ والتفسير</v>
      </c>
    </row>
    <row r="9" spans="1:14" ht="54" x14ac:dyDescent="0.35">
      <c r="A9" s="53" t="s">
        <v>229</v>
      </c>
      <c r="B9" s="1">
        <v>53</v>
      </c>
      <c r="C9" s="1" t="s">
        <v>35</v>
      </c>
      <c r="D9" s="6" t="s">
        <v>34</v>
      </c>
      <c r="E9" s="1" t="b">
        <v>0</v>
      </c>
      <c r="F9" s="10">
        <v>45528.743600162001</v>
      </c>
      <c r="G9" s="54" t="s">
        <v>230</v>
      </c>
      <c r="H9" s="55" t="s">
        <v>231</v>
      </c>
      <c r="I9" s="1">
        <v>10</v>
      </c>
      <c r="J9" s="1">
        <v>10</v>
      </c>
      <c r="K9" s="1">
        <v>5</v>
      </c>
      <c r="L9" s="9">
        <v>8</v>
      </c>
      <c r="M9" s="12" t="str">
        <f>INDEX([1]Units!A$2:O$58,MATCH(D9,[1]Units!A$2:A$58,0),15)</f>
        <v>مادة القرآن</v>
      </c>
      <c r="N9" s="12" t="str">
        <f>INDEX([1]Units!A$2:O$58,MATCH(D9,[1]Units!A$2:A$58,0),12)</f>
        <v>الحفظ والتفسير</v>
      </c>
    </row>
    <row r="10" spans="1:14" ht="54" x14ac:dyDescent="0.35">
      <c r="A10" s="53" t="s">
        <v>232</v>
      </c>
      <c r="B10" s="1">
        <v>54</v>
      </c>
      <c r="C10" s="1" t="s">
        <v>35</v>
      </c>
      <c r="D10" s="6" t="s">
        <v>34</v>
      </c>
      <c r="E10" s="1" t="b">
        <v>0</v>
      </c>
      <c r="F10" s="10">
        <v>45528.785266828701</v>
      </c>
      <c r="G10" s="54" t="s">
        <v>233</v>
      </c>
      <c r="H10" s="55" t="s">
        <v>234</v>
      </c>
      <c r="I10" s="1">
        <v>10</v>
      </c>
      <c r="J10" s="1">
        <v>10</v>
      </c>
      <c r="K10" s="1">
        <v>5</v>
      </c>
      <c r="L10" s="56">
        <v>9</v>
      </c>
      <c r="M10" s="12" t="str">
        <f>INDEX([1]Units!A$2:O$58,MATCH(D10,[1]Units!A$2:A$58,0),15)</f>
        <v>مادة القرآن</v>
      </c>
      <c r="N10" s="12" t="str">
        <f>INDEX([1]Units!A$2:O$58,MATCH(D10,[1]Units!A$2:A$58,0),12)</f>
        <v>الحفظ والتفسير</v>
      </c>
    </row>
    <row r="11" spans="1:14" ht="54" x14ac:dyDescent="0.35">
      <c r="A11" s="53" t="s">
        <v>235</v>
      </c>
      <c r="B11" s="1">
        <v>55</v>
      </c>
      <c r="C11" s="1" t="s">
        <v>35</v>
      </c>
      <c r="D11" s="6" t="s">
        <v>34</v>
      </c>
      <c r="E11" s="1" t="b">
        <v>0</v>
      </c>
      <c r="F11" s="10">
        <v>45528.8269334953</v>
      </c>
      <c r="G11" s="54" t="s">
        <v>236</v>
      </c>
      <c r="H11" s="57" t="s">
        <v>237</v>
      </c>
      <c r="I11" s="1">
        <v>10</v>
      </c>
      <c r="J11" s="1">
        <v>10</v>
      </c>
      <c r="K11" s="1">
        <v>5</v>
      </c>
      <c r="L11" s="9">
        <v>10</v>
      </c>
      <c r="M11" s="12" t="str">
        <f>INDEX([1]Units!A$2:O$58,MATCH(D11,[1]Units!A$2:A$58,0),15)</f>
        <v>مادة القرآن</v>
      </c>
      <c r="N11" s="12" t="str">
        <f>INDEX([1]Units!A$2:O$58,MATCH(D11,[1]Units!A$2:A$58,0),12)</f>
        <v>الحفظ والتفسير</v>
      </c>
    </row>
    <row r="12" spans="1:14" ht="54" x14ac:dyDescent="0.3">
      <c r="A12" s="53" t="s">
        <v>238</v>
      </c>
      <c r="B12" s="1">
        <v>56</v>
      </c>
      <c r="C12" s="1" t="s">
        <v>35</v>
      </c>
      <c r="D12" s="6" t="s">
        <v>34</v>
      </c>
      <c r="E12" s="1" t="b">
        <v>0</v>
      </c>
      <c r="F12" s="10">
        <v>45528.868600162001</v>
      </c>
      <c r="G12" s="58" t="s">
        <v>239</v>
      </c>
      <c r="H12" s="55" t="s">
        <v>240</v>
      </c>
      <c r="I12" s="1">
        <v>10</v>
      </c>
      <c r="J12" s="1">
        <v>10</v>
      </c>
      <c r="K12" s="1">
        <v>5</v>
      </c>
      <c r="L12" s="56">
        <v>11</v>
      </c>
      <c r="M12" s="12" t="str">
        <f>INDEX([1]Units!A$2:O$58,MATCH(D12,[1]Units!A$2:A$58,0),15)</f>
        <v>مادة القرآن</v>
      </c>
      <c r="N12" s="12" t="str">
        <f>INDEX([1]Units!A$2:O$58,MATCH(D12,[1]Units!A$2:A$58,0),12)</f>
        <v>الحفظ والتفسير</v>
      </c>
    </row>
    <row r="13" spans="1:14" ht="72" x14ac:dyDescent="0.35">
      <c r="A13" s="53" t="s">
        <v>241</v>
      </c>
      <c r="B13" s="1">
        <v>57</v>
      </c>
      <c r="C13" s="1" t="s">
        <v>35</v>
      </c>
      <c r="D13" s="6" t="s">
        <v>34</v>
      </c>
      <c r="E13" s="1" t="b">
        <v>0</v>
      </c>
      <c r="F13" s="10">
        <v>45528.910266828701</v>
      </c>
      <c r="G13" s="54" t="s">
        <v>242</v>
      </c>
      <c r="H13" s="55" t="s">
        <v>243</v>
      </c>
      <c r="I13" s="1">
        <v>10</v>
      </c>
      <c r="J13" s="1">
        <v>10</v>
      </c>
      <c r="K13" s="1">
        <v>5</v>
      </c>
      <c r="L13" s="9">
        <v>12</v>
      </c>
      <c r="M13" s="12" t="str">
        <f>INDEX([1]Units!A$2:O$58,MATCH(D13,[1]Units!A$2:A$58,0),15)</f>
        <v>مادة القرآن</v>
      </c>
      <c r="N13" s="12" t="str">
        <f>INDEX([1]Units!A$2:O$58,MATCH(D13,[1]Units!A$2:A$58,0),12)</f>
        <v>الحفظ والتفسير</v>
      </c>
    </row>
    <row r="14" spans="1:14" ht="72" x14ac:dyDescent="0.35">
      <c r="A14" s="53" t="s">
        <v>244</v>
      </c>
      <c r="B14" s="1">
        <v>58</v>
      </c>
      <c r="C14" s="1" t="s">
        <v>35</v>
      </c>
      <c r="D14" s="6" t="s">
        <v>34</v>
      </c>
      <c r="E14" s="1" t="b">
        <v>0</v>
      </c>
      <c r="F14" s="10">
        <v>45528.9519334953</v>
      </c>
      <c r="G14" s="54" t="s">
        <v>245</v>
      </c>
      <c r="H14" s="57" t="s">
        <v>246</v>
      </c>
      <c r="I14" s="1">
        <v>10</v>
      </c>
      <c r="J14" s="1">
        <v>10</v>
      </c>
      <c r="K14" s="1">
        <v>5</v>
      </c>
      <c r="L14" s="56">
        <v>13</v>
      </c>
      <c r="M14" s="12" t="str">
        <f>INDEX([1]Units!A$2:O$58,MATCH(D14,[1]Units!A$2:A$58,0),15)</f>
        <v>مادة القرآن</v>
      </c>
      <c r="N14" s="12" t="str">
        <f>INDEX([1]Units!A$2:O$58,MATCH(D14,[1]Units!A$2:A$58,0),12)</f>
        <v>الحفظ والتفسير</v>
      </c>
    </row>
    <row r="15" spans="1:14" ht="54" x14ac:dyDescent="0.35">
      <c r="A15" s="53" t="s">
        <v>247</v>
      </c>
      <c r="B15" s="1">
        <v>59</v>
      </c>
      <c r="C15" s="1" t="s">
        <v>35</v>
      </c>
      <c r="D15" s="6" t="s">
        <v>34</v>
      </c>
      <c r="E15" s="1" t="b">
        <v>0</v>
      </c>
      <c r="F15" s="10">
        <v>45528.993600162001</v>
      </c>
      <c r="G15" s="54" t="s">
        <v>248</v>
      </c>
      <c r="H15" s="55" t="s">
        <v>249</v>
      </c>
      <c r="I15" s="1">
        <v>10</v>
      </c>
      <c r="J15" s="1">
        <v>10</v>
      </c>
      <c r="K15" s="1">
        <v>5</v>
      </c>
      <c r="L15" s="9">
        <v>14</v>
      </c>
      <c r="M15" s="12" t="str">
        <f>INDEX([1]Units!A$2:O$58,MATCH(D15,[1]Units!A$2:A$58,0),15)</f>
        <v>مادة القرآن</v>
      </c>
      <c r="N15" s="12" t="str">
        <f>INDEX([1]Units!A$2:O$58,MATCH(D15,[1]Units!A$2:A$58,0),12)</f>
        <v>الحفظ والتفسير</v>
      </c>
    </row>
    <row r="16" spans="1:14" ht="36" x14ac:dyDescent="0.35">
      <c r="A16" s="53" t="s">
        <v>250</v>
      </c>
      <c r="B16" s="1">
        <v>60</v>
      </c>
      <c r="C16" s="1" t="s">
        <v>35</v>
      </c>
      <c r="D16" s="6" t="s">
        <v>38</v>
      </c>
      <c r="E16" s="1" t="b">
        <v>0</v>
      </c>
      <c r="F16" s="10">
        <v>45529.035266828701</v>
      </c>
      <c r="G16" s="54" t="s">
        <v>251</v>
      </c>
      <c r="H16" s="57" t="s">
        <v>252</v>
      </c>
      <c r="I16" s="1">
        <v>10</v>
      </c>
      <c r="J16" s="1">
        <v>10</v>
      </c>
      <c r="K16" s="1">
        <v>5</v>
      </c>
      <c r="L16" s="59">
        <v>1</v>
      </c>
      <c r="M16" s="12" t="str">
        <f>INDEX([1]Units!A$2:O$58,MATCH(D16,[1]Units!A$2:A$58,0),15)</f>
        <v>مادة القرآن</v>
      </c>
      <c r="N16" s="12" t="str">
        <f>INDEX([1]Units!A$2:O$58,MATCH(D16,[1]Units!A$2:A$58,0),12)</f>
        <v>علوم القرآن</v>
      </c>
    </row>
    <row r="17" spans="1:14" ht="54" x14ac:dyDescent="0.35">
      <c r="A17" s="53" t="s">
        <v>253</v>
      </c>
      <c r="B17" s="1">
        <v>61</v>
      </c>
      <c r="C17" s="1" t="s">
        <v>35</v>
      </c>
      <c r="D17" s="6" t="s">
        <v>38</v>
      </c>
      <c r="E17" s="1" t="b">
        <v>0</v>
      </c>
      <c r="F17" s="10">
        <v>45529.0769334953</v>
      </c>
      <c r="G17" s="54" t="s">
        <v>254</v>
      </c>
      <c r="H17" s="57" t="s">
        <v>255</v>
      </c>
      <c r="I17" s="1">
        <v>10</v>
      </c>
      <c r="J17" s="1">
        <v>10</v>
      </c>
      <c r="K17" s="1">
        <v>5</v>
      </c>
      <c r="L17" s="59">
        <v>2</v>
      </c>
      <c r="M17" s="12" t="str">
        <f>INDEX([1]Units!A$2:O$58,MATCH(D17,[1]Units!A$2:A$58,0),15)</f>
        <v>مادة القرآن</v>
      </c>
      <c r="N17" s="12" t="str">
        <f>INDEX([1]Units!A$2:O$58,MATCH(D17,[1]Units!A$2:A$58,0),12)</f>
        <v>علوم القرآن</v>
      </c>
    </row>
    <row r="18" spans="1:14" ht="36" x14ac:dyDescent="0.35">
      <c r="A18" s="53" t="s">
        <v>256</v>
      </c>
      <c r="B18" s="1">
        <v>62</v>
      </c>
      <c r="C18" s="1" t="s">
        <v>35</v>
      </c>
      <c r="D18" s="6" t="s">
        <v>38</v>
      </c>
      <c r="E18" s="1" t="b">
        <v>0</v>
      </c>
      <c r="F18" s="10">
        <v>45529.118600162001</v>
      </c>
      <c r="G18" s="54" t="s">
        <v>257</v>
      </c>
      <c r="H18" s="57" t="s">
        <v>258</v>
      </c>
      <c r="I18" s="1">
        <v>10</v>
      </c>
      <c r="J18" s="1">
        <v>10</v>
      </c>
      <c r="K18" s="1">
        <v>5</v>
      </c>
      <c r="L18" s="59">
        <v>3</v>
      </c>
      <c r="M18" s="12" t="str">
        <f>INDEX([1]Units!A$2:O$58,MATCH(D18,[1]Units!A$2:A$58,0),15)</f>
        <v>مادة القرآن</v>
      </c>
      <c r="N18" s="12" t="str">
        <f>INDEX([1]Units!A$2:O$58,MATCH(D18,[1]Units!A$2:A$58,0),12)</f>
        <v>علوم القرآن</v>
      </c>
    </row>
    <row r="19" spans="1:14" ht="36" x14ac:dyDescent="0.35">
      <c r="A19" s="53" t="s">
        <v>259</v>
      </c>
      <c r="B19" s="1">
        <v>63</v>
      </c>
      <c r="C19" s="1" t="s">
        <v>35</v>
      </c>
      <c r="D19" s="6" t="s">
        <v>38</v>
      </c>
      <c r="E19" s="1" t="b">
        <v>0</v>
      </c>
      <c r="F19" s="10">
        <v>45529.160266828701</v>
      </c>
      <c r="G19" s="54" t="s">
        <v>260</v>
      </c>
      <c r="H19" s="57" t="s">
        <v>261</v>
      </c>
      <c r="I19" s="1">
        <v>10</v>
      </c>
      <c r="J19" s="1">
        <v>10</v>
      </c>
      <c r="K19" s="1">
        <v>5</v>
      </c>
      <c r="L19" s="59">
        <v>4</v>
      </c>
      <c r="M19" s="12" t="str">
        <f>INDEX([1]Units!A$2:O$58,MATCH(D19,[1]Units!A$2:A$58,0),15)</f>
        <v>مادة القرآن</v>
      </c>
      <c r="N19" s="12" t="str">
        <f>INDEX([1]Units!A$2:O$58,MATCH(D19,[1]Units!A$2:A$58,0),12)</f>
        <v>علوم القرآن</v>
      </c>
    </row>
    <row r="20" spans="1:14" ht="36" x14ac:dyDescent="0.35">
      <c r="A20" s="53" t="s">
        <v>262</v>
      </c>
      <c r="B20" s="1">
        <v>64</v>
      </c>
      <c r="C20" s="1" t="s">
        <v>35</v>
      </c>
      <c r="D20" s="6" t="s">
        <v>38</v>
      </c>
      <c r="E20" s="1" t="b">
        <v>0</v>
      </c>
      <c r="F20" s="10">
        <v>45529.2019334953</v>
      </c>
      <c r="G20" s="54" t="s">
        <v>263</v>
      </c>
      <c r="H20" s="57" t="s">
        <v>264</v>
      </c>
      <c r="I20" s="1">
        <v>10</v>
      </c>
      <c r="J20" s="1">
        <v>10</v>
      </c>
      <c r="K20" s="1">
        <v>5</v>
      </c>
      <c r="L20" s="59">
        <v>5</v>
      </c>
      <c r="M20" s="12" t="str">
        <f>INDEX([1]Units!A$2:O$58,MATCH(D20,[1]Units!A$2:A$58,0),15)</f>
        <v>مادة القرآن</v>
      </c>
      <c r="N20" s="12" t="str">
        <f>INDEX([1]Units!A$2:O$58,MATCH(D20,[1]Units!A$2:A$58,0),12)</f>
        <v>علوم القرآن</v>
      </c>
    </row>
    <row r="21" spans="1:14" ht="18" x14ac:dyDescent="0.35">
      <c r="A21" s="53" t="s">
        <v>265</v>
      </c>
      <c r="B21" s="1">
        <v>65</v>
      </c>
      <c r="C21" s="1" t="s">
        <v>35</v>
      </c>
      <c r="D21" s="6" t="s">
        <v>38</v>
      </c>
      <c r="E21" s="1" t="b">
        <v>0</v>
      </c>
      <c r="F21" s="10">
        <v>45529.243600162001</v>
      </c>
      <c r="G21" s="54" t="s">
        <v>266</v>
      </c>
      <c r="H21" s="57" t="s">
        <v>267</v>
      </c>
      <c r="I21" s="1">
        <v>10</v>
      </c>
      <c r="J21" s="1">
        <v>10</v>
      </c>
      <c r="K21" s="1">
        <v>5</v>
      </c>
      <c r="L21" s="59">
        <v>6</v>
      </c>
      <c r="M21" s="12" t="str">
        <f>INDEX([1]Units!A$2:O$58,MATCH(D21,[1]Units!A$2:A$58,0),15)</f>
        <v>مادة القرآن</v>
      </c>
      <c r="N21" s="12" t="str">
        <f>INDEX([1]Units!A$2:O$58,MATCH(D21,[1]Units!A$2:A$58,0),12)</f>
        <v>علوم القرآن</v>
      </c>
    </row>
    <row r="22" spans="1:14" ht="18.600000000000001" thickBot="1" x14ac:dyDescent="0.4">
      <c r="A22" s="53" t="s">
        <v>268</v>
      </c>
      <c r="B22" s="1">
        <v>66</v>
      </c>
      <c r="C22" s="1" t="s">
        <v>35</v>
      </c>
      <c r="D22" s="6" t="s">
        <v>38</v>
      </c>
      <c r="E22" s="1" t="b">
        <v>0</v>
      </c>
      <c r="F22" s="10">
        <v>45529.285266828701</v>
      </c>
      <c r="G22" s="54" t="s">
        <v>269</v>
      </c>
      <c r="H22" s="60" t="s">
        <v>270</v>
      </c>
      <c r="I22" s="1">
        <v>10</v>
      </c>
      <c r="J22" s="1">
        <v>10</v>
      </c>
      <c r="K22" s="1">
        <v>5</v>
      </c>
      <c r="L22" s="59">
        <v>1</v>
      </c>
      <c r="M22" s="12" t="str">
        <f>INDEX([1]Units!A$2:O$58,MATCH(D22,[1]Units!A$2:A$58,0),15)</f>
        <v>مادة القرآن</v>
      </c>
      <c r="N22" s="12" t="str">
        <f>INDEX([1]Units!A$2:O$58,MATCH(D22,[1]Units!A$2:A$58,0),12)</f>
        <v>علوم القرآن</v>
      </c>
    </row>
    <row r="23" spans="1:14" ht="18.600000000000001" thickBot="1" x14ac:dyDescent="0.4">
      <c r="A23" s="53" t="s">
        <v>271</v>
      </c>
      <c r="B23" s="1">
        <v>67</v>
      </c>
      <c r="C23" s="1" t="s">
        <v>35</v>
      </c>
      <c r="D23" s="6" t="s">
        <v>38</v>
      </c>
      <c r="E23" s="1" t="b">
        <v>0</v>
      </c>
      <c r="F23" s="10">
        <v>45529.3269334953</v>
      </c>
      <c r="G23" s="54" t="s">
        <v>272</v>
      </c>
      <c r="H23" s="60" t="s">
        <v>270</v>
      </c>
      <c r="I23" s="1">
        <v>10</v>
      </c>
      <c r="J23" s="1">
        <v>10</v>
      </c>
      <c r="K23" s="1">
        <v>5</v>
      </c>
      <c r="L23" s="59">
        <v>2</v>
      </c>
      <c r="M23" s="12" t="str">
        <f>INDEX([1]Units!A$2:O$58,MATCH(D23,[1]Units!A$2:A$58,0),15)</f>
        <v>مادة القرآن</v>
      </c>
      <c r="N23" s="12" t="str">
        <f>INDEX([1]Units!A$2:O$58,MATCH(D23,[1]Units!A$2:A$58,0),12)</f>
        <v>علوم القرآن</v>
      </c>
    </row>
    <row r="24" spans="1:14" ht="18.600000000000001" thickBot="1" x14ac:dyDescent="0.4">
      <c r="A24" s="53" t="s">
        <v>273</v>
      </c>
      <c r="B24" s="1">
        <v>68</v>
      </c>
      <c r="C24" s="1" t="s">
        <v>35</v>
      </c>
      <c r="D24" s="6" t="s">
        <v>38</v>
      </c>
      <c r="E24" s="1" t="b">
        <v>0</v>
      </c>
      <c r="F24" s="10">
        <v>45529.368600162001</v>
      </c>
      <c r="G24" s="54" t="s">
        <v>274</v>
      </c>
      <c r="H24" s="60" t="s">
        <v>270</v>
      </c>
      <c r="I24" s="1">
        <v>10</v>
      </c>
      <c r="J24" s="1">
        <v>10</v>
      </c>
      <c r="K24" s="1">
        <v>5</v>
      </c>
      <c r="L24" s="59">
        <v>3</v>
      </c>
      <c r="M24" s="12" t="str">
        <f>INDEX([1]Units!A$2:O$58,MATCH(D24,[1]Units!A$2:A$58,0),15)</f>
        <v>مادة القرآن</v>
      </c>
      <c r="N24" s="12" t="str">
        <f>INDEX([1]Units!A$2:O$58,MATCH(D24,[1]Units!A$2:A$58,0),12)</f>
        <v>علوم القرآن</v>
      </c>
    </row>
    <row r="25" spans="1:14" ht="18.600000000000001" thickBot="1" x14ac:dyDescent="0.4">
      <c r="A25" s="53" t="s">
        <v>275</v>
      </c>
      <c r="B25" s="1">
        <v>69</v>
      </c>
      <c r="C25" s="1" t="s">
        <v>35</v>
      </c>
      <c r="D25" s="6" t="s">
        <v>38</v>
      </c>
      <c r="E25" s="1" t="b">
        <v>0</v>
      </c>
      <c r="F25" s="10">
        <v>45529.410266828701</v>
      </c>
      <c r="G25" s="54" t="s">
        <v>276</v>
      </c>
      <c r="H25" s="60" t="s">
        <v>270</v>
      </c>
      <c r="I25" s="1">
        <v>10</v>
      </c>
      <c r="J25" s="1">
        <v>10</v>
      </c>
      <c r="K25" s="1">
        <v>5</v>
      </c>
      <c r="L25" s="59">
        <v>4</v>
      </c>
      <c r="M25" s="12" t="str">
        <f>INDEX([1]Units!A$2:O$58,MATCH(D25,[1]Units!A$2:A$58,0),15)</f>
        <v>مادة القرآن</v>
      </c>
      <c r="N25" s="12" t="str">
        <f>INDEX([1]Units!A$2:O$58,MATCH(D25,[1]Units!A$2:A$58,0),12)</f>
        <v>علوم القرآن</v>
      </c>
    </row>
    <row r="26" spans="1:14" ht="18.600000000000001" thickBot="1" x14ac:dyDescent="0.4">
      <c r="A26" s="53" t="s">
        <v>277</v>
      </c>
      <c r="B26" s="1">
        <v>70</v>
      </c>
      <c r="C26" s="1" t="s">
        <v>35</v>
      </c>
      <c r="D26" s="6" t="s">
        <v>41</v>
      </c>
      <c r="E26" s="1" t="b">
        <v>0</v>
      </c>
      <c r="F26" s="10">
        <v>45529.4519334953</v>
      </c>
      <c r="G26" s="54" t="s">
        <v>278</v>
      </c>
      <c r="H26" s="60" t="s">
        <v>270</v>
      </c>
      <c r="I26" s="1">
        <v>10</v>
      </c>
      <c r="J26" s="1">
        <v>10</v>
      </c>
      <c r="K26" s="1">
        <v>5</v>
      </c>
      <c r="L26" s="59">
        <v>5</v>
      </c>
      <c r="M26" s="12" t="str">
        <f>INDEX([1]Units!A$2:O$58,MATCH(D26,[1]Units!A$2:A$58,0),15)</f>
        <v>مادة القرآن</v>
      </c>
      <c r="N26" s="12" t="str">
        <f>INDEX([1]Units!A$2:O$58,MATCH(D26,[1]Units!A$2:A$58,0),12)</f>
        <v>التلاوة</v>
      </c>
    </row>
    <row r="27" spans="1:14" ht="18.600000000000001" thickBot="1" x14ac:dyDescent="0.4">
      <c r="A27" s="53" t="s">
        <v>279</v>
      </c>
      <c r="B27" s="1">
        <v>71</v>
      </c>
      <c r="C27" s="1" t="s">
        <v>35</v>
      </c>
      <c r="D27" s="6" t="s">
        <v>41</v>
      </c>
      <c r="E27" s="1" t="b">
        <v>0</v>
      </c>
      <c r="F27" s="10">
        <v>45529.493600162001</v>
      </c>
      <c r="G27" s="54" t="s">
        <v>280</v>
      </c>
      <c r="H27" s="60" t="s">
        <v>270</v>
      </c>
      <c r="I27" s="1">
        <v>10</v>
      </c>
      <c r="J27" s="1">
        <v>10</v>
      </c>
      <c r="K27" s="1">
        <v>5</v>
      </c>
      <c r="L27" s="59">
        <v>6</v>
      </c>
      <c r="M27" s="12" t="str">
        <f>INDEX([1]Units!A$2:O$58,MATCH(D27,[1]Units!A$2:A$58,0),15)</f>
        <v>مادة القرآن</v>
      </c>
      <c r="N27" s="12" t="str">
        <f>INDEX([1]Units!A$2:O$58,MATCH(D27,[1]Units!A$2:A$58,0),12)</f>
        <v>التلاوة</v>
      </c>
    </row>
    <row r="28" spans="1:14" ht="18.600000000000001" thickBot="1" x14ac:dyDescent="0.4">
      <c r="A28" s="53" t="s">
        <v>281</v>
      </c>
      <c r="B28" s="1">
        <v>72</v>
      </c>
      <c r="C28" s="1" t="s">
        <v>35</v>
      </c>
      <c r="D28" s="6" t="s">
        <v>41</v>
      </c>
      <c r="E28" s="1" t="b">
        <v>0</v>
      </c>
      <c r="F28" s="10">
        <v>45529.535266828701</v>
      </c>
      <c r="G28" s="54" t="s">
        <v>282</v>
      </c>
      <c r="H28" s="60" t="s">
        <v>270</v>
      </c>
      <c r="I28" s="1">
        <v>10</v>
      </c>
      <c r="J28" s="1">
        <v>10</v>
      </c>
      <c r="K28" s="1">
        <v>5</v>
      </c>
      <c r="L28" s="59">
        <v>7</v>
      </c>
      <c r="M28" s="12" t="str">
        <f>INDEX([1]Units!A$2:O$58,MATCH(D28,[1]Units!A$2:A$58,0),15)</f>
        <v>مادة القرآن</v>
      </c>
      <c r="N28" s="12" t="str">
        <f>INDEX([1]Units!A$2:O$58,MATCH(D28,[1]Units!A$2:A$58,0),12)</f>
        <v>التلاوة</v>
      </c>
    </row>
    <row r="29" spans="1:14" ht="18.600000000000001" thickBot="1" x14ac:dyDescent="0.4">
      <c r="A29" s="53" t="s">
        <v>283</v>
      </c>
      <c r="B29" s="1">
        <v>73</v>
      </c>
      <c r="C29" s="1" t="s">
        <v>35</v>
      </c>
      <c r="D29" s="6" t="s">
        <v>41</v>
      </c>
      <c r="E29" s="1" t="b">
        <v>0</v>
      </c>
      <c r="F29" s="10">
        <v>45529.5769334953</v>
      </c>
      <c r="G29" s="54" t="s">
        <v>284</v>
      </c>
      <c r="H29" s="60" t="s">
        <v>270</v>
      </c>
      <c r="I29" s="1">
        <v>10</v>
      </c>
      <c r="J29" s="1">
        <v>10</v>
      </c>
      <c r="K29" s="1">
        <v>5</v>
      </c>
      <c r="L29" s="59">
        <v>8</v>
      </c>
      <c r="M29" s="12" t="str">
        <f>INDEX([1]Units!A$2:O$58,MATCH(D29,[1]Units!A$2:A$58,0),15)</f>
        <v>مادة القرآن</v>
      </c>
      <c r="N29" s="12" t="str">
        <f>INDEX([1]Units!A$2:O$58,MATCH(D29,[1]Units!A$2:A$58,0),12)</f>
        <v>التلاوة</v>
      </c>
    </row>
    <row r="30" spans="1:14" ht="18.600000000000001" thickBot="1" x14ac:dyDescent="0.4">
      <c r="A30" s="53" t="s">
        <v>285</v>
      </c>
      <c r="B30" s="1">
        <v>74</v>
      </c>
      <c r="C30" s="1" t="s">
        <v>35</v>
      </c>
      <c r="D30" s="6" t="s">
        <v>41</v>
      </c>
      <c r="E30" s="1" t="b">
        <v>0</v>
      </c>
      <c r="F30" s="10">
        <v>45529.618600162001</v>
      </c>
      <c r="G30" s="54" t="s">
        <v>286</v>
      </c>
      <c r="H30" s="60" t="s">
        <v>270</v>
      </c>
      <c r="I30" s="1">
        <v>10</v>
      </c>
      <c r="J30" s="1">
        <v>10</v>
      </c>
      <c r="K30" s="1">
        <v>5</v>
      </c>
      <c r="L30" s="59">
        <v>9</v>
      </c>
      <c r="M30" s="12" t="str">
        <f>INDEX([1]Units!A$2:O$58,MATCH(D30,[1]Units!A$2:A$58,0),15)</f>
        <v>مادة القرآن</v>
      </c>
      <c r="N30" s="12" t="str">
        <f>INDEX([1]Units!A$2:O$58,MATCH(D30,[1]Units!A$2:A$58,0),12)</f>
        <v>التلاوة</v>
      </c>
    </row>
    <row r="31" spans="1:14" ht="18.600000000000001" thickBot="1" x14ac:dyDescent="0.4">
      <c r="A31" s="53" t="s">
        <v>287</v>
      </c>
      <c r="B31" s="1">
        <v>75</v>
      </c>
      <c r="C31" s="1" t="s">
        <v>35</v>
      </c>
      <c r="D31" s="6" t="s">
        <v>41</v>
      </c>
      <c r="E31" s="1" t="b">
        <v>0</v>
      </c>
      <c r="F31" s="10">
        <v>45529.660266828701</v>
      </c>
      <c r="G31" s="54" t="s">
        <v>288</v>
      </c>
      <c r="H31" s="60" t="s">
        <v>270</v>
      </c>
      <c r="I31" s="1">
        <v>10</v>
      </c>
      <c r="J31" s="1">
        <v>10</v>
      </c>
      <c r="K31" s="1">
        <v>5</v>
      </c>
      <c r="L31" s="59">
        <v>10</v>
      </c>
      <c r="M31" s="12" t="str">
        <f>INDEX([1]Units!A$2:O$58,MATCH(D31,[1]Units!A$2:A$58,0),15)</f>
        <v>مادة القرآن</v>
      </c>
      <c r="N31" s="12" t="str">
        <f>INDEX([1]Units!A$2:O$58,MATCH(D31,[1]Units!A$2:A$58,0),12)</f>
        <v>التلاوة</v>
      </c>
    </row>
    <row r="32" spans="1:14" ht="18.600000000000001" thickBot="1" x14ac:dyDescent="0.4">
      <c r="A32" s="53" t="s">
        <v>289</v>
      </c>
      <c r="B32" s="1">
        <v>76</v>
      </c>
      <c r="C32" s="1" t="s">
        <v>35</v>
      </c>
      <c r="D32" s="6" t="s">
        <v>41</v>
      </c>
      <c r="E32" s="1" t="b">
        <v>0</v>
      </c>
      <c r="F32" s="10">
        <v>45529.7019334953</v>
      </c>
      <c r="G32" s="54" t="s">
        <v>290</v>
      </c>
      <c r="H32" s="60" t="s">
        <v>270</v>
      </c>
      <c r="I32" s="1">
        <v>10</v>
      </c>
      <c r="J32" s="1">
        <v>10</v>
      </c>
      <c r="K32" s="1">
        <v>5</v>
      </c>
      <c r="L32" s="59">
        <v>11</v>
      </c>
      <c r="M32" s="12" t="str">
        <f>INDEX([1]Units!A$2:O$58,MATCH(D32,[1]Units!A$2:A$58,0),15)</f>
        <v>مادة القرآن</v>
      </c>
      <c r="N32" s="12" t="str">
        <f>INDEX([1]Units!A$2:O$58,MATCH(D32,[1]Units!A$2:A$58,0),12)</f>
        <v>التلاوة</v>
      </c>
    </row>
    <row r="33" spans="1:14" ht="18.600000000000001" thickBot="1" x14ac:dyDescent="0.4">
      <c r="A33" s="53" t="s">
        <v>291</v>
      </c>
      <c r="B33" s="1">
        <v>77</v>
      </c>
      <c r="C33" s="1" t="s">
        <v>35</v>
      </c>
      <c r="D33" s="6" t="s">
        <v>41</v>
      </c>
      <c r="E33" s="1" t="b">
        <v>0</v>
      </c>
      <c r="F33" s="10">
        <v>45529.743600162001</v>
      </c>
      <c r="G33" s="54" t="s">
        <v>292</v>
      </c>
      <c r="H33" s="60" t="s">
        <v>270</v>
      </c>
      <c r="I33" s="1">
        <v>10</v>
      </c>
      <c r="J33" s="1">
        <v>10</v>
      </c>
      <c r="K33" s="1">
        <v>5</v>
      </c>
      <c r="L33" s="59">
        <v>12</v>
      </c>
      <c r="M33" s="12" t="str">
        <f>INDEX([1]Units!A$2:O$58,MATCH(D33,[1]Units!A$2:A$58,0),15)</f>
        <v>مادة القرآن</v>
      </c>
      <c r="N33" s="12" t="str">
        <f>INDEX([1]Units!A$2:O$58,MATCH(D33,[1]Units!A$2:A$58,0),12)</f>
        <v>التلاوة</v>
      </c>
    </row>
    <row r="34" spans="1:14" ht="18.600000000000001" thickBot="1" x14ac:dyDescent="0.4">
      <c r="A34" s="53" t="s">
        <v>293</v>
      </c>
      <c r="B34" s="1">
        <v>78</v>
      </c>
      <c r="C34" s="1" t="s">
        <v>35</v>
      </c>
      <c r="D34" s="6" t="s">
        <v>41</v>
      </c>
      <c r="E34" s="1" t="b">
        <v>0</v>
      </c>
      <c r="F34" s="10">
        <v>45529.785266828701</v>
      </c>
      <c r="G34" s="54" t="s">
        <v>294</v>
      </c>
      <c r="H34" s="60" t="s">
        <v>270</v>
      </c>
      <c r="I34" s="1">
        <v>10</v>
      </c>
      <c r="J34" s="1">
        <v>10</v>
      </c>
      <c r="K34" s="1">
        <v>5</v>
      </c>
      <c r="L34" s="59">
        <v>13</v>
      </c>
      <c r="M34" s="12" t="str">
        <f>INDEX([1]Units!A$2:O$58,MATCH(D34,[1]Units!A$2:A$58,0),15)</f>
        <v>مادة القرآن</v>
      </c>
      <c r="N34" s="12" t="str">
        <f>INDEX([1]Units!A$2:O$58,MATCH(D34,[1]Units!A$2:A$58,0),12)</f>
        <v>التلاوة</v>
      </c>
    </row>
    <row r="35" spans="1:14" ht="18.600000000000001" thickBot="1" x14ac:dyDescent="0.4">
      <c r="A35" s="53" t="s">
        <v>295</v>
      </c>
      <c r="B35" s="1">
        <v>79</v>
      </c>
      <c r="C35" s="1" t="s">
        <v>35</v>
      </c>
      <c r="D35" s="6" t="s">
        <v>41</v>
      </c>
      <c r="E35" s="1" t="b">
        <v>0</v>
      </c>
      <c r="F35" s="10">
        <v>45529.8269334953</v>
      </c>
      <c r="G35" s="54" t="s">
        <v>296</v>
      </c>
      <c r="H35" s="60" t="s">
        <v>270</v>
      </c>
      <c r="I35" s="1">
        <v>10</v>
      </c>
      <c r="J35" s="1">
        <v>10</v>
      </c>
      <c r="K35" s="1">
        <v>5</v>
      </c>
      <c r="L35" s="59">
        <v>14</v>
      </c>
      <c r="M35" s="12" t="str">
        <f>INDEX([1]Units!A$2:O$58,MATCH(D35,[1]Units!A$2:A$58,0),15)</f>
        <v>مادة القرآن</v>
      </c>
      <c r="N35" s="12" t="str">
        <f>INDEX([1]Units!A$2:O$58,MATCH(D35,[1]Units!A$2:A$58,0),12)</f>
        <v>التلاوة</v>
      </c>
    </row>
    <row r="36" spans="1:14" ht="18.600000000000001" thickBot="1" x14ac:dyDescent="0.4">
      <c r="A36" s="53" t="s">
        <v>297</v>
      </c>
      <c r="B36" s="1">
        <v>80</v>
      </c>
      <c r="C36" s="1" t="s">
        <v>35</v>
      </c>
      <c r="D36" s="6" t="s">
        <v>41</v>
      </c>
      <c r="E36" s="1" t="b">
        <v>0</v>
      </c>
      <c r="F36" s="10">
        <v>45529.868600162001</v>
      </c>
      <c r="G36" s="54" t="s">
        <v>298</v>
      </c>
      <c r="H36" s="60" t="s">
        <v>270</v>
      </c>
      <c r="I36" s="1">
        <v>10</v>
      </c>
      <c r="J36" s="1">
        <v>10</v>
      </c>
      <c r="K36" s="1">
        <v>5</v>
      </c>
      <c r="L36" s="59">
        <v>15</v>
      </c>
      <c r="M36" s="12" t="str">
        <f>INDEX([1]Units!A$2:O$58,MATCH(D36,[1]Units!A$2:A$58,0),15)</f>
        <v>مادة القرآن</v>
      </c>
      <c r="N36" s="12" t="str">
        <f>INDEX([1]Units!A$2:O$58,MATCH(D36,[1]Units!A$2:A$58,0),12)</f>
        <v>التلاوة</v>
      </c>
    </row>
    <row r="37" spans="1:14" ht="18.600000000000001" thickBot="1" x14ac:dyDescent="0.4">
      <c r="A37" s="53" t="s">
        <v>299</v>
      </c>
      <c r="B37" s="1">
        <v>81</v>
      </c>
      <c r="C37" s="1" t="s">
        <v>35</v>
      </c>
      <c r="D37" s="6" t="s">
        <v>41</v>
      </c>
      <c r="E37" s="1" t="b">
        <v>0</v>
      </c>
      <c r="F37" s="10">
        <v>45529.910266828701</v>
      </c>
      <c r="G37" s="54" t="s">
        <v>300</v>
      </c>
      <c r="H37" s="60" t="s">
        <v>270</v>
      </c>
      <c r="I37" s="1">
        <v>10</v>
      </c>
      <c r="J37" s="1">
        <v>10</v>
      </c>
      <c r="K37" s="1">
        <v>5</v>
      </c>
      <c r="L37" s="59">
        <v>16</v>
      </c>
      <c r="M37" s="12" t="str">
        <f>INDEX([1]Units!A$2:O$58,MATCH(D37,[1]Units!A$2:A$58,0),15)</f>
        <v>مادة القرآن</v>
      </c>
      <c r="N37" s="12" t="str">
        <f>INDEX([1]Units!A$2:O$58,MATCH(D37,[1]Units!A$2:A$58,0),12)</f>
        <v>التلاوة</v>
      </c>
    </row>
    <row r="38" spans="1:14" ht="18.600000000000001" thickBot="1" x14ac:dyDescent="0.4">
      <c r="A38" s="53" t="s">
        <v>301</v>
      </c>
      <c r="B38" s="1">
        <v>82</v>
      </c>
      <c r="C38" s="1" t="s">
        <v>35</v>
      </c>
      <c r="D38" s="6" t="s">
        <v>41</v>
      </c>
      <c r="E38" s="1" t="b">
        <v>0</v>
      </c>
      <c r="F38" s="10">
        <v>45529.9519334953</v>
      </c>
      <c r="G38" s="54" t="s">
        <v>302</v>
      </c>
      <c r="H38" s="60" t="s">
        <v>270</v>
      </c>
      <c r="I38" s="1">
        <v>10</v>
      </c>
      <c r="J38" s="1">
        <v>10</v>
      </c>
      <c r="K38" s="1">
        <v>5</v>
      </c>
      <c r="L38" s="59">
        <v>17</v>
      </c>
      <c r="M38" s="12" t="str">
        <f>INDEX([1]Units!A$2:O$58,MATCH(D38,[1]Units!A$2:A$58,0),15)</f>
        <v>مادة القرآن</v>
      </c>
      <c r="N38" s="12" t="str">
        <f>INDEX([1]Units!A$2:O$58,MATCH(D38,[1]Units!A$2:A$58,0),12)</f>
        <v>التلاوة</v>
      </c>
    </row>
    <row r="39" spans="1:14" ht="18.600000000000001" thickBot="1" x14ac:dyDescent="0.4">
      <c r="A39" s="53" t="s">
        <v>303</v>
      </c>
      <c r="B39" s="1">
        <v>83</v>
      </c>
      <c r="C39" s="1" t="s">
        <v>35</v>
      </c>
      <c r="D39" s="6" t="s">
        <v>41</v>
      </c>
      <c r="E39" s="1" t="b">
        <v>0</v>
      </c>
      <c r="F39" s="10">
        <v>45529.993600162001</v>
      </c>
      <c r="G39" s="54" t="s">
        <v>304</v>
      </c>
      <c r="H39" s="60" t="s">
        <v>270</v>
      </c>
      <c r="I39" s="1">
        <v>10</v>
      </c>
      <c r="J39" s="1">
        <v>10</v>
      </c>
      <c r="K39" s="1">
        <v>5</v>
      </c>
      <c r="L39" s="59">
        <v>18</v>
      </c>
      <c r="M39" s="12" t="str">
        <f>INDEX([1]Units!A$2:O$58,MATCH(D39,[1]Units!A$2:A$58,0),15)</f>
        <v>مادة القرآن</v>
      </c>
      <c r="N39" s="12" t="str">
        <f>INDEX([1]Units!A$2:O$58,MATCH(D39,[1]Units!A$2:A$58,0),12)</f>
        <v>التلاوة</v>
      </c>
    </row>
    <row r="40" spans="1:14" ht="18.600000000000001" thickBot="1" x14ac:dyDescent="0.4">
      <c r="A40" s="53" t="s">
        <v>305</v>
      </c>
      <c r="B40" s="1">
        <v>84</v>
      </c>
      <c r="C40" s="1" t="s">
        <v>35</v>
      </c>
      <c r="D40" s="6" t="s">
        <v>41</v>
      </c>
      <c r="E40" s="1" t="b">
        <v>0</v>
      </c>
      <c r="F40" s="10">
        <v>45530.035266828701</v>
      </c>
      <c r="G40" s="54" t="s">
        <v>306</v>
      </c>
      <c r="H40" s="60" t="s">
        <v>270</v>
      </c>
      <c r="I40" s="1">
        <v>10</v>
      </c>
      <c r="J40" s="1">
        <v>10</v>
      </c>
      <c r="K40" s="1">
        <v>5</v>
      </c>
      <c r="L40" s="59">
        <v>19</v>
      </c>
      <c r="M40" s="12" t="str">
        <f>INDEX([1]Units!A$2:O$58,MATCH(D40,[1]Units!A$2:A$58,0),15)</f>
        <v>مادة القرآن</v>
      </c>
      <c r="N40" s="12" t="str">
        <f>INDEX([1]Units!A$2:O$58,MATCH(D40,[1]Units!A$2:A$58,0),12)</f>
        <v>التلاوة</v>
      </c>
    </row>
    <row r="41" spans="1:14" ht="18.600000000000001" thickBot="1" x14ac:dyDescent="0.4">
      <c r="A41" s="53" t="s">
        <v>307</v>
      </c>
      <c r="B41" s="1">
        <v>85</v>
      </c>
      <c r="C41" s="1" t="s">
        <v>35</v>
      </c>
      <c r="D41" s="6" t="s">
        <v>41</v>
      </c>
      <c r="E41" s="1" t="b">
        <v>0</v>
      </c>
      <c r="F41" s="10">
        <v>45530.0769334953</v>
      </c>
      <c r="G41" s="54" t="s">
        <v>308</v>
      </c>
      <c r="H41" s="60" t="s">
        <v>270</v>
      </c>
      <c r="I41" s="1">
        <v>10</v>
      </c>
      <c r="J41" s="1">
        <v>10</v>
      </c>
      <c r="K41" s="1">
        <v>5</v>
      </c>
      <c r="L41" s="59">
        <v>20</v>
      </c>
      <c r="M41" s="12" t="str">
        <f>INDEX([1]Units!A$2:O$58,MATCH(D41,[1]Units!A$2:A$58,0),15)</f>
        <v>مادة القرآن</v>
      </c>
      <c r="N41" s="12" t="str">
        <f>INDEX([1]Units!A$2:O$58,MATCH(D41,[1]Units!A$2:A$58,0),12)</f>
        <v>التلاوة</v>
      </c>
    </row>
    <row r="42" spans="1:14" ht="36" x14ac:dyDescent="0.35">
      <c r="A42" s="53" t="s">
        <v>309</v>
      </c>
      <c r="B42" s="1">
        <v>86</v>
      </c>
      <c r="C42" s="1" t="s">
        <v>35</v>
      </c>
      <c r="D42" s="6" t="s">
        <v>44</v>
      </c>
      <c r="E42" s="1" t="b">
        <v>0</v>
      </c>
      <c r="F42" s="10">
        <v>45530.118600162001</v>
      </c>
      <c r="G42" s="54" t="s">
        <v>310</v>
      </c>
      <c r="H42" s="54" t="s">
        <v>311</v>
      </c>
      <c r="I42" s="1">
        <v>10</v>
      </c>
      <c r="J42" s="1">
        <v>10</v>
      </c>
      <c r="K42" s="1">
        <v>5</v>
      </c>
      <c r="L42" s="59">
        <v>1</v>
      </c>
      <c r="M42" s="12" t="str">
        <f>INDEX([1]Units!A$2:O$58,MATCH(D42,[1]Units!A$2:A$58,0),15)</f>
        <v>مادة الإسلامية</v>
      </c>
      <c r="N42" s="12" t="str">
        <f>INDEX([1]Units!A$2:O$58,MATCH(D42,[1]Units!A$2:A$58,0),12)</f>
        <v>الإيمان  جزء أول</v>
      </c>
    </row>
    <row r="43" spans="1:14" ht="54" x14ac:dyDescent="0.35">
      <c r="A43" s="53" t="s">
        <v>312</v>
      </c>
      <c r="B43" s="1">
        <v>87</v>
      </c>
      <c r="C43" s="1" t="s">
        <v>35</v>
      </c>
      <c r="D43" s="6" t="s">
        <v>44</v>
      </c>
      <c r="E43" s="1" t="b">
        <v>0</v>
      </c>
      <c r="F43" s="10">
        <v>45530.1602668286</v>
      </c>
      <c r="G43" s="54" t="s">
        <v>313</v>
      </c>
      <c r="H43" s="54" t="s">
        <v>314</v>
      </c>
      <c r="I43" s="1">
        <v>10</v>
      </c>
      <c r="J43" s="1">
        <v>10</v>
      </c>
      <c r="K43" s="1">
        <v>5</v>
      </c>
      <c r="L43" s="59">
        <v>2</v>
      </c>
      <c r="M43" s="12" t="str">
        <f>INDEX([1]Units!A$2:O$58,MATCH(D43,[1]Units!A$2:A$58,0),15)</f>
        <v>مادة الإسلامية</v>
      </c>
      <c r="N43" s="12" t="str">
        <f>INDEX([1]Units!A$2:O$58,MATCH(D43,[1]Units!A$2:A$58,0),12)</f>
        <v>الإيمان  جزء أول</v>
      </c>
    </row>
    <row r="44" spans="1:14" ht="36" x14ac:dyDescent="0.35">
      <c r="A44" s="53" t="s">
        <v>315</v>
      </c>
      <c r="B44" s="1">
        <v>88</v>
      </c>
      <c r="C44" s="1" t="s">
        <v>35</v>
      </c>
      <c r="D44" s="6" t="s">
        <v>44</v>
      </c>
      <c r="E44" s="1" t="b">
        <v>0</v>
      </c>
      <c r="F44" s="10">
        <v>45530.2019334953</v>
      </c>
      <c r="G44" s="54" t="s">
        <v>316</v>
      </c>
      <c r="H44" s="54" t="s">
        <v>317</v>
      </c>
      <c r="I44" s="1">
        <v>10</v>
      </c>
      <c r="J44" s="1">
        <v>10</v>
      </c>
      <c r="K44" s="1">
        <v>5</v>
      </c>
      <c r="L44" s="59">
        <v>3</v>
      </c>
      <c r="M44" s="12" t="str">
        <f>INDEX([1]Units!A$2:O$58,MATCH(D44,[1]Units!A$2:A$58,0),15)</f>
        <v>مادة الإسلامية</v>
      </c>
      <c r="N44" s="12" t="str">
        <f>INDEX([1]Units!A$2:O$58,MATCH(D44,[1]Units!A$2:A$58,0),12)</f>
        <v>الإيمان  جزء أول</v>
      </c>
    </row>
    <row r="45" spans="1:14" ht="18" x14ac:dyDescent="0.35">
      <c r="A45" s="53" t="s">
        <v>318</v>
      </c>
      <c r="B45" s="1">
        <v>89</v>
      </c>
      <c r="C45" s="1" t="s">
        <v>35</v>
      </c>
      <c r="D45" s="6" t="s">
        <v>44</v>
      </c>
      <c r="E45" s="1" t="b">
        <v>0</v>
      </c>
      <c r="F45" s="10">
        <v>45530.243600162001</v>
      </c>
      <c r="G45" s="54" t="s">
        <v>319</v>
      </c>
      <c r="H45" s="54" t="s">
        <v>320</v>
      </c>
      <c r="I45" s="1">
        <v>10</v>
      </c>
      <c r="J45" s="1">
        <v>10</v>
      </c>
      <c r="K45" s="1">
        <v>5</v>
      </c>
      <c r="L45" s="59">
        <v>4</v>
      </c>
      <c r="M45" s="12" t="str">
        <f>INDEX([1]Units!A$2:O$58,MATCH(D45,[1]Units!A$2:A$58,0),15)</f>
        <v>مادة الإسلامية</v>
      </c>
      <c r="N45" s="12" t="str">
        <f>INDEX([1]Units!A$2:O$58,MATCH(D45,[1]Units!A$2:A$58,0),12)</f>
        <v>الإيمان  جزء أول</v>
      </c>
    </row>
    <row r="46" spans="1:14" ht="18" x14ac:dyDescent="0.35">
      <c r="A46" s="53" t="s">
        <v>321</v>
      </c>
      <c r="B46" s="1">
        <v>90</v>
      </c>
      <c r="C46" s="1" t="s">
        <v>35</v>
      </c>
      <c r="D46" s="6" t="s">
        <v>44</v>
      </c>
      <c r="E46" s="1" t="b">
        <v>0</v>
      </c>
      <c r="F46" s="10">
        <v>45530.2852668286</v>
      </c>
      <c r="G46" s="54" t="s">
        <v>322</v>
      </c>
      <c r="H46" s="54" t="s">
        <v>323</v>
      </c>
      <c r="I46" s="1">
        <v>10</v>
      </c>
      <c r="J46" s="1">
        <v>10</v>
      </c>
      <c r="K46" s="1">
        <v>5</v>
      </c>
      <c r="L46" s="59">
        <v>5</v>
      </c>
      <c r="M46" s="12" t="str">
        <f>INDEX([1]Units!A$2:O$58,MATCH(D46,[1]Units!A$2:A$58,0),15)</f>
        <v>مادة الإسلامية</v>
      </c>
      <c r="N46" s="12" t="str">
        <f>INDEX([1]Units!A$2:O$58,MATCH(D46,[1]Units!A$2:A$58,0),12)</f>
        <v>الإيمان  جزء أول</v>
      </c>
    </row>
    <row r="47" spans="1:14" ht="36" x14ac:dyDescent="0.35">
      <c r="A47" s="53" t="s">
        <v>324</v>
      </c>
      <c r="B47" s="1">
        <v>91</v>
      </c>
      <c r="C47" s="1" t="s">
        <v>35</v>
      </c>
      <c r="D47" s="6" t="s">
        <v>44</v>
      </c>
      <c r="E47" s="1" t="b">
        <v>0</v>
      </c>
      <c r="F47" s="10">
        <v>45530.3269334953</v>
      </c>
      <c r="G47" s="54" t="s">
        <v>325</v>
      </c>
      <c r="H47" s="54" t="s">
        <v>326</v>
      </c>
      <c r="I47" s="1">
        <v>10</v>
      </c>
      <c r="J47" s="1">
        <v>10</v>
      </c>
      <c r="K47" s="1">
        <v>5</v>
      </c>
      <c r="L47" s="59">
        <v>6</v>
      </c>
      <c r="M47" s="12" t="str">
        <f>INDEX([1]Units!A$2:O$58,MATCH(D47,[1]Units!A$2:A$58,0),15)</f>
        <v>مادة الإسلامية</v>
      </c>
      <c r="N47" s="12" t="str">
        <f>INDEX([1]Units!A$2:O$58,MATCH(D47,[1]Units!A$2:A$58,0),12)</f>
        <v>الإيمان  جزء أول</v>
      </c>
    </row>
    <row r="48" spans="1:14" ht="36" x14ac:dyDescent="0.3">
      <c r="A48" s="53" t="s">
        <v>327</v>
      </c>
      <c r="B48" s="1">
        <v>92</v>
      </c>
      <c r="C48" s="1" t="s">
        <v>35</v>
      </c>
      <c r="D48" s="6" t="s">
        <v>47</v>
      </c>
      <c r="E48" s="1" t="b">
        <v>0</v>
      </c>
      <c r="F48" s="10">
        <v>45530.368600162001</v>
      </c>
      <c r="G48" s="58" t="s">
        <v>328</v>
      </c>
      <c r="H48" s="61" t="s">
        <v>329</v>
      </c>
      <c r="I48" s="1">
        <v>10</v>
      </c>
      <c r="J48" s="1">
        <v>10</v>
      </c>
      <c r="K48" s="1">
        <v>5</v>
      </c>
      <c r="L48" s="59">
        <v>1</v>
      </c>
      <c r="M48" s="12" t="str">
        <f>INDEX([1]Units!A$2:O$58,MATCH(D48,[1]Units!A$2:A$58,0),15)</f>
        <v>مادة الإسلامية</v>
      </c>
      <c r="N48" s="12" t="str">
        <f>INDEX([1]Units!A$2:O$58,MATCH(D48,[1]Units!A$2:A$58,0),12)</f>
        <v>الإيمان جزء ثاني</v>
      </c>
    </row>
    <row r="49" spans="1:14" ht="36" x14ac:dyDescent="0.35">
      <c r="A49" s="53" t="s">
        <v>330</v>
      </c>
      <c r="B49" s="1">
        <v>93</v>
      </c>
      <c r="C49" s="1" t="s">
        <v>35</v>
      </c>
      <c r="D49" s="6" t="s">
        <v>47</v>
      </c>
      <c r="E49" s="1" t="b">
        <v>0</v>
      </c>
      <c r="F49" s="10">
        <v>45530.4102668286</v>
      </c>
      <c r="G49" s="54" t="s">
        <v>331</v>
      </c>
      <c r="H49" s="54" t="s">
        <v>332</v>
      </c>
      <c r="I49" s="1">
        <v>10</v>
      </c>
      <c r="J49" s="1">
        <v>10</v>
      </c>
      <c r="K49" s="1">
        <v>5</v>
      </c>
      <c r="L49" s="59">
        <v>2</v>
      </c>
      <c r="M49" s="12" t="str">
        <f>INDEX([1]Units!A$2:O$58,MATCH(D49,[1]Units!A$2:A$58,0),15)</f>
        <v>مادة الإسلامية</v>
      </c>
      <c r="N49" s="12" t="str">
        <f>INDEX([1]Units!A$2:O$58,MATCH(D49,[1]Units!A$2:A$58,0),12)</f>
        <v>الإيمان جزء ثاني</v>
      </c>
    </row>
    <row r="50" spans="1:14" ht="36" x14ac:dyDescent="0.35">
      <c r="A50" s="53" t="s">
        <v>333</v>
      </c>
      <c r="B50" s="1">
        <v>94</v>
      </c>
      <c r="C50" s="1" t="s">
        <v>35</v>
      </c>
      <c r="D50" s="6" t="s">
        <v>47</v>
      </c>
      <c r="E50" s="1" t="b">
        <v>0</v>
      </c>
      <c r="F50" s="10">
        <v>45530.4519334953</v>
      </c>
      <c r="G50" s="54" t="s">
        <v>334</v>
      </c>
      <c r="H50" s="54" t="s">
        <v>335</v>
      </c>
      <c r="I50" s="1">
        <v>10</v>
      </c>
      <c r="J50" s="1">
        <v>10</v>
      </c>
      <c r="K50" s="1">
        <v>5</v>
      </c>
      <c r="L50" s="59">
        <v>3</v>
      </c>
      <c r="M50" s="12" t="str">
        <f>INDEX([1]Units!A$2:O$58,MATCH(D50,[1]Units!A$2:A$58,0),15)</f>
        <v>مادة الإسلامية</v>
      </c>
      <c r="N50" s="12" t="str">
        <f>INDEX([1]Units!A$2:O$58,MATCH(D50,[1]Units!A$2:A$58,0),12)</f>
        <v>الإيمان جزء ثاني</v>
      </c>
    </row>
    <row r="51" spans="1:14" ht="54" x14ac:dyDescent="0.35">
      <c r="A51" s="53" t="s">
        <v>336</v>
      </c>
      <c r="B51" s="1">
        <v>95</v>
      </c>
      <c r="C51" s="1" t="s">
        <v>35</v>
      </c>
      <c r="D51" s="6" t="s">
        <v>47</v>
      </c>
      <c r="E51" s="1" t="b">
        <v>0</v>
      </c>
      <c r="F51" s="10">
        <v>45530.493600162001</v>
      </c>
      <c r="G51" s="54" t="s">
        <v>337</v>
      </c>
      <c r="H51" s="54" t="s">
        <v>338</v>
      </c>
      <c r="I51" s="1">
        <v>10</v>
      </c>
      <c r="J51" s="1">
        <v>10</v>
      </c>
      <c r="K51" s="1">
        <v>5</v>
      </c>
      <c r="L51" s="59">
        <v>4</v>
      </c>
      <c r="M51" s="12" t="str">
        <f>INDEX([1]Units!A$2:O$58,MATCH(D51,[1]Units!A$2:A$58,0),15)</f>
        <v>مادة الإسلامية</v>
      </c>
      <c r="N51" s="12" t="str">
        <f>INDEX([1]Units!A$2:O$58,MATCH(D51,[1]Units!A$2:A$58,0),12)</f>
        <v>الإيمان جزء ثاني</v>
      </c>
    </row>
    <row r="52" spans="1:14" ht="36" x14ac:dyDescent="0.35">
      <c r="A52" s="53" t="s">
        <v>339</v>
      </c>
      <c r="B52" s="1">
        <v>96</v>
      </c>
      <c r="C52" s="1" t="s">
        <v>35</v>
      </c>
      <c r="D52" s="6" t="s">
        <v>47</v>
      </c>
      <c r="E52" s="1" t="b">
        <v>0</v>
      </c>
      <c r="F52" s="10">
        <v>45530.5352668286</v>
      </c>
      <c r="G52" s="54" t="s">
        <v>340</v>
      </c>
      <c r="H52" s="54" t="s">
        <v>341</v>
      </c>
      <c r="I52" s="1">
        <v>10</v>
      </c>
      <c r="J52" s="1">
        <v>10</v>
      </c>
      <c r="K52" s="1">
        <v>5</v>
      </c>
      <c r="L52" s="59">
        <v>5</v>
      </c>
      <c r="M52" s="12" t="str">
        <f>INDEX([1]Units!A$2:O$58,MATCH(D52,[1]Units!A$2:A$58,0),15)</f>
        <v>مادة الإسلامية</v>
      </c>
      <c r="N52" s="12" t="str">
        <f>INDEX([1]Units!A$2:O$58,MATCH(D52,[1]Units!A$2:A$58,0),12)</f>
        <v>الإيمان جزء ثاني</v>
      </c>
    </row>
    <row r="53" spans="1:14" ht="36" x14ac:dyDescent="0.35">
      <c r="A53" s="53" t="s">
        <v>342</v>
      </c>
      <c r="B53" s="1">
        <v>97</v>
      </c>
      <c r="C53" s="1" t="s">
        <v>35</v>
      </c>
      <c r="D53" s="6" t="s">
        <v>47</v>
      </c>
      <c r="E53" s="1" t="b">
        <v>0</v>
      </c>
      <c r="F53" s="10">
        <v>45530.5769334953</v>
      </c>
      <c r="G53" s="54" t="s">
        <v>343</v>
      </c>
      <c r="H53" s="54" t="s">
        <v>344</v>
      </c>
      <c r="I53" s="1">
        <v>10</v>
      </c>
      <c r="J53" s="1">
        <v>10</v>
      </c>
      <c r="K53" s="1">
        <v>5</v>
      </c>
      <c r="L53" s="59">
        <v>6</v>
      </c>
      <c r="M53" s="12" t="str">
        <f>INDEX([1]Units!A$2:O$58,MATCH(D53,[1]Units!A$2:A$58,0),15)</f>
        <v>مادة الإسلامية</v>
      </c>
      <c r="N53" s="12" t="str">
        <f>INDEX([1]Units!A$2:O$58,MATCH(D53,[1]Units!A$2:A$58,0),12)</f>
        <v>الإيمان جزء ثاني</v>
      </c>
    </row>
    <row r="54" spans="1:14" ht="54" x14ac:dyDescent="0.35">
      <c r="A54" s="53" t="s">
        <v>345</v>
      </c>
      <c r="B54" s="1">
        <v>98</v>
      </c>
      <c r="C54" s="1" t="s">
        <v>35</v>
      </c>
      <c r="D54" s="6" t="s">
        <v>47</v>
      </c>
      <c r="E54" s="1" t="b">
        <v>0</v>
      </c>
      <c r="F54" s="10">
        <v>45530.618600162001</v>
      </c>
      <c r="G54" s="54" t="s">
        <v>346</v>
      </c>
      <c r="H54" s="54" t="s">
        <v>347</v>
      </c>
      <c r="I54" s="1">
        <v>10</v>
      </c>
      <c r="J54" s="1">
        <v>10</v>
      </c>
      <c r="K54" s="1">
        <v>5</v>
      </c>
      <c r="L54" s="59">
        <v>7</v>
      </c>
      <c r="M54" s="12" t="str">
        <f>INDEX([1]Units!A$2:O$58,MATCH(D54,[1]Units!A$2:A$58,0),15)</f>
        <v>مادة الإسلامية</v>
      </c>
      <c r="N54" s="12" t="str">
        <f>INDEX([1]Units!A$2:O$58,MATCH(D54,[1]Units!A$2:A$58,0),12)</f>
        <v>الإيمان جزء ثاني</v>
      </c>
    </row>
    <row r="55" spans="1:14" ht="54" x14ac:dyDescent="0.35">
      <c r="A55" s="53" t="s">
        <v>348</v>
      </c>
      <c r="B55" s="1">
        <v>99</v>
      </c>
      <c r="C55" s="1" t="s">
        <v>35</v>
      </c>
      <c r="D55" s="6" t="s">
        <v>47</v>
      </c>
      <c r="E55" s="1" t="b">
        <v>0</v>
      </c>
      <c r="F55" s="10">
        <v>45530.6602668286</v>
      </c>
      <c r="G55" s="54" t="s">
        <v>349</v>
      </c>
      <c r="H55" s="54" t="s">
        <v>350</v>
      </c>
      <c r="I55" s="1">
        <v>10</v>
      </c>
      <c r="J55" s="1">
        <v>10</v>
      </c>
      <c r="K55" s="1">
        <v>5</v>
      </c>
      <c r="L55" s="59">
        <v>8</v>
      </c>
      <c r="M55" s="12" t="str">
        <f>INDEX([1]Units!A$2:O$58,MATCH(D55,[1]Units!A$2:A$58,0),15)</f>
        <v>مادة الإسلامية</v>
      </c>
      <c r="N55" s="12" t="str">
        <f>INDEX([1]Units!A$2:O$58,MATCH(D55,[1]Units!A$2:A$58,0),12)</f>
        <v>الإيمان جزء ثاني</v>
      </c>
    </row>
    <row r="56" spans="1:14" ht="54" x14ac:dyDescent="0.3">
      <c r="A56" s="53" t="s">
        <v>351</v>
      </c>
      <c r="B56" s="1">
        <v>100</v>
      </c>
      <c r="C56" s="1" t="s">
        <v>35</v>
      </c>
      <c r="D56" s="6" t="s">
        <v>50</v>
      </c>
      <c r="E56" s="1" t="b">
        <v>0</v>
      </c>
      <c r="F56" s="10">
        <v>45530.7019334953</v>
      </c>
      <c r="G56" s="58" t="s">
        <v>352</v>
      </c>
      <c r="H56" s="61" t="s">
        <v>353</v>
      </c>
      <c r="I56" s="1">
        <v>10</v>
      </c>
      <c r="J56" s="1">
        <v>10</v>
      </c>
      <c r="K56" s="1">
        <v>5</v>
      </c>
      <c r="L56" s="59">
        <v>1</v>
      </c>
      <c r="M56" s="12" t="str">
        <f>INDEX([1]Units!A$2:O$58,MATCH(D56,[1]Units!A$2:A$58,0),15)</f>
        <v>مادة الإسلامية</v>
      </c>
      <c r="N56" s="12" t="str">
        <f>INDEX([1]Units!A$2:O$58,MATCH(D56,[1]Units!A$2:A$58,0),12)</f>
        <v>الحديث  جزء أول</v>
      </c>
    </row>
    <row r="57" spans="1:14" ht="54" x14ac:dyDescent="0.35">
      <c r="A57" s="53" t="s">
        <v>354</v>
      </c>
      <c r="B57" s="1">
        <v>101</v>
      </c>
      <c r="C57" s="1" t="s">
        <v>35</v>
      </c>
      <c r="D57" s="6" t="s">
        <v>50</v>
      </c>
      <c r="E57" s="1" t="b">
        <v>0</v>
      </c>
      <c r="F57" s="10">
        <v>45530.743600161899</v>
      </c>
      <c r="G57" s="54" t="s">
        <v>355</v>
      </c>
      <c r="H57" s="58" t="s">
        <v>356</v>
      </c>
      <c r="I57" s="1">
        <v>10</v>
      </c>
      <c r="J57" s="1">
        <v>10</v>
      </c>
      <c r="K57" s="1">
        <v>5</v>
      </c>
      <c r="L57" s="59">
        <v>2</v>
      </c>
      <c r="M57" s="12" t="str">
        <f>INDEX([1]Units!A$2:O$58,MATCH(D57,[1]Units!A$2:A$58,0),15)</f>
        <v>مادة الإسلامية</v>
      </c>
      <c r="N57" s="12" t="str">
        <f>INDEX([1]Units!A$2:O$58,MATCH(D57,[1]Units!A$2:A$58,0),12)</f>
        <v>الحديث  جزء أول</v>
      </c>
    </row>
    <row r="58" spans="1:14" ht="36" x14ac:dyDescent="0.35">
      <c r="A58" s="53" t="s">
        <v>357</v>
      </c>
      <c r="B58" s="1">
        <v>102</v>
      </c>
      <c r="C58" s="1" t="s">
        <v>35</v>
      </c>
      <c r="D58" s="6" t="s">
        <v>50</v>
      </c>
      <c r="E58" s="1" t="b">
        <v>0</v>
      </c>
      <c r="F58" s="10">
        <v>45530.7852668286</v>
      </c>
      <c r="G58" s="54" t="s">
        <v>358</v>
      </c>
      <c r="H58" s="54" t="s">
        <v>359</v>
      </c>
      <c r="I58" s="1">
        <v>10</v>
      </c>
      <c r="J58" s="1">
        <v>10</v>
      </c>
      <c r="K58" s="1">
        <v>5</v>
      </c>
      <c r="L58" s="59">
        <v>3</v>
      </c>
      <c r="M58" s="12" t="str">
        <f>INDEX([1]Units!A$2:O$58,MATCH(D58,[1]Units!A$2:A$58,0),15)</f>
        <v>مادة الإسلامية</v>
      </c>
      <c r="N58" s="12" t="str">
        <f>INDEX([1]Units!A$2:O$58,MATCH(D58,[1]Units!A$2:A$58,0),12)</f>
        <v>الحديث  جزء أول</v>
      </c>
    </row>
    <row r="59" spans="1:14" ht="36" x14ac:dyDescent="0.35">
      <c r="A59" s="53" t="s">
        <v>360</v>
      </c>
      <c r="B59" s="1">
        <v>103</v>
      </c>
      <c r="C59" s="1" t="s">
        <v>35</v>
      </c>
      <c r="D59" s="6" t="s">
        <v>50</v>
      </c>
      <c r="E59" s="1" t="b">
        <v>0</v>
      </c>
      <c r="F59" s="10">
        <v>45530.8269334953</v>
      </c>
      <c r="G59" s="54" t="s">
        <v>361</v>
      </c>
      <c r="H59" s="54" t="s">
        <v>362</v>
      </c>
      <c r="I59" s="1">
        <v>10</v>
      </c>
      <c r="J59" s="1">
        <v>10</v>
      </c>
      <c r="K59" s="1">
        <v>5</v>
      </c>
      <c r="L59" s="59">
        <v>4</v>
      </c>
      <c r="M59" s="12" t="str">
        <f>INDEX([1]Units!A$2:O$58,MATCH(D59,[1]Units!A$2:A$58,0),15)</f>
        <v>مادة الإسلامية</v>
      </c>
      <c r="N59" s="12" t="str">
        <f>INDEX([1]Units!A$2:O$58,MATCH(D59,[1]Units!A$2:A$58,0),12)</f>
        <v>الحديث  جزء أول</v>
      </c>
    </row>
    <row r="60" spans="1:14" ht="36" x14ac:dyDescent="0.35">
      <c r="A60" s="53" t="s">
        <v>363</v>
      </c>
      <c r="B60" s="1">
        <v>104</v>
      </c>
      <c r="C60" s="1" t="s">
        <v>35</v>
      </c>
      <c r="D60" s="6" t="s">
        <v>50</v>
      </c>
      <c r="E60" s="1" t="b">
        <v>0</v>
      </c>
      <c r="F60" s="10">
        <v>45530.868600161899</v>
      </c>
      <c r="G60" s="54" t="s">
        <v>364</v>
      </c>
      <c r="H60" s="54" t="s">
        <v>365</v>
      </c>
      <c r="I60" s="1">
        <v>10</v>
      </c>
      <c r="J60" s="1">
        <v>10</v>
      </c>
      <c r="K60" s="1">
        <v>5</v>
      </c>
      <c r="L60" s="59">
        <v>5</v>
      </c>
      <c r="M60" s="12" t="str">
        <f>INDEX([1]Units!A$2:O$58,MATCH(D60,[1]Units!A$2:A$58,0),15)</f>
        <v>مادة الإسلامية</v>
      </c>
      <c r="N60" s="12" t="str">
        <f>INDEX([1]Units!A$2:O$58,MATCH(D60,[1]Units!A$2:A$58,0),12)</f>
        <v>الحديث  جزء أول</v>
      </c>
    </row>
    <row r="61" spans="1:14" ht="18" x14ac:dyDescent="0.35">
      <c r="A61" s="53" t="s">
        <v>366</v>
      </c>
      <c r="B61" s="1">
        <v>105</v>
      </c>
      <c r="C61" s="1" t="s">
        <v>35</v>
      </c>
      <c r="D61" s="6" t="s">
        <v>50</v>
      </c>
      <c r="E61" s="1" t="b">
        <v>0</v>
      </c>
      <c r="F61" s="10">
        <v>45530.9102668286</v>
      </c>
      <c r="G61" s="54" t="s">
        <v>367</v>
      </c>
      <c r="H61" s="58" t="s">
        <v>368</v>
      </c>
      <c r="I61" s="1">
        <v>10</v>
      </c>
      <c r="J61" s="1">
        <v>10</v>
      </c>
      <c r="K61" s="1">
        <v>5</v>
      </c>
      <c r="L61" s="59">
        <v>6</v>
      </c>
      <c r="M61" s="12" t="str">
        <f>INDEX([1]Units!A$2:O$58,MATCH(D61,[1]Units!A$2:A$58,0),15)</f>
        <v>مادة الإسلامية</v>
      </c>
      <c r="N61" s="12" t="str">
        <f>INDEX([1]Units!A$2:O$58,MATCH(D61,[1]Units!A$2:A$58,0),12)</f>
        <v>الحديث  جزء أول</v>
      </c>
    </row>
    <row r="62" spans="1:14" ht="36" x14ac:dyDescent="0.35">
      <c r="A62" s="53" t="s">
        <v>369</v>
      </c>
      <c r="B62" s="1">
        <v>106</v>
      </c>
      <c r="C62" s="1" t="s">
        <v>35</v>
      </c>
      <c r="D62" s="6" t="s">
        <v>50</v>
      </c>
      <c r="E62" s="1" t="b">
        <v>0</v>
      </c>
      <c r="F62" s="10">
        <v>45530.9519334953</v>
      </c>
      <c r="G62" s="54" t="s">
        <v>370</v>
      </c>
      <c r="H62" s="54" t="s">
        <v>371</v>
      </c>
      <c r="I62" s="1">
        <v>10</v>
      </c>
      <c r="J62" s="1">
        <v>10</v>
      </c>
      <c r="K62" s="1">
        <v>5</v>
      </c>
      <c r="L62" s="59">
        <v>7</v>
      </c>
      <c r="M62" s="12" t="str">
        <f>INDEX([1]Units!A$2:O$58,MATCH(D62,[1]Units!A$2:A$58,0),15)</f>
        <v>مادة الإسلامية</v>
      </c>
      <c r="N62" s="12" t="str">
        <f>INDEX([1]Units!A$2:O$58,MATCH(D62,[1]Units!A$2:A$58,0),12)</f>
        <v>الحديث  جزء أول</v>
      </c>
    </row>
    <row r="63" spans="1:14" ht="18" x14ac:dyDescent="0.35">
      <c r="A63" s="53" t="s">
        <v>372</v>
      </c>
      <c r="B63" s="1">
        <v>107</v>
      </c>
      <c r="C63" s="1" t="s">
        <v>35</v>
      </c>
      <c r="D63" s="6" t="s">
        <v>50</v>
      </c>
      <c r="E63" s="1" t="b">
        <v>0</v>
      </c>
      <c r="F63" s="10">
        <v>45530.993600161899</v>
      </c>
      <c r="G63" s="54" t="s">
        <v>373</v>
      </c>
      <c r="H63" s="54" t="s">
        <v>374</v>
      </c>
      <c r="I63" s="1">
        <v>10</v>
      </c>
      <c r="J63" s="1">
        <v>10</v>
      </c>
      <c r="K63" s="1">
        <v>5</v>
      </c>
      <c r="L63" s="59">
        <v>8</v>
      </c>
      <c r="M63" s="12" t="str">
        <f>INDEX([1]Units!A$2:O$58,MATCH(D63,[1]Units!A$2:A$58,0),15)</f>
        <v>مادة الإسلامية</v>
      </c>
      <c r="N63" s="12" t="str">
        <f>INDEX([1]Units!A$2:O$58,MATCH(D63,[1]Units!A$2:A$58,0),12)</f>
        <v>الحديث  جزء أول</v>
      </c>
    </row>
    <row r="64" spans="1:14" ht="36" x14ac:dyDescent="0.3">
      <c r="A64" s="53" t="s">
        <v>375</v>
      </c>
      <c r="B64" s="1">
        <v>108</v>
      </c>
      <c r="C64" s="1" t="s">
        <v>35</v>
      </c>
      <c r="D64" s="6" t="s">
        <v>53</v>
      </c>
      <c r="E64" s="1" t="b">
        <v>0</v>
      </c>
      <c r="F64" s="10">
        <v>45531.0352668286</v>
      </c>
      <c r="G64" s="58" t="s">
        <v>376</v>
      </c>
      <c r="H64" s="61" t="s">
        <v>377</v>
      </c>
      <c r="I64" s="1">
        <v>10</v>
      </c>
      <c r="J64" s="1">
        <v>10</v>
      </c>
      <c r="K64" s="1">
        <v>5</v>
      </c>
      <c r="L64" s="59">
        <v>1</v>
      </c>
      <c r="M64" s="12" t="str">
        <f>INDEX([1]Units!A$2:O$58,MATCH(D64,[1]Units!A$2:A$58,0),15)</f>
        <v>مادة الإسلامية</v>
      </c>
      <c r="N64" s="12" t="str">
        <f>INDEX([1]Units!A$2:O$58,MATCH(D64,[1]Units!A$2:A$58,0),12)</f>
        <v>الحديث جزء ثاني</v>
      </c>
    </row>
    <row r="65" spans="1:14" ht="36" x14ac:dyDescent="0.35">
      <c r="A65" s="53" t="s">
        <v>378</v>
      </c>
      <c r="B65" s="1">
        <v>109</v>
      </c>
      <c r="C65" s="1" t="s">
        <v>35</v>
      </c>
      <c r="D65" s="6" t="s">
        <v>53</v>
      </c>
      <c r="E65" s="1" t="b">
        <v>0</v>
      </c>
      <c r="F65" s="10">
        <v>45531.076933495198</v>
      </c>
      <c r="G65" s="54" t="s">
        <v>379</v>
      </c>
      <c r="H65" s="54" t="s">
        <v>380</v>
      </c>
      <c r="I65" s="1">
        <v>10</v>
      </c>
      <c r="J65" s="1">
        <v>10</v>
      </c>
      <c r="K65" s="1">
        <v>5</v>
      </c>
      <c r="L65" s="59">
        <v>2</v>
      </c>
      <c r="M65" s="12" t="str">
        <f>INDEX([1]Units!A$2:O$58,MATCH(D65,[1]Units!A$2:A$58,0),15)</f>
        <v>مادة الإسلامية</v>
      </c>
      <c r="N65" s="12" t="str">
        <f>INDEX([1]Units!A$2:O$58,MATCH(D65,[1]Units!A$2:A$58,0),12)</f>
        <v>الحديث جزء ثاني</v>
      </c>
    </row>
    <row r="66" spans="1:14" ht="36" x14ac:dyDescent="0.35">
      <c r="A66" s="53" t="s">
        <v>381</v>
      </c>
      <c r="B66" s="1">
        <v>110</v>
      </c>
      <c r="C66" s="1" t="s">
        <v>35</v>
      </c>
      <c r="D66" s="6" t="s">
        <v>53</v>
      </c>
      <c r="E66" s="1" t="b">
        <v>0</v>
      </c>
      <c r="F66" s="10">
        <v>45531.118600161899</v>
      </c>
      <c r="G66" s="54" t="s">
        <v>382</v>
      </c>
      <c r="H66" s="54" t="s">
        <v>383</v>
      </c>
      <c r="I66" s="1">
        <v>10</v>
      </c>
      <c r="J66" s="1">
        <v>10</v>
      </c>
      <c r="K66" s="1">
        <v>5</v>
      </c>
      <c r="L66" s="59">
        <v>3</v>
      </c>
      <c r="M66" s="12" t="str">
        <f>INDEX([1]Units!A$2:O$58,MATCH(D66,[1]Units!A$2:A$58,0),15)</f>
        <v>مادة الإسلامية</v>
      </c>
      <c r="N66" s="12" t="str">
        <f>INDEX([1]Units!A$2:O$58,MATCH(D66,[1]Units!A$2:A$58,0),12)</f>
        <v>الحديث جزء ثاني</v>
      </c>
    </row>
    <row r="67" spans="1:14" ht="36" x14ac:dyDescent="0.35">
      <c r="A67" s="53" t="s">
        <v>384</v>
      </c>
      <c r="B67" s="1">
        <v>111</v>
      </c>
      <c r="C67" s="1" t="s">
        <v>35</v>
      </c>
      <c r="D67" s="6" t="s">
        <v>53</v>
      </c>
      <c r="E67" s="1" t="b">
        <v>0</v>
      </c>
      <c r="F67" s="10">
        <v>45531.1602668286</v>
      </c>
      <c r="G67" s="54" t="s">
        <v>385</v>
      </c>
      <c r="H67" s="54" t="s">
        <v>386</v>
      </c>
      <c r="I67" s="1">
        <v>10</v>
      </c>
      <c r="J67" s="1">
        <v>10</v>
      </c>
      <c r="K67" s="1">
        <v>5</v>
      </c>
      <c r="L67" s="59">
        <v>4</v>
      </c>
      <c r="M67" s="12" t="str">
        <f>INDEX([1]Units!A$2:O$58,MATCH(D67,[1]Units!A$2:A$58,0),15)</f>
        <v>مادة الإسلامية</v>
      </c>
      <c r="N67" s="12" t="str">
        <f>INDEX([1]Units!A$2:O$58,MATCH(D67,[1]Units!A$2:A$58,0),12)</f>
        <v>الحديث جزء ثاني</v>
      </c>
    </row>
    <row r="68" spans="1:14" ht="54" x14ac:dyDescent="0.35">
      <c r="A68" s="53" t="s">
        <v>387</v>
      </c>
      <c r="B68" s="1">
        <v>112</v>
      </c>
      <c r="C68" s="1" t="s">
        <v>35</v>
      </c>
      <c r="D68" s="6" t="s">
        <v>53</v>
      </c>
      <c r="E68" s="1" t="b">
        <v>0</v>
      </c>
      <c r="F68" s="10">
        <v>45531.201933495198</v>
      </c>
      <c r="G68" s="54" t="s">
        <v>388</v>
      </c>
      <c r="H68" s="54" t="s">
        <v>389</v>
      </c>
      <c r="I68" s="1">
        <v>10</v>
      </c>
      <c r="J68" s="1">
        <v>10</v>
      </c>
      <c r="K68" s="1">
        <v>5</v>
      </c>
      <c r="L68" s="59">
        <v>5</v>
      </c>
      <c r="M68" s="12" t="str">
        <f>INDEX([1]Units!A$2:O$58,MATCH(D68,[1]Units!A$2:A$58,0),15)</f>
        <v>مادة الإسلامية</v>
      </c>
      <c r="N68" s="12" t="str">
        <f>INDEX([1]Units!A$2:O$58,MATCH(D68,[1]Units!A$2:A$58,0),12)</f>
        <v>الحديث جزء ثاني</v>
      </c>
    </row>
    <row r="69" spans="1:14" ht="36" x14ac:dyDescent="0.35">
      <c r="A69" s="53" t="s">
        <v>390</v>
      </c>
      <c r="B69" s="1">
        <v>113</v>
      </c>
      <c r="C69" s="1" t="s">
        <v>35</v>
      </c>
      <c r="D69" s="6" t="s">
        <v>53</v>
      </c>
      <c r="E69" s="1" t="b">
        <v>0</v>
      </c>
      <c r="F69" s="10">
        <v>45531.243600161899</v>
      </c>
      <c r="G69" s="54" t="s">
        <v>391</v>
      </c>
      <c r="H69" s="54" t="s">
        <v>392</v>
      </c>
      <c r="I69" s="1">
        <v>10</v>
      </c>
      <c r="J69" s="1">
        <v>10</v>
      </c>
      <c r="K69" s="1">
        <v>5</v>
      </c>
      <c r="L69" s="59">
        <v>6</v>
      </c>
      <c r="M69" s="12" t="str">
        <f>INDEX([1]Units!A$2:O$58,MATCH(D69,[1]Units!A$2:A$58,0),15)</f>
        <v>مادة الإسلامية</v>
      </c>
      <c r="N69" s="12" t="str">
        <f>INDEX([1]Units!A$2:O$58,MATCH(D69,[1]Units!A$2:A$58,0),12)</f>
        <v>الحديث جزء ثاني</v>
      </c>
    </row>
    <row r="70" spans="1:14" ht="54" x14ac:dyDescent="0.35">
      <c r="A70" s="53" t="s">
        <v>393</v>
      </c>
      <c r="B70" s="1">
        <v>114</v>
      </c>
      <c r="C70" s="1" t="s">
        <v>35</v>
      </c>
      <c r="D70" s="6" t="s">
        <v>53</v>
      </c>
      <c r="E70" s="1" t="b">
        <v>0</v>
      </c>
      <c r="F70" s="10">
        <v>45531.2852668286</v>
      </c>
      <c r="G70" s="54" t="s">
        <v>394</v>
      </c>
      <c r="H70" s="54" t="s">
        <v>395</v>
      </c>
      <c r="I70" s="1">
        <v>10</v>
      </c>
      <c r="J70" s="1">
        <v>10</v>
      </c>
      <c r="K70" s="1">
        <v>5</v>
      </c>
      <c r="L70" s="59">
        <v>7</v>
      </c>
      <c r="M70" s="12" t="str">
        <f>INDEX([1]Units!A$2:O$58,MATCH(D70,[1]Units!A$2:A$58,0),15)</f>
        <v>مادة الإسلامية</v>
      </c>
      <c r="N70" s="12" t="str">
        <f>INDEX([1]Units!A$2:O$58,MATCH(D70,[1]Units!A$2:A$58,0),12)</f>
        <v>الحديث جزء ثاني</v>
      </c>
    </row>
    <row r="71" spans="1:14" ht="18" x14ac:dyDescent="0.35">
      <c r="A71" s="53" t="s">
        <v>396</v>
      </c>
      <c r="B71" s="1">
        <v>115</v>
      </c>
      <c r="C71" s="1" t="s">
        <v>35</v>
      </c>
      <c r="D71" s="6" t="s">
        <v>56</v>
      </c>
      <c r="E71" s="1" t="b">
        <v>0</v>
      </c>
      <c r="F71" s="10">
        <v>45531.3269334953</v>
      </c>
      <c r="G71" s="54" t="s">
        <v>397</v>
      </c>
      <c r="H71" s="58" t="s">
        <v>398</v>
      </c>
      <c r="I71" s="1">
        <v>10</v>
      </c>
      <c r="J71" s="1">
        <v>10</v>
      </c>
      <c r="K71" s="1">
        <v>5</v>
      </c>
      <c r="L71" s="59">
        <v>1</v>
      </c>
      <c r="M71" s="12" t="str">
        <f>INDEX([1]Units!A$2:O$58,MATCH(D71,[1]Units!A$2:A$58,0),15)</f>
        <v>مادة الإسلامية</v>
      </c>
      <c r="N71" s="12" t="str">
        <f>INDEX([1]Units!A$2:O$58,MATCH(D71,[1]Units!A$2:A$58,0),12)</f>
        <v>الفقة جزء اول</v>
      </c>
    </row>
    <row r="72" spans="1:14" ht="36" x14ac:dyDescent="0.35">
      <c r="A72" s="53" t="s">
        <v>399</v>
      </c>
      <c r="B72" s="1">
        <v>116</v>
      </c>
      <c r="C72" s="1" t="s">
        <v>35</v>
      </c>
      <c r="D72" s="6" t="s">
        <v>56</v>
      </c>
      <c r="E72" s="1" t="b">
        <v>0</v>
      </c>
      <c r="F72" s="10">
        <v>45531.368600161899</v>
      </c>
      <c r="G72" s="54" t="s">
        <v>400</v>
      </c>
      <c r="H72" s="54" t="s">
        <v>401</v>
      </c>
      <c r="I72" s="1">
        <v>10</v>
      </c>
      <c r="J72" s="1">
        <v>10</v>
      </c>
      <c r="K72" s="1">
        <v>5</v>
      </c>
      <c r="L72" s="59">
        <v>2</v>
      </c>
      <c r="M72" s="12" t="str">
        <f>INDEX([1]Units!A$2:O$58,MATCH(D72,[1]Units!A$2:A$58,0),15)</f>
        <v>مادة الإسلامية</v>
      </c>
      <c r="N72" s="12" t="str">
        <f>INDEX([1]Units!A$2:O$58,MATCH(D72,[1]Units!A$2:A$58,0),12)</f>
        <v>الفقة جزء اول</v>
      </c>
    </row>
    <row r="73" spans="1:14" ht="18" x14ac:dyDescent="0.35">
      <c r="A73" s="53" t="s">
        <v>402</v>
      </c>
      <c r="B73" s="1">
        <v>117</v>
      </c>
      <c r="C73" s="1" t="s">
        <v>35</v>
      </c>
      <c r="D73" s="6" t="s">
        <v>56</v>
      </c>
      <c r="E73" s="1" t="b">
        <v>0</v>
      </c>
      <c r="F73" s="10">
        <v>45531.4102668286</v>
      </c>
      <c r="G73" s="54" t="s">
        <v>403</v>
      </c>
      <c r="H73" s="54" t="s">
        <v>404</v>
      </c>
      <c r="I73" s="1">
        <v>10</v>
      </c>
      <c r="J73" s="1">
        <v>10</v>
      </c>
      <c r="K73" s="1">
        <v>5</v>
      </c>
      <c r="L73" s="59">
        <v>3</v>
      </c>
      <c r="M73" s="12" t="str">
        <f>INDEX([1]Units!A$2:O$58,MATCH(D73,[1]Units!A$2:A$58,0),15)</f>
        <v>مادة الإسلامية</v>
      </c>
      <c r="N73" s="12" t="str">
        <f>INDEX([1]Units!A$2:O$58,MATCH(D73,[1]Units!A$2:A$58,0),12)</f>
        <v>الفقة جزء اول</v>
      </c>
    </row>
    <row r="74" spans="1:14" ht="36" x14ac:dyDescent="0.35">
      <c r="A74" s="53" t="s">
        <v>405</v>
      </c>
      <c r="B74" s="1">
        <v>118</v>
      </c>
      <c r="C74" s="1" t="s">
        <v>35</v>
      </c>
      <c r="D74" s="6" t="s">
        <v>56</v>
      </c>
      <c r="E74" s="1" t="b">
        <v>0</v>
      </c>
      <c r="F74" s="10">
        <v>45531.4519334953</v>
      </c>
      <c r="G74" s="54" t="s">
        <v>406</v>
      </c>
      <c r="H74" s="54" t="s">
        <v>407</v>
      </c>
      <c r="I74" s="1">
        <v>10</v>
      </c>
      <c r="J74" s="1">
        <v>10</v>
      </c>
      <c r="K74" s="1">
        <v>5</v>
      </c>
      <c r="L74" s="59">
        <v>4</v>
      </c>
      <c r="M74" s="12" t="str">
        <f>INDEX([1]Units!A$2:O$58,MATCH(D74,[1]Units!A$2:A$58,0),15)</f>
        <v>مادة الإسلامية</v>
      </c>
      <c r="N74" s="12" t="str">
        <f>INDEX([1]Units!A$2:O$58,MATCH(D74,[1]Units!A$2:A$58,0),12)</f>
        <v>الفقة جزء اول</v>
      </c>
    </row>
    <row r="75" spans="1:14" ht="18" x14ac:dyDescent="0.35">
      <c r="A75" s="53" t="s">
        <v>408</v>
      </c>
      <c r="B75" s="1">
        <v>119</v>
      </c>
      <c r="C75" s="1" t="s">
        <v>35</v>
      </c>
      <c r="D75" s="6" t="s">
        <v>56</v>
      </c>
      <c r="E75" s="1" t="b">
        <v>0</v>
      </c>
      <c r="F75" s="10">
        <v>45531.493600161899</v>
      </c>
      <c r="G75" s="54" t="s">
        <v>409</v>
      </c>
      <c r="H75" s="54" t="s">
        <v>410</v>
      </c>
      <c r="I75" s="1">
        <v>10</v>
      </c>
      <c r="J75" s="1">
        <v>10</v>
      </c>
      <c r="K75" s="1">
        <v>5</v>
      </c>
      <c r="L75" s="59">
        <v>5</v>
      </c>
      <c r="M75" s="12" t="str">
        <f>INDEX([1]Units!A$2:O$58,MATCH(D75,[1]Units!A$2:A$58,0),15)</f>
        <v>مادة الإسلامية</v>
      </c>
      <c r="N75" s="12" t="str">
        <f>INDEX([1]Units!A$2:O$58,MATCH(D75,[1]Units!A$2:A$58,0),12)</f>
        <v>الفقة جزء اول</v>
      </c>
    </row>
    <row r="76" spans="1:14" ht="18" x14ac:dyDescent="0.35">
      <c r="A76" s="53" t="s">
        <v>411</v>
      </c>
      <c r="B76" s="1">
        <v>120</v>
      </c>
      <c r="C76" s="1" t="s">
        <v>35</v>
      </c>
      <c r="D76" s="6" t="s">
        <v>56</v>
      </c>
      <c r="E76" s="1" t="b">
        <v>0</v>
      </c>
      <c r="F76" s="10">
        <v>45531.5352668286</v>
      </c>
      <c r="G76" s="54" t="s">
        <v>412</v>
      </c>
      <c r="H76" s="54" t="s">
        <v>413</v>
      </c>
      <c r="I76" s="1">
        <v>10</v>
      </c>
      <c r="J76" s="1">
        <v>10</v>
      </c>
      <c r="K76" s="1">
        <v>5</v>
      </c>
      <c r="L76" s="59">
        <v>6</v>
      </c>
      <c r="M76" s="12" t="str">
        <f>INDEX([1]Units!A$2:O$58,MATCH(D76,[1]Units!A$2:A$58,0),15)</f>
        <v>مادة الإسلامية</v>
      </c>
      <c r="N76" s="12" t="str">
        <f>INDEX([1]Units!A$2:O$58,MATCH(D76,[1]Units!A$2:A$58,0),12)</f>
        <v>الفقة جزء اول</v>
      </c>
    </row>
    <row r="77" spans="1:14" ht="36" x14ac:dyDescent="0.35">
      <c r="A77" s="53" t="s">
        <v>414</v>
      </c>
      <c r="B77" s="1">
        <v>121</v>
      </c>
      <c r="C77" s="1" t="s">
        <v>35</v>
      </c>
      <c r="D77" s="6" t="s">
        <v>56</v>
      </c>
      <c r="E77" s="1" t="b">
        <v>0</v>
      </c>
      <c r="F77" s="10">
        <v>45531.5769334953</v>
      </c>
      <c r="G77" s="54" t="s">
        <v>415</v>
      </c>
      <c r="H77" s="54" t="s">
        <v>416</v>
      </c>
      <c r="I77" s="1">
        <v>10</v>
      </c>
      <c r="J77" s="1">
        <v>10</v>
      </c>
      <c r="K77" s="1">
        <v>5</v>
      </c>
      <c r="L77" s="59">
        <v>7</v>
      </c>
      <c r="M77" s="12" t="str">
        <f>INDEX([1]Units!A$2:O$58,MATCH(D77,[1]Units!A$2:A$58,0),15)</f>
        <v>مادة الإسلامية</v>
      </c>
      <c r="N77" s="12" t="str">
        <f>INDEX([1]Units!A$2:O$58,MATCH(D77,[1]Units!A$2:A$58,0),12)</f>
        <v>الفقة جزء اول</v>
      </c>
    </row>
    <row r="78" spans="1:14" ht="18" x14ac:dyDescent="0.35">
      <c r="A78" s="53" t="s">
        <v>417</v>
      </c>
      <c r="B78" s="1">
        <v>122</v>
      </c>
      <c r="C78" s="1" t="s">
        <v>35</v>
      </c>
      <c r="D78" s="6" t="s">
        <v>56</v>
      </c>
      <c r="E78" s="1" t="b">
        <v>0</v>
      </c>
      <c r="F78" s="10">
        <v>45531.618600161899</v>
      </c>
      <c r="G78" s="54" t="s">
        <v>418</v>
      </c>
      <c r="H78" s="54" t="s">
        <v>419</v>
      </c>
      <c r="I78" s="1">
        <v>10</v>
      </c>
      <c r="J78" s="1">
        <v>10</v>
      </c>
      <c r="K78" s="1">
        <v>5</v>
      </c>
      <c r="L78" s="59">
        <v>8</v>
      </c>
      <c r="M78" s="12" t="str">
        <f>INDEX([1]Units!A$2:O$58,MATCH(D78,[1]Units!A$2:A$58,0),15)</f>
        <v>مادة الإسلامية</v>
      </c>
      <c r="N78" s="12" t="str">
        <f>INDEX([1]Units!A$2:O$58,MATCH(D78,[1]Units!A$2:A$58,0),12)</f>
        <v>الفقة جزء اول</v>
      </c>
    </row>
    <row r="79" spans="1:14" ht="36" x14ac:dyDescent="0.35">
      <c r="A79" s="53" t="s">
        <v>420</v>
      </c>
      <c r="B79" s="1">
        <v>123</v>
      </c>
      <c r="C79" s="1" t="s">
        <v>35</v>
      </c>
      <c r="D79" s="6" t="s">
        <v>56</v>
      </c>
      <c r="E79" s="1" t="b">
        <v>0</v>
      </c>
      <c r="F79" s="10">
        <v>45531.6602668286</v>
      </c>
      <c r="G79" s="54" t="s">
        <v>421</v>
      </c>
      <c r="H79" s="54" t="s">
        <v>422</v>
      </c>
      <c r="I79" s="1">
        <v>10</v>
      </c>
      <c r="J79" s="1">
        <v>10</v>
      </c>
      <c r="K79" s="1">
        <v>5</v>
      </c>
      <c r="L79" s="59">
        <v>9</v>
      </c>
      <c r="M79" s="12" t="str">
        <f>INDEX([1]Units!A$2:O$58,MATCH(D79,[1]Units!A$2:A$58,0),15)</f>
        <v>مادة الإسلامية</v>
      </c>
      <c r="N79" s="12" t="str">
        <f>INDEX([1]Units!A$2:O$58,MATCH(D79,[1]Units!A$2:A$58,0),12)</f>
        <v>الفقة جزء اول</v>
      </c>
    </row>
    <row r="80" spans="1:14" ht="36" x14ac:dyDescent="0.35">
      <c r="A80" s="53" t="s">
        <v>423</v>
      </c>
      <c r="B80" s="1">
        <v>124</v>
      </c>
      <c r="C80" s="1" t="s">
        <v>35</v>
      </c>
      <c r="D80" s="6" t="s">
        <v>56</v>
      </c>
      <c r="E80" s="1" t="b">
        <v>0</v>
      </c>
      <c r="F80" s="10">
        <v>45531.7019334953</v>
      </c>
      <c r="G80" s="54" t="s">
        <v>424</v>
      </c>
      <c r="H80" s="54" t="s">
        <v>425</v>
      </c>
      <c r="I80" s="1">
        <v>10</v>
      </c>
      <c r="J80" s="1">
        <v>10</v>
      </c>
      <c r="K80" s="1">
        <v>5</v>
      </c>
      <c r="L80" s="59">
        <v>10</v>
      </c>
      <c r="M80" s="12" t="str">
        <f>INDEX([1]Units!A$2:O$58,MATCH(D80,[1]Units!A$2:A$58,0),15)</f>
        <v>مادة الإسلامية</v>
      </c>
      <c r="N80" s="12" t="str">
        <f>INDEX([1]Units!A$2:O$58,MATCH(D80,[1]Units!A$2:A$58,0),12)</f>
        <v>الفقة جزء اول</v>
      </c>
    </row>
    <row r="81" spans="1:14" ht="36" x14ac:dyDescent="0.35">
      <c r="A81" s="53" t="s">
        <v>426</v>
      </c>
      <c r="B81" s="1">
        <v>125</v>
      </c>
      <c r="C81" s="1" t="s">
        <v>35</v>
      </c>
      <c r="D81" s="6" t="s">
        <v>59</v>
      </c>
      <c r="E81" s="1" t="b">
        <v>0</v>
      </c>
      <c r="F81" s="10">
        <v>45531.743600162001</v>
      </c>
      <c r="G81" s="54" t="s">
        <v>427</v>
      </c>
      <c r="H81" s="54" t="s">
        <v>428</v>
      </c>
      <c r="I81" s="1">
        <v>10</v>
      </c>
      <c r="J81" s="1">
        <v>10</v>
      </c>
      <c r="K81" s="1">
        <v>5</v>
      </c>
      <c r="L81" s="59">
        <v>1</v>
      </c>
      <c r="M81" s="12" t="str">
        <f>INDEX([1]Units!A$2:O$58,MATCH(D81,[1]Units!A$2:A$58,0),15)</f>
        <v>مادة الإسلامية</v>
      </c>
      <c r="N81" s="12" t="str">
        <f>INDEX([1]Units!A$2:O$58,MATCH(D81,[1]Units!A$2:A$58,0),12)</f>
        <v>الفقه جزء ثاني</v>
      </c>
    </row>
    <row r="82" spans="1:14" ht="36" x14ac:dyDescent="0.35">
      <c r="A82" s="53" t="s">
        <v>429</v>
      </c>
      <c r="B82" s="1">
        <v>126</v>
      </c>
      <c r="C82" s="1" t="s">
        <v>35</v>
      </c>
      <c r="D82" s="6" t="s">
        <v>59</v>
      </c>
      <c r="E82" s="1" t="b">
        <v>0</v>
      </c>
      <c r="F82" s="10">
        <v>45531.7852668286</v>
      </c>
      <c r="G82" s="54" t="s">
        <v>430</v>
      </c>
      <c r="H82" s="54" t="s">
        <v>431</v>
      </c>
      <c r="I82" s="1">
        <v>10</v>
      </c>
      <c r="J82" s="1">
        <v>10</v>
      </c>
      <c r="K82" s="1">
        <v>5</v>
      </c>
      <c r="L82" s="59">
        <v>2</v>
      </c>
      <c r="M82" s="12" t="str">
        <f>INDEX([1]Units!A$2:O$58,MATCH(D82,[1]Units!A$2:A$58,0),15)</f>
        <v>مادة الإسلامية</v>
      </c>
      <c r="N82" s="12" t="str">
        <f>INDEX([1]Units!A$2:O$58,MATCH(D82,[1]Units!A$2:A$58,0),12)</f>
        <v>الفقه جزء ثاني</v>
      </c>
    </row>
    <row r="83" spans="1:14" ht="36" x14ac:dyDescent="0.35">
      <c r="A83" s="53" t="s">
        <v>432</v>
      </c>
      <c r="B83" s="1">
        <v>127</v>
      </c>
      <c r="C83" s="1" t="s">
        <v>35</v>
      </c>
      <c r="D83" s="6" t="s">
        <v>59</v>
      </c>
      <c r="E83" s="1" t="b">
        <v>0</v>
      </c>
      <c r="F83" s="10">
        <v>45531.8269334953</v>
      </c>
      <c r="G83" s="54" t="s">
        <v>433</v>
      </c>
      <c r="H83" s="54" t="s">
        <v>434</v>
      </c>
      <c r="I83" s="1">
        <v>10</v>
      </c>
      <c r="J83" s="1">
        <v>10</v>
      </c>
      <c r="K83" s="1">
        <v>5</v>
      </c>
      <c r="L83" s="59">
        <v>3</v>
      </c>
      <c r="M83" s="12" t="str">
        <f>INDEX([1]Units!A$2:O$58,MATCH(D83,[1]Units!A$2:A$58,0),15)</f>
        <v>مادة الإسلامية</v>
      </c>
      <c r="N83" s="12" t="str">
        <f>INDEX([1]Units!A$2:O$58,MATCH(D83,[1]Units!A$2:A$58,0),12)</f>
        <v>الفقه جزء ثاني</v>
      </c>
    </row>
    <row r="84" spans="1:14" ht="36" x14ac:dyDescent="0.35">
      <c r="A84" s="53" t="s">
        <v>435</v>
      </c>
      <c r="B84" s="1">
        <v>128</v>
      </c>
      <c r="C84" s="1" t="s">
        <v>35</v>
      </c>
      <c r="D84" s="6" t="s">
        <v>59</v>
      </c>
      <c r="E84" s="1" t="b">
        <v>0</v>
      </c>
      <c r="F84" s="10">
        <v>45531.868600162001</v>
      </c>
      <c r="G84" s="54" t="s">
        <v>436</v>
      </c>
      <c r="H84" s="54" t="s">
        <v>437</v>
      </c>
      <c r="I84" s="1">
        <v>10</v>
      </c>
      <c r="J84" s="1">
        <v>10</v>
      </c>
      <c r="K84" s="1">
        <v>5</v>
      </c>
      <c r="L84" s="59">
        <v>4</v>
      </c>
      <c r="M84" s="12" t="str">
        <f>INDEX([1]Units!A$2:O$58,MATCH(D84,[1]Units!A$2:A$58,0),15)</f>
        <v>مادة الإسلامية</v>
      </c>
      <c r="N84" s="12" t="str">
        <f>INDEX([1]Units!A$2:O$58,MATCH(D84,[1]Units!A$2:A$58,0),12)</f>
        <v>الفقه جزء ثاني</v>
      </c>
    </row>
    <row r="85" spans="1:14" ht="36" x14ac:dyDescent="0.35">
      <c r="A85" s="53" t="s">
        <v>438</v>
      </c>
      <c r="B85" s="1">
        <v>129</v>
      </c>
      <c r="C85" s="1" t="s">
        <v>35</v>
      </c>
      <c r="D85" s="6" t="s">
        <v>59</v>
      </c>
      <c r="E85" s="1" t="b">
        <v>0</v>
      </c>
      <c r="F85" s="10">
        <v>45531.9102668286</v>
      </c>
      <c r="G85" s="54" t="s">
        <v>439</v>
      </c>
      <c r="H85" s="54" t="s">
        <v>440</v>
      </c>
      <c r="I85" s="1">
        <v>10</v>
      </c>
      <c r="J85" s="1">
        <v>10</v>
      </c>
      <c r="K85" s="1">
        <v>5</v>
      </c>
      <c r="L85" s="59">
        <v>5</v>
      </c>
      <c r="M85" s="12" t="str">
        <f>INDEX([1]Units!A$2:O$58,MATCH(D85,[1]Units!A$2:A$58,0),15)</f>
        <v>مادة الإسلامية</v>
      </c>
      <c r="N85" s="12" t="str">
        <f>INDEX([1]Units!A$2:O$58,MATCH(D85,[1]Units!A$2:A$58,0),12)</f>
        <v>الفقه جزء ثاني</v>
      </c>
    </row>
    <row r="86" spans="1:14" ht="36" x14ac:dyDescent="0.35">
      <c r="A86" s="53" t="s">
        <v>441</v>
      </c>
      <c r="B86" s="1">
        <v>130</v>
      </c>
      <c r="C86" s="1" t="s">
        <v>35</v>
      </c>
      <c r="D86" s="6" t="s">
        <v>59</v>
      </c>
      <c r="E86" s="1" t="b">
        <v>0</v>
      </c>
      <c r="F86" s="10">
        <v>45531.9519334953</v>
      </c>
      <c r="G86" s="54" t="s">
        <v>442</v>
      </c>
      <c r="H86" s="58" t="s">
        <v>443</v>
      </c>
      <c r="I86" s="1">
        <v>10</v>
      </c>
      <c r="J86" s="1">
        <v>10</v>
      </c>
      <c r="K86" s="1">
        <v>5</v>
      </c>
      <c r="L86" s="59">
        <v>6</v>
      </c>
      <c r="M86" s="12" t="str">
        <f>INDEX([1]Units!A$2:O$58,MATCH(D86,[1]Units!A$2:A$58,0),15)</f>
        <v>مادة الإسلامية</v>
      </c>
      <c r="N86" s="12" t="str">
        <f>INDEX([1]Units!A$2:O$58,MATCH(D86,[1]Units!A$2:A$58,0),12)</f>
        <v>الفقه جزء ثاني</v>
      </c>
    </row>
    <row r="87" spans="1:14" ht="36" x14ac:dyDescent="0.35">
      <c r="A87" s="53" t="s">
        <v>444</v>
      </c>
      <c r="B87" s="1">
        <v>131</v>
      </c>
      <c r="C87" s="1" t="s">
        <v>35</v>
      </c>
      <c r="D87" s="6" t="s">
        <v>59</v>
      </c>
      <c r="E87" s="1" t="b">
        <v>0</v>
      </c>
      <c r="F87" s="10">
        <v>45531.993600162001</v>
      </c>
      <c r="G87" s="54" t="s">
        <v>445</v>
      </c>
      <c r="H87" s="54" t="s">
        <v>446</v>
      </c>
      <c r="I87" s="1">
        <v>10</v>
      </c>
      <c r="J87" s="1">
        <v>10</v>
      </c>
      <c r="K87" s="1">
        <v>5</v>
      </c>
      <c r="L87" s="59">
        <v>7</v>
      </c>
      <c r="M87" s="12" t="str">
        <f>INDEX([1]Units!A$2:O$58,MATCH(D87,[1]Units!A$2:A$58,0),15)</f>
        <v>مادة الإسلامية</v>
      </c>
      <c r="N87" s="12" t="str">
        <f>INDEX([1]Units!A$2:O$58,MATCH(D87,[1]Units!A$2:A$58,0),12)</f>
        <v>الفقه جزء ثاني</v>
      </c>
    </row>
    <row r="88" spans="1:14" ht="36" x14ac:dyDescent="0.35">
      <c r="A88" s="53" t="s">
        <v>447</v>
      </c>
      <c r="B88" s="1">
        <v>132</v>
      </c>
      <c r="C88" s="1" t="s">
        <v>35</v>
      </c>
      <c r="D88" s="6" t="s">
        <v>59</v>
      </c>
      <c r="E88" s="1" t="b">
        <v>0</v>
      </c>
      <c r="F88" s="10">
        <v>45532.0352668286</v>
      </c>
      <c r="G88" s="54" t="s">
        <v>448</v>
      </c>
      <c r="H88" s="54" t="s">
        <v>449</v>
      </c>
      <c r="I88" s="1">
        <v>10</v>
      </c>
      <c r="J88" s="1">
        <v>10</v>
      </c>
      <c r="K88" s="1">
        <v>5</v>
      </c>
      <c r="L88" s="59">
        <v>8</v>
      </c>
      <c r="M88" s="12" t="str">
        <f>INDEX([1]Units!A$2:O$58,MATCH(D88,[1]Units!A$2:A$58,0),15)</f>
        <v>مادة الإسلامية</v>
      </c>
      <c r="N88" s="12" t="str">
        <f>INDEX([1]Units!A$2:O$58,MATCH(D88,[1]Units!A$2:A$58,0),12)</f>
        <v>الفقه جزء ثاني</v>
      </c>
    </row>
    <row r="89" spans="1:14" ht="18" x14ac:dyDescent="0.35">
      <c r="A89" s="53" t="s">
        <v>450</v>
      </c>
      <c r="B89" s="1">
        <v>133</v>
      </c>
      <c r="C89" s="1" t="s">
        <v>35</v>
      </c>
      <c r="D89" s="6" t="s">
        <v>59</v>
      </c>
      <c r="E89" s="1" t="b">
        <v>0</v>
      </c>
      <c r="F89" s="10">
        <v>45532.0769334953</v>
      </c>
      <c r="G89" s="54" t="s">
        <v>451</v>
      </c>
      <c r="H89" s="54" t="s">
        <v>452</v>
      </c>
      <c r="I89" s="1">
        <v>10</v>
      </c>
      <c r="J89" s="1">
        <v>10</v>
      </c>
      <c r="K89" s="1">
        <v>5</v>
      </c>
      <c r="L89" s="59">
        <v>9</v>
      </c>
      <c r="M89" s="12" t="str">
        <f>INDEX([1]Units!A$2:O$58,MATCH(D89,[1]Units!A$2:A$58,0),15)</f>
        <v>مادة الإسلامية</v>
      </c>
      <c r="N89" s="12" t="str">
        <f>INDEX([1]Units!A$2:O$58,MATCH(D89,[1]Units!A$2:A$58,0),12)</f>
        <v>الفقه جزء ثاني</v>
      </c>
    </row>
    <row r="90" spans="1:14" ht="18" x14ac:dyDescent="0.35">
      <c r="A90" s="53" t="s">
        <v>453</v>
      </c>
      <c r="B90" s="1">
        <v>134</v>
      </c>
      <c r="C90" s="1" t="s">
        <v>35</v>
      </c>
      <c r="D90" s="6" t="s">
        <v>59</v>
      </c>
      <c r="E90" s="1" t="b">
        <v>0</v>
      </c>
      <c r="F90" s="10">
        <v>45532.118600162001</v>
      </c>
      <c r="G90" s="54" t="s">
        <v>454</v>
      </c>
      <c r="H90" s="54" t="s">
        <v>455</v>
      </c>
      <c r="I90" s="1">
        <v>10</v>
      </c>
      <c r="J90" s="1">
        <v>10</v>
      </c>
      <c r="K90" s="1">
        <v>5</v>
      </c>
      <c r="L90" s="59">
        <v>10</v>
      </c>
      <c r="M90" s="12" t="str">
        <f>INDEX([1]Units!A$2:O$58,MATCH(D90,[1]Units!A$2:A$58,0),15)</f>
        <v>مادة الإسلامية</v>
      </c>
      <c r="N90" s="12" t="str">
        <f>INDEX([1]Units!A$2:O$58,MATCH(D90,[1]Units!A$2:A$58,0),12)</f>
        <v>الفقه جزء ثاني</v>
      </c>
    </row>
    <row r="91" spans="1:14" ht="36" x14ac:dyDescent="0.35">
      <c r="A91" s="53" t="s">
        <v>456</v>
      </c>
      <c r="B91" s="1">
        <v>135</v>
      </c>
      <c r="C91" s="1" t="s">
        <v>35</v>
      </c>
      <c r="D91" s="6" t="s">
        <v>59</v>
      </c>
      <c r="E91" s="1" t="b">
        <v>0</v>
      </c>
      <c r="F91" s="10">
        <v>45532.1602668286</v>
      </c>
      <c r="G91" s="54" t="s">
        <v>457</v>
      </c>
      <c r="H91" s="54" t="s">
        <v>458</v>
      </c>
      <c r="I91" s="1">
        <v>10</v>
      </c>
      <c r="J91" s="1">
        <v>10</v>
      </c>
      <c r="K91" s="1">
        <v>5</v>
      </c>
      <c r="L91" s="59">
        <v>11</v>
      </c>
      <c r="M91" s="12" t="str">
        <f>INDEX([1]Units!A$2:O$58,MATCH(D91,[1]Units!A$2:A$58,0),15)</f>
        <v>مادة الإسلامية</v>
      </c>
      <c r="N91" s="12" t="str">
        <f>INDEX([1]Units!A$2:O$58,MATCH(D91,[1]Units!A$2:A$58,0),12)</f>
        <v>الفقه جزء ثاني</v>
      </c>
    </row>
    <row r="92" spans="1:14" ht="36" x14ac:dyDescent="0.35">
      <c r="A92" s="53" t="s">
        <v>459</v>
      </c>
      <c r="B92" s="1">
        <v>136</v>
      </c>
      <c r="C92" s="1" t="s">
        <v>35</v>
      </c>
      <c r="D92" s="6" t="s">
        <v>62</v>
      </c>
      <c r="E92" s="1" t="b">
        <v>0</v>
      </c>
      <c r="F92" s="10">
        <v>45532.2019334953</v>
      </c>
      <c r="G92" s="54" t="s">
        <v>460</v>
      </c>
      <c r="H92" s="54" t="s">
        <v>461</v>
      </c>
      <c r="I92" s="1">
        <v>10</v>
      </c>
      <c r="J92" s="1">
        <v>10</v>
      </c>
      <c r="K92" s="1">
        <v>5</v>
      </c>
      <c r="L92" s="59">
        <v>1</v>
      </c>
      <c r="M92" s="12" t="str">
        <f>INDEX([1]Units!A$2:O$58,MATCH(D92,[1]Units!A$2:A$58,0),15)</f>
        <v>مادة الإسلامية</v>
      </c>
      <c r="N92" s="12" t="str">
        <f>INDEX([1]Units!A$2:O$58,MATCH(D92,[1]Units!A$2:A$58,0),12)</f>
        <v>السيرة جزء أول</v>
      </c>
    </row>
    <row r="93" spans="1:14" ht="54" x14ac:dyDescent="0.35">
      <c r="A93" s="53" t="s">
        <v>462</v>
      </c>
      <c r="B93" s="1">
        <v>137</v>
      </c>
      <c r="C93" s="1" t="s">
        <v>35</v>
      </c>
      <c r="D93" s="6" t="s">
        <v>62</v>
      </c>
      <c r="E93" s="1" t="b">
        <v>0</v>
      </c>
      <c r="F93" s="10">
        <v>45532.243600161899</v>
      </c>
      <c r="G93" s="54" t="s">
        <v>463</v>
      </c>
      <c r="H93" s="54" t="s">
        <v>464</v>
      </c>
      <c r="I93" s="1">
        <v>10</v>
      </c>
      <c r="J93" s="1">
        <v>10</v>
      </c>
      <c r="K93" s="1">
        <v>5</v>
      </c>
      <c r="L93" s="59">
        <v>2</v>
      </c>
      <c r="M93" s="12" t="str">
        <f>INDEX([1]Units!A$2:O$58,MATCH(D93,[1]Units!A$2:A$58,0),15)</f>
        <v>مادة الإسلامية</v>
      </c>
      <c r="N93" s="12" t="str">
        <f>INDEX([1]Units!A$2:O$58,MATCH(D93,[1]Units!A$2:A$58,0),12)</f>
        <v>السيرة جزء أول</v>
      </c>
    </row>
    <row r="94" spans="1:14" ht="54" x14ac:dyDescent="0.35">
      <c r="A94" s="53" t="s">
        <v>465</v>
      </c>
      <c r="B94" s="1">
        <v>138</v>
      </c>
      <c r="C94" s="1" t="s">
        <v>35</v>
      </c>
      <c r="D94" s="6" t="s">
        <v>62</v>
      </c>
      <c r="E94" s="1" t="b">
        <v>0</v>
      </c>
      <c r="F94" s="10">
        <v>45532.2852668286</v>
      </c>
      <c r="G94" s="54" t="s">
        <v>466</v>
      </c>
      <c r="H94" s="54" t="s">
        <v>467</v>
      </c>
      <c r="I94" s="1">
        <v>10</v>
      </c>
      <c r="J94" s="1">
        <v>10</v>
      </c>
      <c r="K94" s="1">
        <v>5</v>
      </c>
      <c r="L94" s="59">
        <v>3</v>
      </c>
      <c r="M94" s="12" t="str">
        <f>INDEX([1]Units!A$2:O$58,MATCH(D94,[1]Units!A$2:A$58,0),15)</f>
        <v>مادة الإسلامية</v>
      </c>
      <c r="N94" s="12" t="str">
        <f>INDEX([1]Units!A$2:O$58,MATCH(D94,[1]Units!A$2:A$58,0),12)</f>
        <v>السيرة جزء أول</v>
      </c>
    </row>
    <row r="95" spans="1:14" ht="54" x14ac:dyDescent="0.35">
      <c r="A95" s="53" t="s">
        <v>468</v>
      </c>
      <c r="B95" s="1">
        <v>139</v>
      </c>
      <c r="C95" s="1" t="s">
        <v>35</v>
      </c>
      <c r="D95" s="6" t="s">
        <v>62</v>
      </c>
      <c r="E95" s="1" t="b">
        <v>0</v>
      </c>
      <c r="F95" s="10">
        <v>45532.3269334953</v>
      </c>
      <c r="G95" s="54" t="s">
        <v>469</v>
      </c>
      <c r="H95" s="54" t="s">
        <v>470</v>
      </c>
      <c r="I95" s="1">
        <v>10</v>
      </c>
      <c r="J95" s="1">
        <v>10</v>
      </c>
      <c r="K95" s="1">
        <v>5</v>
      </c>
      <c r="L95" s="59">
        <v>4</v>
      </c>
      <c r="M95" s="12" t="str">
        <f>INDEX([1]Units!A$2:O$58,MATCH(D95,[1]Units!A$2:A$58,0),15)</f>
        <v>مادة الإسلامية</v>
      </c>
      <c r="N95" s="12" t="str">
        <f>INDEX([1]Units!A$2:O$58,MATCH(D95,[1]Units!A$2:A$58,0),12)</f>
        <v>السيرة جزء أول</v>
      </c>
    </row>
    <row r="96" spans="1:14" ht="36" x14ac:dyDescent="0.35">
      <c r="A96" s="53" t="s">
        <v>471</v>
      </c>
      <c r="B96" s="1">
        <v>140</v>
      </c>
      <c r="C96" s="1" t="s">
        <v>35</v>
      </c>
      <c r="D96" s="6" t="s">
        <v>62</v>
      </c>
      <c r="E96" s="1" t="b">
        <v>0</v>
      </c>
      <c r="F96" s="10">
        <v>45532.368600161899</v>
      </c>
      <c r="G96" s="54" t="s">
        <v>472</v>
      </c>
      <c r="H96" s="54" t="s">
        <v>473</v>
      </c>
      <c r="I96" s="1">
        <v>10</v>
      </c>
      <c r="J96" s="1">
        <v>10</v>
      </c>
      <c r="K96" s="1">
        <v>5</v>
      </c>
      <c r="L96" s="59">
        <v>5</v>
      </c>
      <c r="M96" s="12" t="str">
        <f>INDEX([1]Units!A$2:O$58,MATCH(D96,[1]Units!A$2:A$58,0),15)</f>
        <v>مادة الإسلامية</v>
      </c>
      <c r="N96" s="12" t="str">
        <f>INDEX([1]Units!A$2:O$58,MATCH(D96,[1]Units!A$2:A$58,0),12)</f>
        <v>السيرة جزء أول</v>
      </c>
    </row>
    <row r="97" spans="1:14" ht="36" x14ac:dyDescent="0.35">
      <c r="A97" s="53" t="s">
        <v>474</v>
      </c>
      <c r="B97" s="1">
        <v>141</v>
      </c>
      <c r="C97" s="1" t="s">
        <v>35</v>
      </c>
      <c r="D97" s="6" t="s">
        <v>62</v>
      </c>
      <c r="E97" s="1" t="b">
        <v>0</v>
      </c>
      <c r="F97" s="10">
        <v>45532.4102668286</v>
      </c>
      <c r="G97" s="62" t="s">
        <v>475</v>
      </c>
      <c r="H97" s="62" t="s">
        <v>476</v>
      </c>
      <c r="I97" s="1">
        <v>10</v>
      </c>
      <c r="J97" s="1">
        <v>10</v>
      </c>
      <c r="K97" s="1">
        <v>5</v>
      </c>
      <c r="L97" s="59">
        <v>6</v>
      </c>
      <c r="M97" s="12" t="str">
        <f>INDEX([1]Units!A$2:O$58,MATCH(D97,[1]Units!A$2:A$58,0),15)</f>
        <v>مادة الإسلامية</v>
      </c>
      <c r="N97" s="12" t="str">
        <f>INDEX([1]Units!A$2:O$58,MATCH(D97,[1]Units!A$2:A$58,0),12)</f>
        <v>السيرة جزء أول</v>
      </c>
    </row>
    <row r="98" spans="1:14" ht="36" x14ac:dyDescent="0.35">
      <c r="A98" s="53" t="s">
        <v>477</v>
      </c>
      <c r="B98" s="1">
        <v>142</v>
      </c>
      <c r="C98" s="1" t="s">
        <v>35</v>
      </c>
      <c r="D98" s="6" t="s">
        <v>62</v>
      </c>
      <c r="E98" s="1" t="b">
        <v>0</v>
      </c>
      <c r="F98" s="10">
        <v>45532.4519334953</v>
      </c>
      <c r="G98" s="62" t="s">
        <v>478</v>
      </c>
      <c r="H98" s="62" t="s">
        <v>479</v>
      </c>
      <c r="I98" s="1">
        <v>10</v>
      </c>
      <c r="J98" s="1">
        <v>10</v>
      </c>
      <c r="K98" s="1">
        <v>5</v>
      </c>
      <c r="L98" s="59">
        <v>7</v>
      </c>
      <c r="M98" s="12" t="str">
        <f>INDEX([1]Units!A$2:O$58,MATCH(D98,[1]Units!A$2:A$58,0),15)</f>
        <v>مادة الإسلامية</v>
      </c>
      <c r="N98" s="12" t="str">
        <f>INDEX([1]Units!A$2:O$58,MATCH(D98,[1]Units!A$2:A$58,0),12)</f>
        <v>السيرة جزء أول</v>
      </c>
    </row>
    <row r="99" spans="1:14" ht="54" x14ac:dyDescent="0.35">
      <c r="A99" s="53" t="s">
        <v>480</v>
      </c>
      <c r="B99" s="1">
        <v>143</v>
      </c>
      <c r="C99" s="1" t="s">
        <v>35</v>
      </c>
      <c r="D99" s="6" t="s">
        <v>62</v>
      </c>
      <c r="E99" s="1" t="b">
        <v>0</v>
      </c>
      <c r="F99" s="10">
        <v>45532.493600161899</v>
      </c>
      <c r="G99" s="54" t="s">
        <v>481</v>
      </c>
      <c r="H99" s="54" t="s">
        <v>482</v>
      </c>
      <c r="I99" s="1">
        <v>10</v>
      </c>
      <c r="J99" s="1">
        <v>10</v>
      </c>
      <c r="K99" s="1">
        <v>5</v>
      </c>
      <c r="L99" s="59">
        <v>8</v>
      </c>
      <c r="M99" s="12" t="str">
        <f>INDEX([1]Units!A$2:O$58,MATCH(D99,[1]Units!A$2:A$58,0),15)</f>
        <v>مادة الإسلامية</v>
      </c>
      <c r="N99" s="12" t="str">
        <f>INDEX([1]Units!A$2:O$58,MATCH(D99,[1]Units!A$2:A$58,0),12)</f>
        <v>السيرة جزء أول</v>
      </c>
    </row>
    <row r="100" spans="1:14" ht="54" x14ac:dyDescent="0.35">
      <c r="A100" s="53" t="s">
        <v>483</v>
      </c>
      <c r="B100" s="1">
        <v>144</v>
      </c>
      <c r="C100" s="1" t="s">
        <v>35</v>
      </c>
      <c r="D100" s="6" t="s">
        <v>65</v>
      </c>
      <c r="E100" s="1" t="b">
        <v>0</v>
      </c>
      <c r="F100" s="10">
        <v>45532.5352668286</v>
      </c>
      <c r="G100" s="54" t="s">
        <v>484</v>
      </c>
      <c r="H100" s="61" t="s">
        <v>485</v>
      </c>
      <c r="I100" s="1">
        <v>10</v>
      </c>
      <c r="J100" s="1">
        <v>10</v>
      </c>
      <c r="K100" s="1">
        <v>5</v>
      </c>
      <c r="L100" s="59">
        <v>1</v>
      </c>
      <c r="M100" s="12" t="str">
        <f>INDEX([1]Units!A$2:O$58,MATCH(D100,[1]Units!A$2:A$58,0),15)</f>
        <v>مادة الإسلامية</v>
      </c>
      <c r="N100" s="12" t="str">
        <f>INDEX([1]Units!A$2:O$58,MATCH(D100,[1]Units!A$2:A$58,0),12)</f>
        <v>السيرة النبوية جزء ثاني</v>
      </c>
    </row>
    <row r="101" spans="1:14" ht="18" x14ac:dyDescent="0.35">
      <c r="A101" s="53" t="s">
        <v>486</v>
      </c>
      <c r="B101" s="1">
        <v>145</v>
      </c>
      <c r="C101" s="1" t="s">
        <v>35</v>
      </c>
      <c r="D101" s="6" t="s">
        <v>65</v>
      </c>
      <c r="E101" s="1" t="b">
        <v>0</v>
      </c>
      <c r="F101" s="10">
        <v>45532.576933495198</v>
      </c>
      <c r="G101" s="54" t="s">
        <v>487</v>
      </c>
      <c r="H101" s="54" t="s">
        <v>488</v>
      </c>
      <c r="I101" s="1">
        <v>10</v>
      </c>
      <c r="J101" s="1">
        <v>10</v>
      </c>
      <c r="K101" s="1">
        <v>5</v>
      </c>
      <c r="L101" s="59">
        <v>2</v>
      </c>
      <c r="M101" s="12" t="str">
        <f>INDEX([1]Units!A$2:O$58,MATCH(D101,[1]Units!A$2:A$58,0),15)</f>
        <v>مادة الإسلامية</v>
      </c>
      <c r="N101" s="12" t="str">
        <f>INDEX([1]Units!A$2:O$58,MATCH(D101,[1]Units!A$2:A$58,0),12)</f>
        <v>السيرة النبوية جزء ثاني</v>
      </c>
    </row>
    <row r="102" spans="1:14" ht="54" x14ac:dyDescent="0.35">
      <c r="A102" s="53" t="s">
        <v>489</v>
      </c>
      <c r="B102" s="1">
        <v>146</v>
      </c>
      <c r="C102" s="1" t="s">
        <v>35</v>
      </c>
      <c r="D102" s="6" t="s">
        <v>65</v>
      </c>
      <c r="E102" s="1" t="b">
        <v>0</v>
      </c>
      <c r="F102" s="10">
        <v>45532.618600161899</v>
      </c>
      <c r="G102" s="54" t="s">
        <v>490</v>
      </c>
      <c r="H102" s="54" t="s">
        <v>491</v>
      </c>
      <c r="I102" s="1">
        <v>10</v>
      </c>
      <c r="J102" s="1">
        <v>10</v>
      </c>
      <c r="K102" s="1">
        <v>5</v>
      </c>
      <c r="L102" s="59">
        <v>3</v>
      </c>
      <c r="M102" s="12" t="str">
        <f>INDEX([1]Units!A$2:O$58,MATCH(D102,[1]Units!A$2:A$58,0),15)</f>
        <v>مادة الإسلامية</v>
      </c>
      <c r="N102" s="12" t="str">
        <f>INDEX([1]Units!A$2:O$58,MATCH(D102,[1]Units!A$2:A$58,0),12)</f>
        <v>السيرة النبوية جزء ثاني</v>
      </c>
    </row>
    <row r="103" spans="1:14" ht="36" x14ac:dyDescent="0.35">
      <c r="A103" s="53" t="s">
        <v>492</v>
      </c>
      <c r="B103" s="1">
        <v>147</v>
      </c>
      <c r="C103" s="1" t="s">
        <v>35</v>
      </c>
      <c r="D103" s="6" t="s">
        <v>65</v>
      </c>
      <c r="E103" s="1" t="b">
        <v>0</v>
      </c>
      <c r="F103" s="10">
        <v>45532.6602668286</v>
      </c>
      <c r="G103" s="54" t="s">
        <v>493</v>
      </c>
      <c r="H103" s="54" t="s">
        <v>494</v>
      </c>
      <c r="I103" s="1">
        <v>10</v>
      </c>
      <c r="J103" s="1">
        <v>10</v>
      </c>
      <c r="K103" s="1">
        <v>5</v>
      </c>
      <c r="L103" s="59">
        <v>4</v>
      </c>
      <c r="M103" s="12" t="str">
        <f>INDEX([1]Units!A$2:O$58,MATCH(D103,[1]Units!A$2:A$58,0),15)</f>
        <v>مادة الإسلامية</v>
      </c>
      <c r="N103" s="12" t="str">
        <f>INDEX([1]Units!A$2:O$58,MATCH(D103,[1]Units!A$2:A$58,0),12)</f>
        <v>السيرة النبوية جزء ثاني</v>
      </c>
    </row>
    <row r="104" spans="1:14" ht="36" x14ac:dyDescent="0.35">
      <c r="A104" s="53" t="s">
        <v>495</v>
      </c>
      <c r="B104" s="1">
        <v>148</v>
      </c>
      <c r="C104" s="1" t="s">
        <v>35</v>
      </c>
      <c r="D104" s="6" t="s">
        <v>65</v>
      </c>
      <c r="E104" s="1" t="b">
        <v>0</v>
      </c>
      <c r="F104" s="10">
        <v>45532.701933495198</v>
      </c>
      <c r="G104" s="54" t="s">
        <v>496</v>
      </c>
      <c r="H104" s="54" t="s">
        <v>497</v>
      </c>
      <c r="I104" s="1">
        <v>10</v>
      </c>
      <c r="J104" s="1">
        <v>10</v>
      </c>
      <c r="K104" s="1">
        <v>5</v>
      </c>
      <c r="L104" s="59">
        <v>5</v>
      </c>
      <c r="M104" s="12" t="str">
        <f>INDEX([1]Units!A$2:O$58,MATCH(D104,[1]Units!A$2:A$58,0),15)</f>
        <v>مادة الإسلامية</v>
      </c>
      <c r="N104" s="12" t="str">
        <f>INDEX([1]Units!A$2:O$58,MATCH(D104,[1]Units!A$2:A$58,0),12)</f>
        <v>السيرة النبوية جزء ثاني</v>
      </c>
    </row>
    <row r="105" spans="1:14" ht="72" x14ac:dyDescent="0.35">
      <c r="A105" s="53" t="s">
        <v>498</v>
      </c>
      <c r="B105" s="1">
        <v>149</v>
      </c>
      <c r="C105" s="1" t="s">
        <v>35</v>
      </c>
      <c r="D105" s="6" t="s">
        <v>65</v>
      </c>
      <c r="E105" s="1" t="b">
        <v>0</v>
      </c>
      <c r="F105" s="10">
        <v>45532.743600161899</v>
      </c>
      <c r="G105" s="54" t="s">
        <v>499</v>
      </c>
      <c r="H105" s="54" t="s">
        <v>500</v>
      </c>
      <c r="I105" s="1">
        <v>10</v>
      </c>
      <c r="J105" s="1">
        <v>10</v>
      </c>
      <c r="K105" s="1">
        <v>5</v>
      </c>
      <c r="L105" s="59">
        <v>6</v>
      </c>
      <c r="M105" s="12" t="str">
        <f>INDEX([1]Units!A$2:O$58,MATCH(D105,[1]Units!A$2:A$58,0),15)</f>
        <v>مادة الإسلامية</v>
      </c>
      <c r="N105" s="12" t="str">
        <f>INDEX([1]Units!A$2:O$58,MATCH(D105,[1]Units!A$2:A$58,0),12)</f>
        <v>السيرة النبوية جزء ثاني</v>
      </c>
    </row>
    <row r="106" spans="1:14" ht="54" x14ac:dyDescent="0.35">
      <c r="A106" s="53" t="s">
        <v>501</v>
      </c>
      <c r="B106" s="1">
        <v>150</v>
      </c>
      <c r="C106" s="1" t="s">
        <v>35</v>
      </c>
      <c r="D106" s="6" t="s">
        <v>65</v>
      </c>
      <c r="E106" s="1" t="b">
        <v>0</v>
      </c>
      <c r="F106" s="10">
        <v>45532.7852668286</v>
      </c>
      <c r="G106" s="54" t="s">
        <v>502</v>
      </c>
      <c r="H106" s="54" t="s">
        <v>503</v>
      </c>
      <c r="I106" s="1">
        <v>10</v>
      </c>
      <c r="J106" s="1">
        <v>10</v>
      </c>
      <c r="K106" s="1">
        <v>5</v>
      </c>
      <c r="L106" s="59">
        <v>7</v>
      </c>
      <c r="M106" s="12" t="str">
        <f>INDEX([1]Units!A$2:O$58,MATCH(D106,[1]Units!A$2:A$58,0),15)</f>
        <v>مادة الإسلامية</v>
      </c>
      <c r="N106" s="12" t="str">
        <f>INDEX([1]Units!A$2:O$58,MATCH(D106,[1]Units!A$2:A$58,0),12)</f>
        <v>السيرة النبوية جزء ثاني</v>
      </c>
    </row>
    <row r="107" spans="1:14" ht="36" x14ac:dyDescent="0.35">
      <c r="A107" s="53" t="s">
        <v>504</v>
      </c>
      <c r="B107" s="1">
        <v>151</v>
      </c>
      <c r="C107" s="1" t="s">
        <v>35</v>
      </c>
      <c r="D107" s="6" t="s">
        <v>65</v>
      </c>
      <c r="E107" s="1" t="b">
        <v>0</v>
      </c>
      <c r="F107" s="10">
        <v>45532.826933495198</v>
      </c>
      <c r="G107" s="54" t="s">
        <v>505</v>
      </c>
      <c r="H107" s="54" t="s">
        <v>506</v>
      </c>
      <c r="I107" s="1">
        <v>10</v>
      </c>
      <c r="J107" s="1">
        <v>10</v>
      </c>
      <c r="K107" s="1">
        <v>5</v>
      </c>
      <c r="L107" s="59">
        <v>8</v>
      </c>
      <c r="M107" s="12" t="str">
        <f>INDEX([1]Units!A$2:O$58,MATCH(D107,[1]Units!A$2:A$58,0),15)</f>
        <v>مادة الإسلامية</v>
      </c>
      <c r="N107" s="12" t="str">
        <f>INDEX([1]Units!A$2:O$58,MATCH(D107,[1]Units!A$2:A$58,0),12)</f>
        <v>السيرة النبوية جزء ثاني</v>
      </c>
    </row>
    <row r="108" spans="1:14" ht="36" x14ac:dyDescent="0.35">
      <c r="A108" s="53" t="s">
        <v>507</v>
      </c>
      <c r="B108" s="1">
        <v>152</v>
      </c>
      <c r="C108" s="1" t="s">
        <v>35</v>
      </c>
      <c r="D108" s="6" t="s">
        <v>44</v>
      </c>
      <c r="E108" s="1" t="b">
        <v>0</v>
      </c>
      <c r="F108" s="10">
        <v>45532.868600161899</v>
      </c>
      <c r="G108" s="54" t="s">
        <v>508</v>
      </c>
      <c r="H108" s="54" t="s">
        <v>509</v>
      </c>
      <c r="I108" s="1">
        <v>10</v>
      </c>
      <c r="J108" s="1">
        <v>10</v>
      </c>
      <c r="K108" s="1">
        <v>5</v>
      </c>
      <c r="L108" s="59">
        <v>1</v>
      </c>
      <c r="M108" s="12" t="str">
        <f>INDEX([1]Units!A$2:O$58,MATCH(D108,[1]Units!A$2:A$58,0),15)</f>
        <v>مادة الإسلامية</v>
      </c>
      <c r="N108" s="12" t="str">
        <f>INDEX([1]Units!A$2:O$58,MATCH(D108,[1]Units!A$2:A$58,0),12)</f>
        <v>الإيمان  جزء أول</v>
      </c>
    </row>
    <row r="109" spans="1:14" ht="54" x14ac:dyDescent="0.35">
      <c r="A109" s="53" t="s">
        <v>510</v>
      </c>
      <c r="B109" s="1">
        <v>153</v>
      </c>
      <c r="C109" s="1" t="s">
        <v>35</v>
      </c>
      <c r="D109" s="6" t="s">
        <v>44</v>
      </c>
      <c r="E109" s="1" t="b">
        <v>0</v>
      </c>
      <c r="F109" s="10">
        <v>45532.910266828498</v>
      </c>
      <c r="G109" s="63" t="s">
        <v>511</v>
      </c>
      <c r="H109" s="63" t="s">
        <v>512</v>
      </c>
      <c r="I109" s="1">
        <v>10</v>
      </c>
      <c r="J109" s="1">
        <v>10</v>
      </c>
      <c r="K109" s="1">
        <v>5</v>
      </c>
      <c r="L109" s="59">
        <v>2</v>
      </c>
      <c r="M109" s="12" t="str">
        <f>INDEX([1]Units!A$2:O$58,MATCH(D109,[1]Units!A$2:A$58,0),15)</f>
        <v>مادة الإسلامية</v>
      </c>
      <c r="N109" s="12" t="str">
        <f>INDEX([1]Units!A$2:O$58,MATCH(D109,[1]Units!A$2:A$58,0),12)</f>
        <v>الإيمان  جزء أول</v>
      </c>
    </row>
    <row r="110" spans="1:14" ht="36" x14ac:dyDescent="0.35">
      <c r="A110" s="53" t="s">
        <v>513</v>
      </c>
      <c r="B110" s="1">
        <v>154</v>
      </c>
      <c r="C110" s="1" t="s">
        <v>35</v>
      </c>
      <c r="D110" s="6" t="s">
        <v>44</v>
      </c>
      <c r="E110" s="1" t="b">
        <v>0</v>
      </c>
      <c r="F110" s="10">
        <v>45532.951933495198</v>
      </c>
      <c r="G110" s="63" t="s">
        <v>514</v>
      </c>
      <c r="H110" s="63" t="s">
        <v>515</v>
      </c>
      <c r="I110" s="1">
        <v>10</v>
      </c>
      <c r="J110" s="1">
        <v>10</v>
      </c>
      <c r="K110" s="1">
        <v>5</v>
      </c>
      <c r="L110" s="59">
        <v>3</v>
      </c>
      <c r="M110" s="12" t="str">
        <f>INDEX([1]Units!A$2:O$58,MATCH(D110,[1]Units!A$2:A$58,0),15)</f>
        <v>مادة الإسلامية</v>
      </c>
      <c r="N110" s="12" t="str">
        <f>INDEX([1]Units!A$2:O$58,MATCH(D110,[1]Units!A$2:A$58,0),12)</f>
        <v>الإيمان  جزء أول</v>
      </c>
    </row>
    <row r="111" spans="1:14" ht="36" x14ac:dyDescent="0.35">
      <c r="A111" s="53" t="s">
        <v>516</v>
      </c>
      <c r="B111" s="1">
        <v>155</v>
      </c>
      <c r="C111" s="1" t="s">
        <v>35</v>
      </c>
      <c r="D111" s="6" t="s">
        <v>44</v>
      </c>
      <c r="E111" s="1" t="b">
        <v>0</v>
      </c>
      <c r="F111" s="10">
        <v>45532.993600161899</v>
      </c>
      <c r="G111" s="63" t="s">
        <v>517</v>
      </c>
      <c r="H111" s="63" t="s">
        <v>518</v>
      </c>
      <c r="I111" s="1">
        <v>10</v>
      </c>
      <c r="J111" s="1">
        <v>10</v>
      </c>
      <c r="K111" s="1">
        <v>5</v>
      </c>
      <c r="L111" s="59">
        <v>4</v>
      </c>
      <c r="M111" s="12" t="str">
        <f>INDEX([1]Units!A$2:O$58,MATCH(D111,[1]Units!A$2:A$58,0),15)</f>
        <v>مادة الإسلامية</v>
      </c>
      <c r="N111" s="12" t="str">
        <f>INDEX([1]Units!A$2:O$58,MATCH(D111,[1]Units!A$2:A$58,0),12)</f>
        <v>الإيمان  جزء أول</v>
      </c>
    </row>
    <row r="112" spans="1:14" ht="36" x14ac:dyDescent="0.35">
      <c r="A112" s="53" t="s">
        <v>519</v>
      </c>
      <c r="B112" s="1">
        <v>156</v>
      </c>
      <c r="C112" s="1" t="s">
        <v>35</v>
      </c>
      <c r="D112" s="6" t="s">
        <v>44</v>
      </c>
      <c r="E112" s="1" t="b">
        <v>0</v>
      </c>
      <c r="F112" s="10">
        <v>45533.035266828498</v>
      </c>
      <c r="G112" s="63" t="s">
        <v>520</v>
      </c>
      <c r="H112" s="63" t="s">
        <v>521</v>
      </c>
      <c r="I112" s="1">
        <v>10</v>
      </c>
      <c r="J112" s="1">
        <v>10</v>
      </c>
      <c r="K112" s="1">
        <v>5</v>
      </c>
      <c r="L112" s="59">
        <v>5</v>
      </c>
      <c r="M112" s="12" t="str">
        <f>INDEX([1]Units!A$2:O$58,MATCH(D112,[1]Units!A$2:A$58,0),15)</f>
        <v>مادة الإسلامية</v>
      </c>
      <c r="N112" s="12" t="str">
        <f>INDEX([1]Units!A$2:O$58,MATCH(D112,[1]Units!A$2:A$58,0),12)</f>
        <v>الإيمان  جزء أول</v>
      </c>
    </row>
    <row r="113" spans="1:14" ht="18" x14ac:dyDescent="0.35">
      <c r="A113" s="53" t="s">
        <v>522</v>
      </c>
      <c r="B113" s="1">
        <v>157</v>
      </c>
      <c r="C113" s="1" t="s">
        <v>35</v>
      </c>
      <c r="D113" s="6" t="s">
        <v>44</v>
      </c>
      <c r="E113" s="1" t="b">
        <v>0</v>
      </c>
      <c r="F113" s="10">
        <v>45533.076933495198</v>
      </c>
      <c r="G113" s="63" t="s">
        <v>523</v>
      </c>
      <c r="H113" s="63" t="s">
        <v>524</v>
      </c>
      <c r="I113" s="1">
        <v>10</v>
      </c>
      <c r="J113" s="1">
        <v>10</v>
      </c>
      <c r="K113" s="1">
        <v>5</v>
      </c>
      <c r="L113" s="59">
        <v>6</v>
      </c>
      <c r="M113" s="12" t="str">
        <f>INDEX([1]Units!A$2:O$58,MATCH(D113,[1]Units!A$2:A$58,0),15)</f>
        <v>مادة الإسلامية</v>
      </c>
      <c r="N113" s="12" t="str">
        <f>INDEX([1]Units!A$2:O$58,MATCH(D113,[1]Units!A$2:A$58,0),12)</f>
        <v>الإيمان  جزء أول</v>
      </c>
    </row>
    <row r="114" spans="1:14" ht="36" x14ac:dyDescent="0.35">
      <c r="A114" s="53" t="s">
        <v>525</v>
      </c>
      <c r="B114" s="1">
        <v>158</v>
      </c>
      <c r="C114" s="1" t="s">
        <v>35</v>
      </c>
      <c r="D114" s="18" t="s">
        <v>70</v>
      </c>
      <c r="E114" s="1" t="b">
        <v>0</v>
      </c>
      <c r="F114" s="10">
        <v>45533.118600161899</v>
      </c>
      <c r="G114" s="63" t="s">
        <v>508</v>
      </c>
      <c r="H114" s="54" t="s">
        <v>526</v>
      </c>
      <c r="I114" s="1">
        <v>10</v>
      </c>
      <c r="J114" s="1">
        <v>10</v>
      </c>
      <c r="K114" s="1">
        <v>5</v>
      </c>
      <c r="L114" s="59">
        <v>1</v>
      </c>
      <c r="M114" s="12" t="str">
        <f>INDEX([1]Units!A$2:O$58,MATCH(D114,[1]Units!A$2:A$58,0),15)</f>
        <v>مادة الكيمياء</v>
      </c>
      <c r="N114" s="12" t="str">
        <f>INDEX([1]Units!A$2:O$58,MATCH(D114,[1]Units!A$2:A$58,0),12)</f>
        <v>عناصر المجموعة الرئيسية الرابعة</v>
      </c>
    </row>
    <row r="115" spans="1:14" ht="54" x14ac:dyDescent="0.35">
      <c r="A115" s="53" t="s">
        <v>527</v>
      </c>
      <c r="B115" s="1">
        <v>159</v>
      </c>
      <c r="C115" s="1" t="s">
        <v>35</v>
      </c>
      <c r="D115" s="18" t="s">
        <v>70</v>
      </c>
      <c r="E115" s="1" t="b">
        <v>0</v>
      </c>
      <c r="F115" s="10">
        <v>45533.160266828498</v>
      </c>
      <c r="G115" s="63" t="s">
        <v>528</v>
      </c>
      <c r="H115" s="63" t="s">
        <v>512</v>
      </c>
      <c r="I115" s="1">
        <v>10</v>
      </c>
      <c r="J115" s="1">
        <v>10</v>
      </c>
      <c r="K115" s="1">
        <v>5</v>
      </c>
      <c r="L115" s="59">
        <v>2</v>
      </c>
      <c r="M115" s="12" t="str">
        <f>INDEX([1]Units!A$2:O$58,MATCH(D115,[1]Units!A$2:A$58,0),15)</f>
        <v>مادة الكيمياء</v>
      </c>
      <c r="N115" s="12" t="str">
        <f>INDEX([1]Units!A$2:O$58,MATCH(D115,[1]Units!A$2:A$58,0),12)</f>
        <v>عناصر المجموعة الرئيسية الرابعة</v>
      </c>
    </row>
    <row r="116" spans="1:14" ht="36" x14ac:dyDescent="0.35">
      <c r="A116" s="53" t="s">
        <v>529</v>
      </c>
      <c r="B116" s="1">
        <v>160</v>
      </c>
      <c r="C116" s="1" t="s">
        <v>35</v>
      </c>
      <c r="D116" s="18" t="s">
        <v>70</v>
      </c>
      <c r="E116" s="1" t="b">
        <v>0</v>
      </c>
      <c r="F116" s="10">
        <v>45533.201933495198</v>
      </c>
      <c r="G116" s="63" t="s">
        <v>530</v>
      </c>
      <c r="H116" s="63" t="s">
        <v>531</v>
      </c>
      <c r="I116" s="1">
        <v>10</v>
      </c>
      <c r="J116" s="1">
        <v>10</v>
      </c>
      <c r="K116" s="1">
        <v>5</v>
      </c>
      <c r="L116" s="59">
        <v>3</v>
      </c>
      <c r="M116" s="12" t="str">
        <f>INDEX([1]Units!A$2:O$58,MATCH(D116,[1]Units!A$2:A$58,0),15)</f>
        <v>مادة الكيمياء</v>
      </c>
      <c r="N116" s="12" t="str">
        <f>INDEX([1]Units!A$2:O$58,MATCH(D116,[1]Units!A$2:A$58,0),12)</f>
        <v>عناصر المجموعة الرئيسية الرابعة</v>
      </c>
    </row>
    <row r="117" spans="1:14" ht="36" x14ac:dyDescent="0.35">
      <c r="A117" s="53" t="s">
        <v>532</v>
      </c>
      <c r="B117" s="1">
        <v>161</v>
      </c>
      <c r="C117" s="1" t="s">
        <v>35</v>
      </c>
      <c r="D117" s="18" t="s">
        <v>70</v>
      </c>
      <c r="E117" s="1" t="b">
        <v>0</v>
      </c>
      <c r="F117" s="10">
        <v>45533.243600161899</v>
      </c>
      <c r="G117" s="63" t="s">
        <v>533</v>
      </c>
      <c r="H117" s="63" t="s">
        <v>534</v>
      </c>
      <c r="I117" s="1">
        <v>10</v>
      </c>
      <c r="J117" s="1">
        <v>10</v>
      </c>
      <c r="K117" s="1">
        <v>5</v>
      </c>
      <c r="L117" s="59">
        <v>4</v>
      </c>
      <c r="M117" s="12" t="str">
        <f>INDEX([1]Units!A$2:O$58,MATCH(D117,[1]Units!A$2:A$58,0),15)</f>
        <v>مادة الكيمياء</v>
      </c>
      <c r="N117" s="12" t="str">
        <f>INDEX([1]Units!A$2:O$58,MATCH(D117,[1]Units!A$2:A$58,0),12)</f>
        <v>عناصر المجموعة الرئيسية الرابعة</v>
      </c>
    </row>
    <row r="118" spans="1:14" ht="36" x14ac:dyDescent="0.35">
      <c r="A118" s="53" t="s">
        <v>535</v>
      </c>
      <c r="B118" s="1">
        <v>162</v>
      </c>
      <c r="C118" s="1" t="s">
        <v>35</v>
      </c>
      <c r="D118" s="18" t="s">
        <v>70</v>
      </c>
      <c r="E118" s="1" t="b">
        <v>0</v>
      </c>
      <c r="F118" s="10">
        <v>45533.285266828498</v>
      </c>
      <c r="G118" s="63" t="s">
        <v>536</v>
      </c>
      <c r="H118" s="63" t="s">
        <v>537</v>
      </c>
      <c r="I118" s="1">
        <v>10</v>
      </c>
      <c r="J118" s="1">
        <v>10</v>
      </c>
      <c r="K118" s="1">
        <v>5</v>
      </c>
      <c r="L118" s="59">
        <v>5</v>
      </c>
      <c r="M118" s="12" t="str">
        <f>INDEX([1]Units!A$2:O$58,MATCH(D118,[1]Units!A$2:A$58,0),15)</f>
        <v>مادة الكيمياء</v>
      </c>
      <c r="N118" s="12" t="str">
        <f>INDEX([1]Units!A$2:O$58,MATCH(D118,[1]Units!A$2:A$58,0),12)</f>
        <v>عناصر المجموعة الرئيسية الرابعة</v>
      </c>
    </row>
    <row r="119" spans="1:14" ht="36" x14ac:dyDescent="0.35">
      <c r="A119" s="53" t="s">
        <v>538</v>
      </c>
      <c r="B119" s="1">
        <v>163</v>
      </c>
      <c r="C119" s="1" t="s">
        <v>35</v>
      </c>
      <c r="D119" s="18" t="s">
        <v>70</v>
      </c>
      <c r="E119" s="1" t="b">
        <v>0</v>
      </c>
      <c r="F119" s="10">
        <v>45533.326933495198</v>
      </c>
      <c r="G119" s="63" t="s">
        <v>539</v>
      </c>
      <c r="H119" s="63" t="s">
        <v>540</v>
      </c>
      <c r="I119" s="1">
        <v>10</v>
      </c>
      <c r="J119" s="1">
        <v>10</v>
      </c>
      <c r="K119" s="1">
        <v>5</v>
      </c>
      <c r="L119" s="59">
        <v>6</v>
      </c>
      <c r="M119" s="12" t="str">
        <f>INDEX([1]Units!A$2:O$58,MATCH(D119,[1]Units!A$2:A$58,0),15)</f>
        <v>مادة الكيمياء</v>
      </c>
      <c r="N119" s="12" t="str">
        <f>INDEX([1]Units!A$2:O$58,MATCH(D119,[1]Units!A$2:A$58,0),12)</f>
        <v>عناصر المجموعة الرئيسية الرابعة</v>
      </c>
    </row>
    <row r="120" spans="1:14" ht="18" x14ac:dyDescent="0.35">
      <c r="A120" s="53" t="s">
        <v>541</v>
      </c>
      <c r="B120" s="1">
        <v>164</v>
      </c>
      <c r="C120" s="1" t="s">
        <v>35</v>
      </c>
      <c r="D120" s="18" t="s">
        <v>70</v>
      </c>
      <c r="E120" s="1" t="b">
        <v>0</v>
      </c>
      <c r="F120" s="10">
        <v>45533.368600161899</v>
      </c>
      <c r="G120" s="63" t="s">
        <v>523</v>
      </c>
      <c r="H120" s="63" t="s">
        <v>542</v>
      </c>
      <c r="I120" s="1">
        <v>10</v>
      </c>
      <c r="J120" s="1">
        <v>10</v>
      </c>
      <c r="K120" s="1">
        <v>5</v>
      </c>
      <c r="L120" s="59">
        <v>7</v>
      </c>
      <c r="M120" s="12" t="str">
        <f>INDEX([1]Units!A$2:O$58,MATCH(D120,[1]Units!A$2:A$58,0),15)</f>
        <v>مادة الكيمياء</v>
      </c>
      <c r="N120" s="12" t="str">
        <f>INDEX([1]Units!A$2:O$58,MATCH(D120,[1]Units!A$2:A$58,0),12)</f>
        <v>عناصر المجموعة الرئيسية الرابعة</v>
      </c>
    </row>
    <row r="121" spans="1:14" ht="36" x14ac:dyDescent="0.35">
      <c r="A121" s="53" t="s">
        <v>543</v>
      </c>
      <c r="B121" s="1">
        <v>165</v>
      </c>
      <c r="C121" s="1" t="s">
        <v>35</v>
      </c>
      <c r="D121" s="18" t="s">
        <v>73</v>
      </c>
      <c r="E121" s="1" t="b">
        <v>0</v>
      </c>
      <c r="F121" s="10">
        <v>45533.4102668286</v>
      </c>
      <c r="G121" s="63" t="s">
        <v>508</v>
      </c>
      <c r="H121" s="54" t="s">
        <v>544</v>
      </c>
      <c r="I121" s="1">
        <v>10</v>
      </c>
      <c r="J121" s="1">
        <v>10</v>
      </c>
      <c r="K121" s="1">
        <v>5</v>
      </c>
      <c r="L121" s="59">
        <v>1</v>
      </c>
      <c r="M121" s="12" t="str">
        <f>INDEX([1]Units!A$2:O$58,MATCH(D121,[1]Units!A$2:A$58,0),15)</f>
        <v>مادة الكيمياء</v>
      </c>
      <c r="N121" s="12" t="str">
        <f>INDEX([1]Units!A$2:O$58,MATCH(D121,[1]Units!A$2:A$58,0),12)</f>
        <v>عناصر المجموعة الرئيسية الخامسة</v>
      </c>
    </row>
    <row r="122" spans="1:14" ht="54" x14ac:dyDescent="0.35">
      <c r="A122" s="53" t="s">
        <v>545</v>
      </c>
      <c r="B122" s="1">
        <v>166</v>
      </c>
      <c r="C122" s="1" t="s">
        <v>35</v>
      </c>
      <c r="D122" s="18" t="s">
        <v>73</v>
      </c>
      <c r="E122" s="1" t="b">
        <v>0</v>
      </c>
      <c r="F122" s="10">
        <v>45533.451933495198</v>
      </c>
      <c r="G122" s="63" t="s">
        <v>546</v>
      </c>
      <c r="H122" s="63" t="s">
        <v>512</v>
      </c>
      <c r="I122" s="1">
        <v>10</v>
      </c>
      <c r="J122" s="1">
        <v>10</v>
      </c>
      <c r="K122" s="1">
        <v>5</v>
      </c>
      <c r="L122" s="59">
        <v>2</v>
      </c>
      <c r="M122" s="12" t="str">
        <f>INDEX([1]Units!A$2:O$58,MATCH(D122,[1]Units!A$2:A$58,0),15)</f>
        <v>مادة الكيمياء</v>
      </c>
      <c r="N122" s="12" t="str">
        <f>INDEX([1]Units!A$2:O$58,MATCH(D122,[1]Units!A$2:A$58,0),12)</f>
        <v>عناصر المجموعة الرئيسية الخامسة</v>
      </c>
    </row>
    <row r="123" spans="1:14" ht="36" x14ac:dyDescent="0.35">
      <c r="A123" s="53" t="s">
        <v>547</v>
      </c>
      <c r="B123" s="1">
        <v>167</v>
      </c>
      <c r="C123" s="1" t="s">
        <v>35</v>
      </c>
      <c r="D123" s="18" t="s">
        <v>73</v>
      </c>
      <c r="E123" s="1" t="b">
        <v>0</v>
      </c>
      <c r="F123" s="10">
        <v>45533.493600161899</v>
      </c>
      <c r="G123" s="63" t="s">
        <v>548</v>
      </c>
      <c r="H123" s="63" t="s">
        <v>549</v>
      </c>
      <c r="I123" s="1">
        <v>10</v>
      </c>
      <c r="J123" s="1">
        <v>10</v>
      </c>
      <c r="K123" s="1">
        <v>5</v>
      </c>
      <c r="L123" s="59">
        <v>3</v>
      </c>
      <c r="M123" s="12" t="str">
        <f>INDEX([1]Units!A$2:O$58,MATCH(D123,[1]Units!A$2:A$58,0),15)</f>
        <v>مادة الكيمياء</v>
      </c>
      <c r="N123" s="12" t="str">
        <f>INDEX([1]Units!A$2:O$58,MATCH(D123,[1]Units!A$2:A$58,0),12)</f>
        <v>عناصر المجموعة الرئيسية الخامسة</v>
      </c>
    </row>
    <row r="124" spans="1:14" ht="36" x14ac:dyDescent="0.35">
      <c r="A124" s="53" t="s">
        <v>550</v>
      </c>
      <c r="B124" s="1">
        <v>168</v>
      </c>
      <c r="C124" s="1" t="s">
        <v>35</v>
      </c>
      <c r="D124" s="18" t="s">
        <v>73</v>
      </c>
      <c r="E124" s="1" t="b">
        <v>0</v>
      </c>
      <c r="F124" s="10">
        <v>45533.5352668286</v>
      </c>
      <c r="G124" s="63" t="s">
        <v>551</v>
      </c>
      <c r="H124" s="63" t="s">
        <v>552</v>
      </c>
      <c r="I124" s="1">
        <v>10</v>
      </c>
      <c r="J124" s="1">
        <v>10</v>
      </c>
      <c r="K124" s="1">
        <v>5</v>
      </c>
      <c r="L124" s="59">
        <v>4</v>
      </c>
      <c r="M124" s="12" t="str">
        <f>INDEX([1]Units!A$2:O$58,MATCH(D124,[1]Units!A$2:A$58,0),15)</f>
        <v>مادة الكيمياء</v>
      </c>
      <c r="N124" s="12" t="str">
        <f>INDEX([1]Units!A$2:O$58,MATCH(D124,[1]Units!A$2:A$58,0),12)</f>
        <v>عناصر المجموعة الرئيسية الخامسة</v>
      </c>
    </row>
    <row r="125" spans="1:14" ht="36" x14ac:dyDescent="0.35">
      <c r="A125" s="53" t="s">
        <v>553</v>
      </c>
      <c r="B125" s="1">
        <v>169</v>
      </c>
      <c r="C125" s="1" t="s">
        <v>35</v>
      </c>
      <c r="D125" s="18" t="s">
        <v>73</v>
      </c>
      <c r="E125" s="1" t="b">
        <v>0</v>
      </c>
      <c r="F125" s="10">
        <v>45533.576933495198</v>
      </c>
      <c r="G125" s="63" t="s">
        <v>554</v>
      </c>
      <c r="H125" s="63" t="s">
        <v>555</v>
      </c>
      <c r="I125" s="1">
        <v>10</v>
      </c>
      <c r="J125" s="1">
        <v>10</v>
      </c>
      <c r="K125" s="1">
        <v>5</v>
      </c>
      <c r="L125" s="59">
        <v>5</v>
      </c>
      <c r="M125" s="12" t="str">
        <f>INDEX([1]Units!A$2:O$58,MATCH(D125,[1]Units!A$2:A$58,0),15)</f>
        <v>مادة الكيمياء</v>
      </c>
      <c r="N125" s="12" t="str">
        <f>INDEX([1]Units!A$2:O$58,MATCH(D125,[1]Units!A$2:A$58,0),12)</f>
        <v>عناصر المجموعة الرئيسية الخامسة</v>
      </c>
    </row>
    <row r="126" spans="1:14" ht="36" x14ac:dyDescent="0.35">
      <c r="A126" s="53" t="s">
        <v>556</v>
      </c>
      <c r="B126" s="1">
        <v>170</v>
      </c>
      <c r="C126" s="1" t="s">
        <v>35</v>
      </c>
      <c r="D126" s="18" t="s">
        <v>73</v>
      </c>
      <c r="E126" s="1" t="b">
        <v>0</v>
      </c>
      <c r="F126" s="10">
        <v>45533.618600161899</v>
      </c>
      <c r="G126" s="63" t="s">
        <v>557</v>
      </c>
      <c r="H126" s="63" t="s">
        <v>558</v>
      </c>
      <c r="I126" s="1">
        <v>10</v>
      </c>
      <c r="J126" s="1">
        <v>10</v>
      </c>
      <c r="K126" s="1">
        <v>5</v>
      </c>
      <c r="L126" s="59">
        <v>6</v>
      </c>
      <c r="M126" s="12" t="str">
        <f>INDEX([1]Units!A$2:O$58,MATCH(D126,[1]Units!A$2:A$58,0),15)</f>
        <v>مادة الكيمياء</v>
      </c>
      <c r="N126" s="12" t="str">
        <f>INDEX([1]Units!A$2:O$58,MATCH(D126,[1]Units!A$2:A$58,0),12)</f>
        <v>عناصر المجموعة الرئيسية الخامسة</v>
      </c>
    </row>
    <row r="127" spans="1:14" ht="36" x14ac:dyDescent="0.35">
      <c r="A127" s="53" t="s">
        <v>559</v>
      </c>
      <c r="B127" s="1">
        <v>171</v>
      </c>
      <c r="C127" s="1" t="s">
        <v>35</v>
      </c>
      <c r="D127" s="6" t="s">
        <v>76</v>
      </c>
      <c r="E127" s="1" t="b">
        <v>0</v>
      </c>
      <c r="F127" s="10">
        <v>45533.6602668286</v>
      </c>
      <c r="G127" s="63" t="s">
        <v>523</v>
      </c>
      <c r="H127" s="63" t="s">
        <v>560</v>
      </c>
      <c r="I127" s="1">
        <v>10</v>
      </c>
      <c r="J127" s="1">
        <v>10</v>
      </c>
      <c r="K127" s="1">
        <v>5</v>
      </c>
      <c r="L127" s="59">
        <v>7</v>
      </c>
      <c r="M127" s="12" t="str">
        <f>INDEX([1]Units!A$2:O$58,MATCH(D127,[1]Units!A$2:A$58,0),15)</f>
        <v>مادة الكيمياء</v>
      </c>
      <c r="N127" s="12" t="str">
        <f>INDEX([1]Units!A$2:O$58,MATCH(D127,[1]Units!A$2:A$58,0),12)</f>
        <v>عناصر المجموعة الرئيسية السادسة</v>
      </c>
    </row>
    <row r="128" spans="1:14" ht="36" x14ac:dyDescent="0.35">
      <c r="A128" s="53" t="s">
        <v>561</v>
      </c>
      <c r="B128" s="1">
        <v>172</v>
      </c>
      <c r="C128" s="1" t="s">
        <v>35</v>
      </c>
      <c r="D128" s="6" t="s">
        <v>76</v>
      </c>
      <c r="E128" s="1" t="b">
        <v>0</v>
      </c>
      <c r="F128" s="10">
        <v>45533.7019334953</v>
      </c>
      <c r="G128" s="63" t="s">
        <v>508</v>
      </c>
      <c r="H128" s="54" t="s">
        <v>562</v>
      </c>
      <c r="I128" s="1">
        <v>10</v>
      </c>
      <c r="J128" s="1">
        <v>10</v>
      </c>
      <c r="K128" s="1">
        <v>5</v>
      </c>
      <c r="L128" s="59">
        <v>1</v>
      </c>
      <c r="M128" s="12" t="str">
        <f>INDEX([1]Units!A$2:O$58,MATCH(D128,[1]Units!A$2:A$58,0),15)</f>
        <v>مادة الكيمياء</v>
      </c>
      <c r="N128" s="12" t="str">
        <f>INDEX([1]Units!A$2:O$58,MATCH(D128,[1]Units!A$2:A$58,0),12)</f>
        <v>عناصر المجموعة الرئيسية السادسة</v>
      </c>
    </row>
    <row r="129" spans="1:14" ht="54" x14ac:dyDescent="0.35">
      <c r="A129" s="53" t="s">
        <v>563</v>
      </c>
      <c r="B129" s="1">
        <v>173</v>
      </c>
      <c r="C129" s="1" t="s">
        <v>35</v>
      </c>
      <c r="D129" s="6" t="s">
        <v>76</v>
      </c>
      <c r="E129" s="1" t="b">
        <v>0</v>
      </c>
      <c r="F129" s="10">
        <v>45533.743600161899</v>
      </c>
      <c r="G129" s="63" t="s">
        <v>564</v>
      </c>
      <c r="H129" s="63" t="s">
        <v>512</v>
      </c>
      <c r="I129" s="1">
        <v>10</v>
      </c>
      <c r="J129" s="1">
        <v>10</v>
      </c>
      <c r="K129" s="1">
        <v>5</v>
      </c>
      <c r="L129" s="59">
        <v>2</v>
      </c>
      <c r="M129" s="12" t="str">
        <f>INDEX([1]Units!A$2:O$58,MATCH(D129,[1]Units!A$2:A$58,0),15)</f>
        <v>مادة الكيمياء</v>
      </c>
      <c r="N129" s="12" t="str">
        <f>INDEX([1]Units!A$2:O$58,MATCH(D129,[1]Units!A$2:A$58,0),12)</f>
        <v>عناصر المجموعة الرئيسية السادسة</v>
      </c>
    </row>
    <row r="130" spans="1:14" ht="36" x14ac:dyDescent="0.35">
      <c r="A130" s="53" t="s">
        <v>565</v>
      </c>
      <c r="B130" s="1">
        <v>174</v>
      </c>
      <c r="C130" s="1" t="s">
        <v>35</v>
      </c>
      <c r="D130" s="6" t="s">
        <v>76</v>
      </c>
      <c r="E130" s="1" t="b">
        <v>0</v>
      </c>
      <c r="F130" s="10">
        <v>45533.7852668286</v>
      </c>
      <c r="G130" s="63" t="s">
        <v>566</v>
      </c>
      <c r="H130" s="63" t="s">
        <v>567</v>
      </c>
      <c r="I130" s="1">
        <v>10</v>
      </c>
      <c r="J130" s="1">
        <v>10</v>
      </c>
      <c r="K130" s="1">
        <v>5</v>
      </c>
      <c r="L130" s="59">
        <v>3</v>
      </c>
      <c r="M130" s="12" t="str">
        <f>INDEX([1]Units!A$2:O$58,MATCH(D130,[1]Units!A$2:A$58,0),15)</f>
        <v>مادة الكيمياء</v>
      </c>
      <c r="N130" s="12" t="str">
        <f>INDEX([1]Units!A$2:O$58,MATCH(D130,[1]Units!A$2:A$58,0),12)</f>
        <v>عناصر المجموعة الرئيسية السادسة</v>
      </c>
    </row>
    <row r="131" spans="1:14" ht="36" x14ac:dyDescent="0.35">
      <c r="A131" s="53" t="s">
        <v>568</v>
      </c>
      <c r="B131" s="1">
        <v>175</v>
      </c>
      <c r="C131" s="1" t="s">
        <v>35</v>
      </c>
      <c r="D131" s="6" t="s">
        <v>76</v>
      </c>
      <c r="E131" s="1" t="b">
        <v>0</v>
      </c>
      <c r="F131" s="10">
        <v>45533.8269334953</v>
      </c>
      <c r="G131" s="63" t="s">
        <v>569</v>
      </c>
      <c r="H131" s="63" t="s">
        <v>570</v>
      </c>
      <c r="I131" s="1">
        <v>10</v>
      </c>
      <c r="J131" s="1">
        <v>10</v>
      </c>
      <c r="K131" s="1">
        <v>5</v>
      </c>
      <c r="L131" s="59">
        <v>4</v>
      </c>
      <c r="M131" s="12" t="str">
        <f>INDEX([1]Units!A$2:O$58,MATCH(D131,[1]Units!A$2:A$58,0),15)</f>
        <v>مادة الكيمياء</v>
      </c>
      <c r="N131" s="12" t="str">
        <f>INDEX([1]Units!A$2:O$58,MATCH(D131,[1]Units!A$2:A$58,0),12)</f>
        <v>عناصر المجموعة الرئيسية السادسة</v>
      </c>
    </row>
    <row r="132" spans="1:14" ht="36" x14ac:dyDescent="0.35">
      <c r="A132" s="53" t="s">
        <v>571</v>
      </c>
      <c r="B132" s="1">
        <v>176</v>
      </c>
      <c r="C132" s="1" t="s">
        <v>35</v>
      </c>
      <c r="D132" s="6" t="s">
        <v>76</v>
      </c>
      <c r="E132" s="1" t="b">
        <v>0</v>
      </c>
      <c r="F132" s="10">
        <v>45533.868600161899</v>
      </c>
      <c r="G132" s="63" t="s">
        <v>572</v>
      </c>
      <c r="H132" s="63" t="s">
        <v>573</v>
      </c>
      <c r="I132" s="1">
        <v>10</v>
      </c>
      <c r="J132" s="1">
        <v>10</v>
      </c>
      <c r="K132" s="1">
        <v>5</v>
      </c>
      <c r="L132" s="59">
        <v>5</v>
      </c>
      <c r="M132" s="12" t="str">
        <f>INDEX([1]Units!A$2:O$58,MATCH(D132,[1]Units!A$2:A$58,0),15)</f>
        <v>مادة الكيمياء</v>
      </c>
      <c r="N132" s="12" t="str">
        <f>INDEX([1]Units!A$2:O$58,MATCH(D132,[1]Units!A$2:A$58,0),12)</f>
        <v>عناصر المجموعة الرئيسية السادسة</v>
      </c>
    </row>
    <row r="133" spans="1:14" ht="18" x14ac:dyDescent="0.35">
      <c r="A133" s="53" t="s">
        <v>574</v>
      </c>
      <c r="B133" s="1">
        <v>177</v>
      </c>
      <c r="C133" s="1" t="s">
        <v>35</v>
      </c>
      <c r="D133" s="6" t="s">
        <v>76</v>
      </c>
      <c r="E133" s="1" t="b">
        <v>0</v>
      </c>
      <c r="F133" s="10">
        <v>45533.9102668286</v>
      </c>
      <c r="G133" s="63" t="s">
        <v>575</v>
      </c>
      <c r="H133" s="63" t="s">
        <v>576</v>
      </c>
      <c r="I133" s="1">
        <v>10</v>
      </c>
      <c r="J133" s="1">
        <v>10</v>
      </c>
      <c r="K133" s="1">
        <v>5</v>
      </c>
      <c r="L133" s="59">
        <v>6</v>
      </c>
      <c r="M133" s="12" t="str">
        <f>INDEX([1]Units!A$2:O$58,MATCH(D133,[1]Units!A$2:A$58,0),15)</f>
        <v>مادة الكيمياء</v>
      </c>
      <c r="N133" s="12" t="str">
        <f>INDEX([1]Units!A$2:O$58,MATCH(D133,[1]Units!A$2:A$58,0),12)</f>
        <v>عناصر المجموعة الرئيسية السادسة</v>
      </c>
    </row>
    <row r="134" spans="1:14" ht="36" x14ac:dyDescent="0.35">
      <c r="A134" s="53" t="s">
        <v>577</v>
      </c>
      <c r="B134" s="1">
        <v>178</v>
      </c>
      <c r="C134" s="1" t="s">
        <v>35</v>
      </c>
      <c r="D134" s="6" t="s">
        <v>76</v>
      </c>
      <c r="E134" s="1" t="b">
        <v>0</v>
      </c>
      <c r="F134" s="10">
        <v>45533.9519334953</v>
      </c>
      <c r="G134" s="63" t="s">
        <v>578</v>
      </c>
      <c r="H134" s="63" t="s">
        <v>579</v>
      </c>
      <c r="I134" s="1">
        <v>10</v>
      </c>
      <c r="J134" s="1">
        <v>10</v>
      </c>
      <c r="K134" s="1">
        <v>5</v>
      </c>
      <c r="L134" s="59">
        <v>7</v>
      </c>
      <c r="M134" s="12" t="str">
        <f>INDEX([1]Units!A$2:O$58,MATCH(D134,[1]Units!A$2:A$58,0),15)</f>
        <v>مادة الكيمياء</v>
      </c>
      <c r="N134" s="12" t="str">
        <f>INDEX([1]Units!A$2:O$58,MATCH(D134,[1]Units!A$2:A$58,0),12)</f>
        <v>عناصر المجموعة الرئيسية السادسة</v>
      </c>
    </row>
    <row r="135" spans="1:14" ht="18" x14ac:dyDescent="0.35">
      <c r="A135" s="53" t="s">
        <v>580</v>
      </c>
      <c r="B135" s="1">
        <v>179</v>
      </c>
      <c r="C135" s="1" t="s">
        <v>35</v>
      </c>
      <c r="D135" s="6" t="s">
        <v>76</v>
      </c>
      <c r="E135" s="1" t="b">
        <v>0</v>
      </c>
      <c r="F135" s="10">
        <v>45533.993600161899</v>
      </c>
      <c r="G135" s="63" t="s">
        <v>523</v>
      </c>
      <c r="H135" s="63" t="s">
        <v>542</v>
      </c>
      <c r="I135" s="1">
        <v>10</v>
      </c>
      <c r="J135" s="1">
        <v>10</v>
      </c>
      <c r="K135" s="1">
        <v>5</v>
      </c>
      <c r="L135" s="59">
        <v>8</v>
      </c>
      <c r="M135" s="12" t="str">
        <f>INDEX([1]Units!A$2:O$58,MATCH(D135,[1]Units!A$2:A$58,0),15)</f>
        <v>مادة الكيمياء</v>
      </c>
      <c r="N135" s="12" t="str">
        <f>INDEX([1]Units!A$2:O$58,MATCH(D135,[1]Units!A$2:A$58,0),12)</f>
        <v>عناصر المجموعة الرئيسية السادسة</v>
      </c>
    </row>
    <row r="136" spans="1:14" ht="36" x14ac:dyDescent="0.35">
      <c r="A136" s="53" t="s">
        <v>581</v>
      </c>
      <c r="B136" s="1">
        <v>180</v>
      </c>
      <c r="C136" s="1" t="s">
        <v>35</v>
      </c>
      <c r="D136" s="18" t="s">
        <v>79</v>
      </c>
      <c r="E136" s="1" t="b">
        <v>0</v>
      </c>
      <c r="F136" s="10">
        <v>45534.0352668286</v>
      </c>
      <c r="G136" s="63" t="s">
        <v>508</v>
      </c>
      <c r="H136" s="54" t="s">
        <v>582</v>
      </c>
      <c r="I136" s="1">
        <v>10</v>
      </c>
      <c r="J136" s="1">
        <v>10</v>
      </c>
      <c r="K136" s="1">
        <v>5</v>
      </c>
      <c r="L136" s="59">
        <v>1</v>
      </c>
      <c r="M136" s="12" t="str">
        <f>INDEX([1]Units!A$2:O$58,MATCH(D136,[1]Units!A$2:A$58,0),15)</f>
        <v>مادة الكيمياء</v>
      </c>
      <c r="N136" s="12" t="str">
        <f>INDEX([1]Units!A$2:O$58,MATCH(D136,[1]Units!A$2:A$58,0),12)</f>
        <v>عناصر المجموعة السابعة</v>
      </c>
    </row>
    <row r="137" spans="1:14" ht="54" x14ac:dyDescent="0.35">
      <c r="A137" s="53" t="s">
        <v>583</v>
      </c>
      <c r="B137" s="1">
        <v>181</v>
      </c>
      <c r="C137" s="1" t="s">
        <v>35</v>
      </c>
      <c r="D137" s="18" t="s">
        <v>79</v>
      </c>
      <c r="E137" s="1" t="b">
        <v>0</v>
      </c>
      <c r="F137" s="10">
        <v>45534.076933495198</v>
      </c>
      <c r="G137" s="63" t="s">
        <v>584</v>
      </c>
      <c r="H137" s="63" t="s">
        <v>512</v>
      </c>
      <c r="I137" s="1">
        <v>10</v>
      </c>
      <c r="J137" s="1">
        <v>10</v>
      </c>
      <c r="K137" s="1">
        <v>5</v>
      </c>
      <c r="L137" s="59">
        <v>2</v>
      </c>
      <c r="M137" s="12" t="str">
        <f>INDEX([1]Units!A$2:O$58,MATCH(D137,[1]Units!A$2:A$58,0),15)</f>
        <v>مادة الكيمياء</v>
      </c>
      <c r="N137" s="12" t="str">
        <f>INDEX([1]Units!A$2:O$58,MATCH(D137,[1]Units!A$2:A$58,0),12)</f>
        <v>عناصر المجموعة السابعة</v>
      </c>
    </row>
    <row r="138" spans="1:14" ht="54" x14ac:dyDescent="0.35">
      <c r="A138" s="53" t="s">
        <v>585</v>
      </c>
      <c r="B138" s="1">
        <v>182</v>
      </c>
      <c r="C138" s="1" t="s">
        <v>35</v>
      </c>
      <c r="D138" s="18" t="s">
        <v>79</v>
      </c>
      <c r="E138" s="1" t="b">
        <v>0</v>
      </c>
      <c r="F138" s="10">
        <v>45534.118600161899</v>
      </c>
      <c r="G138" s="63" t="s">
        <v>586</v>
      </c>
      <c r="H138" s="63" t="s">
        <v>587</v>
      </c>
      <c r="I138" s="1">
        <v>10</v>
      </c>
      <c r="J138" s="1">
        <v>10</v>
      </c>
      <c r="K138" s="1">
        <v>5</v>
      </c>
      <c r="L138" s="59">
        <v>3</v>
      </c>
      <c r="M138" s="12" t="str">
        <f>INDEX([1]Units!A$2:O$58,MATCH(D138,[1]Units!A$2:A$58,0),15)</f>
        <v>مادة الكيمياء</v>
      </c>
      <c r="N138" s="12" t="str">
        <f>INDEX([1]Units!A$2:O$58,MATCH(D138,[1]Units!A$2:A$58,0),12)</f>
        <v>عناصر المجموعة السابعة</v>
      </c>
    </row>
    <row r="139" spans="1:14" ht="36" x14ac:dyDescent="0.35">
      <c r="A139" s="53" t="s">
        <v>588</v>
      </c>
      <c r="B139" s="1">
        <v>183</v>
      </c>
      <c r="C139" s="1" t="s">
        <v>35</v>
      </c>
      <c r="D139" s="18" t="s">
        <v>79</v>
      </c>
      <c r="E139" s="1" t="b">
        <v>0</v>
      </c>
      <c r="F139" s="10">
        <v>45534.1602668286</v>
      </c>
      <c r="G139" s="63" t="s">
        <v>589</v>
      </c>
      <c r="H139" s="63" t="s">
        <v>590</v>
      </c>
      <c r="I139" s="1">
        <v>10</v>
      </c>
      <c r="J139" s="1">
        <v>10</v>
      </c>
      <c r="K139" s="1">
        <v>5</v>
      </c>
      <c r="L139" s="59">
        <v>4</v>
      </c>
      <c r="M139" s="12" t="str">
        <f>INDEX([1]Units!A$2:O$58,MATCH(D139,[1]Units!A$2:A$58,0),15)</f>
        <v>مادة الكيمياء</v>
      </c>
      <c r="N139" s="12" t="str">
        <f>INDEX([1]Units!A$2:O$58,MATCH(D139,[1]Units!A$2:A$58,0),12)</f>
        <v>عناصر المجموعة السابعة</v>
      </c>
    </row>
    <row r="140" spans="1:14" ht="36" x14ac:dyDescent="0.35">
      <c r="A140" s="53" t="s">
        <v>591</v>
      </c>
      <c r="B140" s="1">
        <v>184</v>
      </c>
      <c r="C140" s="1" t="s">
        <v>35</v>
      </c>
      <c r="D140" s="18" t="s">
        <v>79</v>
      </c>
      <c r="E140" s="1" t="b">
        <v>0</v>
      </c>
      <c r="F140" s="10">
        <v>45534.201933495198</v>
      </c>
      <c r="G140" s="63" t="s">
        <v>592</v>
      </c>
      <c r="H140" s="63" t="s">
        <v>593</v>
      </c>
      <c r="I140" s="1">
        <v>10</v>
      </c>
      <c r="J140" s="1">
        <v>10</v>
      </c>
      <c r="K140" s="1">
        <v>5</v>
      </c>
      <c r="L140" s="59">
        <v>5</v>
      </c>
      <c r="M140" s="12" t="str">
        <f>INDEX([1]Units!A$2:O$58,MATCH(D140,[1]Units!A$2:A$58,0),15)</f>
        <v>مادة الكيمياء</v>
      </c>
      <c r="N140" s="12" t="str">
        <f>INDEX([1]Units!A$2:O$58,MATCH(D140,[1]Units!A$2:A$58,0),12)</f>
        <v>عناصر المجموعة السابعة</v>
      </c>
    </row>
    <row r="141" spans="1:14" ht="36" x14ac:dyDescent="0.35">
      <c r="A141" s="53" t="s">
        <v>594</v>
      </c>
      <c r="B141" s="1">
        <v>185</v>
      </c>
      <c r="C141" s="1" t="s">
        <v>35</v>
      </c>
      <c r="D141" s="18" t="s">
        <v>79</v>
      </c>
      <c r="E141" s="1" t="b">
        <v>0</v>
      </c>
      <c r="F141" s="10">
        <v>45534.243600161899</v>
      </c>
      <c r="G141" s="63" t="s">
        <v>523</v>
      </c>
      <c r="H141" s="63" t="s">
        <v>595</v>
      </c>
      <c r="I141" s="1">
        <v>10</v>
      </c>
      <c r="J141" s="1">
        <v>10</v>
      </c>
      <c r="K141" s="1">
        <v>5</v>
      </c>
      <c r="L141" s="59">
        <v>6</v>
      </c>
      <c r="M141" s="12" t="str">
        <f>INDEX([1]Units!A$2:O$58,MATCH(D141,[1]Units!A$2:A$58,0),15)</f>
        <v>مادة الكيمياء</v>
      </c>
      <c r="N141" s="12" t="str">
        <f>INDEX([1]Units!A$2:O$58,MATCH(D141,[1]Units!A$2:A$58,0),12)</f>
        <v>عناصر المجموعة السابعة</v>
      </c>
    </row>
    <row r="142" spans="1:14" ht="36" x14ac:dyDescent="0.35">
      <c r="A142" s="53" t="s">
        <v>596</v>
      </c>
      <c r="B142" s="1">
        <v>186</v>
      </c>
      <c r="C142" s="1" t="s">
        <v>35</v>
      </c>
      <c r="D142" s="6" t="s">
        <v>82</v>
      </c>
      <c r="E142" s="1" t="b">
        <v>0</v>
      </c>
      <c r="F142" s="10">
        <v>45534.2852668286</v>
      </c>
      <c r="G142" s="63" t="s">
        <v>508</v>
      </c>
      <c r="H142" s="54" t="s">
        <v>597</v>
      </c>
      <c r="I142" s="1">
        <v>10</v>
      </c>
      <c r="J142" s="1">
        <v>10</v>
      </c>
      <c r="K142" s="1">
        <v>5</v>
      </c>
      <c r="L142" s="59">
        <v>1</v>
      </c>
      <c r="M142" s="12" t="str">
        <f>INDEX([1]Units!A$2:O$58,MATCH(D142,[1]Units!A$2:A$58,0),15)</f>
        <v>مادة الكيمياء</v>
      </c>
      <c r="N142" s="12" t="str">
        <f>INDEX([1]Units!A$2:O$58,MATCH(D142,[1]Units!A$2:A$58,0),12)</f>
        <v>عناصر المجموعة الثامنة</v>
      </c>
    </row>
    <row r="143" spans="1:14" ht="54" x14ac:dyDescent="0.35">
      <c r="A143" s="53" t="s">
        <v>598</v>
      </c>
      <c r="B143" s="1">
        <v>187</v>
      </c>
      <c r="C143" s="1" t="s">
        <v>35</v>
      </c>
      <c r="D143" s="6" t="s">
        <v>82</v>
      </c>
      <c r="E143" s="1" t="b">
        <v>0</v>
      </c>
      <c r="F143" s="10">
        <v>45534.326933495198</v>
      </c>
      <c r="G143" s="63" t="s">
        <v>599</v>
      </c>
      <c r="H143" s="63" t="s">
        <v>512</v>
      </c>
      <c r="I143" s="1">
        <v>10</v>
      </c>
      <c r="J143" s="1">
        <v>10</v>
      </c>
      <c r="K143" s="1">
        <v>5</v>
      </c>
      <c r="L143" s="59">
        <v>2</v>
      </c>
      <c r="M143" s="12" t="str">
        <f>INDEX([1]Units!A$2:O$58,MATCH(D143,[1]Units!A$2:A$58,0),15)</f>
        <v>مادة الكيمياء</v>
      </c>
      <c r="N143" s="12" t="str">
        <f>INDEX([1]Units!A$2:O$58,MATCH(D143,[1]Units!A$2:A$58,0),12)</f>
        <v>عناصر المجموعة الثامنة</v>
      </c>
    </row>
    <row r="144" spans="1:14" ht="36" x14ac:dyDescent="0.35">
      <c r="A144" s="53" t="s">
        <v>600</v>
      </c>
      <c r="B144" s="1">
        <v>188</v>
      </c>
      <c r="C144" s="1" t="s">
        <v>35</v>
      </c>
      <c r="D144" s="6" t="s">
        <v>82</v>
      </c>
      <c r="E144" s="1" t="b">
        <v>0</v>
      </c>
      <c r="F144" s="10">
        <v>45534.368600161899</v>
      </c>
      <c r="G144" s="63" t="s">
        <v>601</v>
      </c>
      <c r="H144" s="63" t="s">
        <v>602</v>
      </c>
      <c r="I144" s="1">
        <v>10</v>
      </c>
      <c r="J144" s="1">
        <v>10</v>
      </c>
      <c r="K144" s="1">
        <v>5</v>
      </c>
      <c r="L144" s="59">
        <v>3</v>
      </c>
      <c r="M144" s="12" t="str">
        <f>INDEX([1]Units!A$2:O$58,MATCH(D144,[1]Units!A$2:A$58,0),15)</f>
        <v>مادة الكيمياء</v>
      </c>
      <c r="N144" s="12" t="str">
        <f>INDEX([1]Units!A$2:O$58,MATCH(D144,[1]Units!A$2:A$58,0),12)</f>
        <v>عناصر المجموعة الثامنة</v>
      </c>
    </row>
    <row r="145" spans="1:14" ht="36" x14ac:dyDescent="0.35">
      <c r="A145" s="53" t="s">
        <v>603</v>
      </c>
      <c r="B145" s="1">
        <v>189</v>
      </c>
      <c r="C145" s="1" t="s">
        <v>35</v>
      </c>
      <c r="D145" s="6" t="s">
        <v>82</v>
      </c>
      <c r="E145" s="1" t="b">
        <v>0</v>
      </c>
      <c r="F145" s="10">
        <v>45534.4102668286</v>
      </c>
      <c r="G145" s="63" t="s">
        <v>523</v>
      </c>
      <c r="H145" s="63" t="s">
        <v>595</v>
      </c>
      <c r="I145" s="1">
        <v>10</v>
      </c>
      <c r="J145" s="1">
        <v>10</v>
      </c>
      <c r="K145" s="1">
        <v>5</v>
      </c>
      <c r="L145" s="59">
        <v>4</v>
      </c>
      <c r="M145" s="12" t="str">
        <f>INDEX([1]Units!A$2:O$58,MATCH(D145,[1]Units!A$2:A$58,0),15)</f>
        <v>مادة الكيمياء</v>
      </c>
      <c r="N145" s="12" t="str">
        <f>INDEX([1]Units!A$2:O$58,MATCH(D145,[1]Units!A$2:A$58,0),12)</f>
        <v>عناصر المجموعة الثامنة</v>
      </c>
    </row>
    <row r="146" spans="1:14" ht="18" x14ac:dyDescent="0.35">
      <c r="A146" s="53" t="s">
        <v>604</v>
      </c>
      <c r="B146" s="1">
        <v>190</v>
      </c>
      <c r="C146" s="1" t="s">
        <v>35</v>
      </c>
      <c r="D146" s="18" t="s">
        <v>85</v>
      </c>
      <c r="E146" s="1" t="b">
        <v>0</v>
      </c>
      <c r="F146" s="10">
        <v>45534.4519334953</v>
      </c>
      <c r="G146" s="63" t="s">
        <v>605</v>
      </c>
      <c r="H146" s="63" t="s">
        <v>606</v>
      </c>
      <c r="I146" s="1">
        <v>10</v>
      </c>
      <c r="J146" s="1">
        <v>10</v>
      </c>
      <c r="K146" s="1">
        <v>5</v>
      </c>
      <c r="L146" s="59">
        <v>1</v>
      </c>
      <c r="M146" s="12" t="str">
        <f>INDEX([1]Units!A$2:O$58,MATCH(D146,[1]Units!A$2:A$58,0),15)</f>
        <v>مادة الكيمياء</v>
      </c>
      <c r="N146" s="12" t="str">
        <f>INDEX([1]Units!A$2:O$58,MATCH(D146,[1]Units!A$2:A$58,0),12)</f>
        <v>سرعة التفاعلات الكيميائة والاتزان الكيميائي</v>
      </c>
    </row>
    <row r="147" spans="1:14" ht="18" x14ac:dyDescent="0.35">
      <c r="A147" s="53" t="s">
        <v>607</v>
      </c>
      <c r="B147" s="1">
        <v>191</v>
      </c>
      <c r="C147" s="1" t="s">
        <v>35</v>
      </c>
      <c r="D147" s="18" t="s">
        <v>85</v>
      </c>
      <c r="E147" s="1" t="b">
        <v>0</v>
      </c>
      <c r="F147" s="10">
        <v>45534.493600161899</v>
      </c>
      <c r="G147" s="63" t="s">
        <v>608</v>
      </c>
      <c r="H147" s="63" t="s">
        <v>609</v>
      </c>
      <c r="I147" s="1">
        <v>10</v>
      </c>
      <c r="J147" s="1">
        <v>10</v>
      </c>
      <c r="K147" s="1">
        <v>5</v>
      </c>
      <c r="L147" s="59">
        <v>2</v>
      </c>
      <c r="M147" s="12" t="str">
        <f>INDEX([1]Units!A$2:O$58,MATCH(D147,[1]Units!A$2:A$58,0),15)</f>
        <v>مادة الكيمياء</v>
      </c>
      <c r="N147" s="12" t="str">
        <f>INDEX([1]Units!A$2:O$58,MATCH(D147,[1]Units!A$2:A$58,0),12)</f>
        <v>سرعة التفاعلات الكيميائة والاتزان الكيميائي</v>
      </c>
    </row>
    <row r="148" spans="1:14" ht="18" x14ac:dyDescent="0.35">
      <c r="A148" s="53" t="s">
        <v>610</v>
      </c>
      <c r="B148" s="1">
        <v>192</v>
      </c>
      <c r="C148" s="1" t="s">
        <v>35</v>
      </c>
      <c r="D148" s="18" t="s">
        <v>85</v>
      </c>
      <c r="E148" s="1" t="b">
        <v>0</v>
      </c>
      <c r="F148" s="10">
        <v>45534.5352668286</v>
      </c>
      <c r="G148" s="63" t="s">
        <v>611</v>
      </c>
      <c r="H148" s="63" t="s">
        <v>612</v>
      </c>
      <c r="I148" s="1">
        <v>10</v>
      </c>
      <c r="J148" s="1">
        <v>10</v>
      </c>
      <c r="K148" s="1">
        <v>5</v>
      </c>
      <c r="L148" s="59">
        <v>3</v>
      </c>
      <c r="M148" s="12" t="str">
        <f>INDEX([1]Units!A$2:O$58,MATCH(D148,[1]Units!A$2:A$58,0),15)</f>
        <v>مادة الكيمياء</v>
      </c>
      <c r="N148" s="12" t="str">
        <f>INDEX([1]Units!A$2:O$58,MATCH(D148,[1]Units!A$2:A$58,0),12)</f>
        <v>سرعة التفاعلات الكيميائة والاتزان الكيميائي</v>
      </c>
    </row>
    <row r="149" spans="1:14" ht="36" x14ac:dyDescent="0.35">
      <c r="A149" s="53" t="s">
        <v>613</v>
      </c>
      <c r="B149" s="1">
        <v>193</v>
      </c>
      <c r="C149" s="1" t="s">
        <v>35</v>
      </c>
      <c r="D149" s="18" t="s">
        <v>85</v>
      </c>
      <c r="E149" s="1" t="b">
        <v>0</v>
      </c>
      <c r="F149" s="10">
        <v>45534.5769334953</v>
      </c>
      <c r="G149" s="63" t="s">
        <v>614</v>
      </c>
      <c r="H149" s="63" t="s">
        <v>615</v>
      </c>
      <c r="I149" s="1">
        <v>10</v>
      </c>
      <c r="J149" s="1">
        <v>10</v>
      </c>
      <c r="K149" s="1">
        <v>5</v>
      </c>
      <c r="L149" s="59">
        <v>4</v>
      </c>
      <c r="M149" s="12" t="str">
        <f>INDEX([1]Units!A$2:O$58,MATCH(D149,[1]Units!A$2:A$58,0),15)</f>
        <v>مادة الكيمياء</v>
      </c>
      <c r="N149" s="12" t="str">
        <f>INDEX([1]Units!A$2:O$58,MATCH(D149,[1]Units!A$2:A$58,0),12)</f>
        <v>سرعة التفاعلات الكيميائة والاتزان الكيميائي</v>
      </c>
    </row>
    <row r="150" spans="1:14" ht="36" x14ac:dyDescent="0.35">
      <c r="A150" s="53" t="s">
        <v>616</v>
      </c>
      <c r="B150" s="1">
        <v>194</v>
      </c>
      <c r="C150" s="1" t="s">
        <v>35</v>
      </c>
      <c r="D150" s="18" t="s">
        <v>85</v>
      </c>
      <c r="E150" s="1" t="b">
        <v>0</v>
      </c>
      <c r="F150" s="10">
        <v>45534.618600161899</v>
      </c>
      <c r="G150" s="63" t="s">
        <v>617</v>
      </c>
      <c r="H150" s="63" t="s">
        <v>618</v>
      </c>
      <c r="I150" s="1">
        <v>10</v>
      </c>
      <c r="J150" s="1">
        <v>10</v>
      </c>
      <c r="K150" s="1">
        <v>5</v>
      </c>
      <c r="L150" s="59">
        <v>5</v>
      </c>
      <c r="M150" s="12" t="str">
        <f>INDEX([1]Units!A$2:O$58,MATCH(D150,[1]Units!A$2:A$58,0),15)</f>
        <v>مادة الكيمياء</v>
      </c>
      <c r="N150" s="12" t="str">
        <f>INDEX([1]Units!A$2:O$58,MATCH(D150,[1]Units!A$2:A$58,0),12)</f>
        <v>سرعة التفاعلات الكيميائة والاتزان الكيميائي</v>
      </c>
    </row>
    <row r="151" spans="1:14" ht="36" x14ac:dyDescent="0.35">
      <c r="A151" s="53" t="s">
        <v>619</v>
      </c>
      <c r="B151" s="1">
        <v>195</v>
      </c>
      <c r="C151" s="1" t="s">
        <v>35</v>
      </c>
      <c r="D151" s="18" t="s">
        <v>85</v>
      </c>
      <c r="E151" s="1" t="b">
        <v>0</v>
      </c>
      <c r="F151" s="10">
        <v>45534.6602668286</v>
      </c>
      <c r="G151" s="63" t="s">
        <v>523</v>
      </c>
      <c r="H151" s="63" t="s">
        <v>595</v>
      </c>
      <c r="I151" s="1">
        <v>10</v>
      </c>
      <c r="J151" s="1">
        <v>10</v>
      </c>
      <c r="K151" s="1">
        <v>5</v>
      </c>
      <c r="L151" s="59">
        <v>6</v>
      </c>
      <c r="M151" s="12" t="str">
        <f>INDEX([1]Units!A$2:O$58,MATCH(D151,[1]Units!A$2:A$58,0),15)</f>
        <v>مادة الكيمياء</v>
      </c>
      <c r="N151" s="12" t="str">
        <f>INDEX([1]Units!A$2:O$58,MATCH(D151,[1]Units!A$2:A$58,0),12)</f>
        <v>سرعة التفاعلات الكيميائة والاتزان الكيميائي</v>
      </c>
    </row>
    <row r="152" spans="1:14" ht="36" x14ac:dyDescent="0.35">
      <c r="A152" s="53" t="s">
        <v>620</v>
      </c>
      <c r="B152" s="1">
        <v>196</v>
      </c>
      <c r="C152" s="1" t="s">
        <v>35</v>
      </c>
      <c r="D152" s="6" t="s">
        <v>88</v>
      </c>
      <c r="E152" s="1" t="b">
        <v>0</v>
      </c>
      <c r="F152" s="10">
        <v>45534.7019334953</v>
      </c>
      <c r="G152" s="63" t="s">
        <v>621</v>
      </c>
      <c r="H152" s="63" t="s">
        <v>622</v>
      </c>
      <c r="I152" s="1">
        <v>10</v>
      </c>
      <c r="J152" s="1">
        <v>10</v>
      </c>
      <c r="K152" s="1">
        <v>5</v>
      </c>
      <c r="L152" s="59">
        <v>1</v>
      </c>
      <c r="M152" s="12" t="str">
        <f>INDEX([1]Units!A$2:O$58,MATCH(D152,[1]Units!A$2:A$58,0),15)</f>
        <v>مادة الكيمياء</v>
      </c>
      <c r="N152" s="12" t="str">
        <f>INDEX([1]Units!A$2:O$58,MATCH(D152,[1]Units!A$2:A$58,0),12)</f>
        <v>الاتزان الأيوني في المحاليل المائية</v>
      </c>
    </row>
    <row r="153" spans="1:14" ht="18" x14ac:dyDescent="0.35">
      <c r="A153" s="53" t="s">
        <v>623</v>
      </c>
      <c r="B153" s="1">
        <v>197</v>
      </c>
      <c r="C153" s="1" t="s">
        <v>35</v>
      </c>
      <c r="D153" s="6" t="s">
        <v>88</v>
      </c>
      <c r="E153" s="1" t="b">
        <v>0</v>
      </c>
      <c r="F153" s="10">
        <v>45534.743600161899</v>
      </c>
      <c r="G153" s="63" t="s">
        <v>624</v>
      </c>
      <c r="H153" s="63" t="s">
        <v>625</v>
      </c>
      <c r="I153" s="1">
        <v>10</v>
      </c>
      <c r="J153" s="1">
        <v>10</v>
      </c>
      <c r="K153" s="1">
        <v>5</v>
      </c>
      <c r="L153" s="59">
        <v>2</v>
      </c>
      <c r="M153" s="12" t="str">
        <f>INDEX([1]Units!A$2:O$58,MATCH(D153,[1]Units!A$2:A$58,0),15)</f>
        <v>مادة الكيمياء</v>
      </c>
      <c r="N153" s="12" t="str">
        <f>INDEX([1]Units!A$2:O$58,MATCH(D153,[1]Units!A$2:A$58,0),12)</f>
        <v>الاتزان الأيوني في المحاليل المائية</v>
      </c>
    </row>
    <row r="154" spans="1:14" ht="36" x14ac:dyDescent="0.35">
      <c r="A154" s="53" t="s">
        <v>626</v>
      </c>
      <c r="B154" s="1">
        <v>198</v>
      </c>
      <c r="C154" s="1" t="s">
        <v>35</v>
      </c>
      <c r="D154" s="6" t="s">
        <v>88</v>
      </c>
      <c r="E154" s="1" t="b">
        <v>0</v>
      </c>
      <c r="F154" s="10">
        <v>45534.7852668286</v>
      </c>
      <c r="G154" s="63" t="s">
        <v>627</v>
      </c>
      <c r="H154" s="63" t="s">
        <v>628</v>
      </c>
      <c r="I154" s="1">
        <v>10</v>
      </c>
      <c r="J154" s="1">
        <v>10</v>
      </c>
      <c r="K154" s="1">
        <v>5</v>
      </c>
      <c r="L154" s="59">
        <v>3</v>
      </c>
      <c r="M154" s="12" t="str">
        <f>INDEX([1]Units!A$2:O$58,MATCH(D154,[1]Units!A$2:A$58,0),15)</f>
        <v>مادة الكيمياء</v>
      </c>
      <c r="N154" s="12" t="str">
        <f>INDEX([1]Units!A$2:O$58,MATCH(D154,[1]Units!A$2:A$58,0),12)</f>
        <v>الاتزان الأيوني في المحاليل المائية</v>
      </c>
    </row>
    <row r="155" spans="1:14" ht="18" x14ac:dyDescent="0.35">
      <c r="A155" s="53" t="s">
        <v>629</v>
      </c>
      <c r="B155" s="1">
        <v>199</v>
      </c>
      <c r="C155" s="1" t="s">
        <v>35</v>
      </c>
      <c r="D155" s="6" t="s">
        <v>88</v>
      </c>
      <c r="E155" s="1" t="b">
        <v>0</v>
      </c>
      <c r="F155" s="10">
        <v>45534.8269334953</v>
      </c>
      <c r="G155" s="63" t="s">
        <v>630</v>
      </c>
      <c r="H155" s="63" t="s">
        <v>631</v>
      </c>
      <c r="I155" s="1">
        <v>10</v>
      </c>
      <c r="J155" s="1">
        <v>10</v>
      </c>
      <c r="K155" s="1">
        <v>5</v>
      </c>
      <c r="L155" s="59">
        <v>4</v>
      </c>
      <c r="M155" s="12" t="str">
        <f>INDEX([1]Units!A$2:O$58,MATCH(D155,[1]Units!A$2:A$58,0),15)</f>
        <v>مادة الكيمياء</v>
      </c>
      <c r="N155" s="12" t="str">
        <f>INDEX([1]Units!A$2:O$58,MATCH(D155,[1]Units!A$2:A$58,0),12)</f>
        <v>الاتزان الأيوني في المحاليل المائية</v>
      </c>
    </row>
    <row r="156" spans="1:14" ht="18" x14ac:dyDescent="0.35">
      <c r="A156" s="53" t="s">
        <v>632</v>
      </c>
      <c r="B156" s="1">
        <v>200</v>
      </c>
      <c r="C156" s="1" t="s">
        <v>35</v>
      </c>
      <c r="D156" s="6" t="s">
        <v>88</v>
      </c>
      <c r="E156" s="1" t="b">
        <v>0</v>
      </c>
      <c r="F156" s="10">
        <v>45534.868600161899</v>
      </c>
      <c r="G156" s="63" t="s">
        <v>633</v>
      </c>
      <c r="H156" s="63" t="s">
        <v>634</v>
      </c>
      <c r="I156" s="1">
        <v>10</v>
      </c>
      <c r="J156" s="1">
        <v>10</v>
      </c>
      <c r="K156" s="1">
        <v>5</v>
      </c>
      <c r="L156" s="59">
        <v>5</v>
      </c>
      <c r="M156" s="12" t="str">
        <f>INDEX([1]Units!A$2:O$58,MATCH(D156,[1]Units!A$2:A$58,0),15)</f>
        <v>مادة الكيمياء</v>
      </c>
      <c r="N156" s="12" t="str">
        <f>INDEX([1]Units!A$2:O$58,MATCH(D156,[1]Units!A$2:A$58,0),12)</f>
        <v>الاتزان الأيوني في المحاليل المائية</v>
      </c>
    </row>
    <row r="157" spans="1:14" ht="36" x14ac:dyDescent="0.35">
      <c r="A157" s="53" t="s">
        <v>635</v>
      </c>
      <c r="B157" s="1">
        <v>201</v>
      </c>
      <c r="C157" s="1" t="s">
        <v>35</v>
      </c>
      <c r="D157" s="6" t="s">
        <v>88</v>
      </c>
      <c r="E157" s="1" t="b">
        <v>0</v>
      </c>
      <c r="F157" s="10">
        <v>45534.9102668286</v>
      </c>
      <c r="G157" s="63" t="s">
        <v>636</v>
      </c>
      <c r="H157" s="63" t="s">
        <v>637</v>
      </c>
      <c r="I157" s="1">
        <v>10</v>
      </c>
      <c r="J157" s="1">
        <v>10</v>
      </c>
      <c r="K157" s="1">
        <v>5</v>
      </c>
      <c r="L157" s="59">
        <v>6</v>
      </c>
      <c r="M157" s="12" t="str">
        <f>INDEX([1]Units!A$2:O$58,MATCH(D157,[1]Units!A$2:A$58,0),15)</f>
        <v>مادة الكيمياء</v>
      </c>
      <c r="N157" s="12" t="str">
        <f>INDEX([1]Units!A$2:O$58,MATCH(D157,[1]Units!A$2:A$58,0),12)</f>
        <v>الاتزان الأيوني في المحاليل المائية</v>
      </c>
    </row>
    <row r="158" spans="1:14" ht="36" x14ac:dyDescent="0.35">
      <c r="A158" s="53" t="s">
        <v>638</v>
      </c>
      <c r="B158" s="1">
        <v>202</v>
      </c>
      <c r="C158" s="1" t="s">
        <v>35</v>
      </c>
      <c r="D158" s="6" t="s">
        <v>88</v>
      </c>
      <c r="E158" s="1" t="b">
        <v>0</v>
      </c>
      <c r="F158" s="10">
        <v>45534.9519334953</v>
      </c>
      <c r="G158" s="63" t="s">
        <v>523</v>
      </c>
      <c r="H158" s="63" t="s">
        <v>595</v>
      </c>
      <c r="I158" s="1">
        <v>10</v>
      </c>
      <c r="J158" s="1">
        <v>10</v>
      </c>
      <c r="K158" s="1">
        <v>5</v>
      </c>
      <c r="L158" s="59">
        <v>7</v>
      </c>
      <c r="M158" s="12" t="str">
        <f>INDEX([1]Units!A$2:O$58,MATCH(D158,[1]Units!A$2:A$58,0),15)</f>
        <v>مادة الكيمياء</v>
      </c>
      <c r="N158" s="12" t="str">
        <f>INDEX([1]Units!A$2:O$58,MATCH(D158,[1]Units!A$2:A$58,0),12)</f>
        <v>الاتزان الأيوني في المحاليل المائية</v>
      </c>
    </row>
    <row r="159" spans="1:14" ht="36" x14ac:dyDescent="0.35">
      <c r="A159" s="53" t="s">
        <v>639</v>
      </c>
      <c r="B159" s="1">
        <v>203</v>
      </c>
      <c r="C159" s="1" t="s">
        <v>35</v>
      </c>
      <c r="D159" s="18" t="s">
        <v>91</v>
      </c>
      <c r="E159" s="1" t="b">
        <v>0</v>
      </c>
      <c r="F159" s="10">
        <v>45534.993600162001</v>
      </c>
      <c r="G159" s="63" t="s">
        <v>640</v>
      </c>
      <c r="H159" s="63" t="s">
        <v>641</v>
      </c>
      <c r="I159" s="1">
        <v>10</v>
      </c>
      <c r="J159" s="1">
        <v>10</v>
      </c>
      <c r="K159" s="1">
        <v>5</v>
      </c>
      <c r="L159" s="59">
        <v>1</v>
      </c>
      <c r="M159" s="12" t="str">
        <f>INDEX([1]Units!A$2:O$58,MATCH(D159,[1]Units!A$2:A$58,0),15)</f>
        <v>مادة الكيمياء</v>
      </c>
      <c r="N159" s="12" t="str">
        <f>INDEX([1]Units!A$2:O$58,MATCH(D159,[1]Units!A$2:A$58,0),12)</f>
        <v>الهيدروكربونات الاروماتية</v>
      </c>
    </row>
    <row r="160" spans="1:14" ht="36" x14ac:dyDescent="0.35">
      <c r="A160" s="53" t="s">
        <v>642</v>
      </c>
      <c r="B160" s="1">
        <v>204</v>
      </c>
      <c r="C160" s="1" t="s">
        <v>35</v>
      </c>
      <c r="D160" s="18" t="s">
        <v>91</v>
      </c>
      <c r="E160" s="1" t="b">
        <v>0</v>
      </c>
      <c r="F160" s="10">
        <v>45535.0352668286</v>
      </c>
      <c r="G160" s="63" t="s">
        <v>643</v>
      </c>
      <c r="H160" s="63" t="s">
        <v>644</v>
      </c>
      <c r="I160" s="1">
        <v>10</v>
      </c>
      <c r="J160" s="1">
        <v>10</v>
      </c>
      <c r="K160" s="1">
        <v>5</v>
      </c>
      <c r="L160" s="59">
        <v>2</v>
      </c>
      <c r="M160" s="12" t="str">
        <f>INDEX([1]Units!A$2:O$58,MATCH(D160,[1]Units!A$2:A$58,0),15)</f>
        <v>مادة الكيمياء</v>
      </c>
      <c r="N160" s="12" t="str">
        <f>INDEX([1]Units!A$2:O$58,MATCH(D160,[1]Units!A$2:A$58,0),12)</f>
        <v>الهيدروكربونات الاروماتية</v>
      </c>
    </row>
    <row r="161" spans="1:14" ht="36" x14ac:dyDescent="0.35">
      <c r="A161" s="53" t="s">
        <v>645</v>
      </c>
      <c r="B161" s="1">
        <v>205</v>
      </c>
      <c r="C161" s="1" t="s">
        <v>35</v>
      </c>
      <c r="D161" s="18" t="s">
        <v>91</v>
      </c>
      <c r="E161" s="1" t="b">
        <v>0</v>
      </c>
      <c r="F161" s="10">
        <v>45535.0769334953</v>
      </c>
      <c r="G161" s="64" t="s">
        <v>646</v>
      </c>
      <c r="H161" s="63" t="s">
        <v>647</v>
      </c>
      <c r="I161" s="1">
        <v>10</v>
      </c>
      <c r="J161" s="1">
        <v>10</v>
      </c>
      <c r="K161" s="1">
        <v>5</v>
      </c>
      <c r="L161" s="59">
        <v>3</v>
      </c>
      <c r="M161" s="12" t="str">
        <f>INDEX([1]Units!A$2:O$58,MATCH(D161,[1]Units!A$2:A$58,0),15)</f>
        <v>مادة الكيمياء</v>
      </c>
      <c r="N161" s="12" t="str">
        <f>INDEX([1]Units!A$2:O$58,MATCH(D161,[1]Units!A$2:A$58,0),12)</f>
        <v>الهيدروكربونات الاروماتية</v>
      </c>
    </row>
    <row r="162" spans="1:14" ht="18" x14ac:dyDescent="0.35">
      <c r="A162" s="53" t="s">
        <v>648</v>
      </c>
      <c r="B162" s="1">
        <v>206</v>
      </c>
      <c r="C162" s="1" t="s">
        <v>35</v>
      </c>
      <c r="D162" s="18" t="s">
        <v>91</v>
      </c>
      <c r="E162" s="1" t="b">
        <v>0</v>
      </c>
      <c r="F162" s="10">
        <v>45535.118600162001</v>
      </c>
      <c r="G162" s="63" t="s">
        <v>523</v>
      </c>
      <c r="H162" s="63" t="s">
        <v>542</v>
      </c>
      <c r="I162" s="1">
        <v>10</v>
      </c>
      <c r="J162" s="1">
        <v>10</v>
      </c>
      <c r="K162" s="1">
        <v>5</v>
      </c>
      <c r="L162" s="59">
        <v>4</v>
      </c>
      <c r="M162" s="12" t="str">
        <f>INDEX([1]Units!A$2:O$58,MATCH(D162,[1]Units!A$2:A$58,0),15)</f>
        <v>مادة الكيمياء</v>
      </c>
      <c r="N162" s="12" t="str">
        <f>INDEX([1]Units!A$2:O$58,MATCH(D162,[1]Units!A$2:A$58,0),12)</f>
        <v>الهيدروكربونات الاروماتية</v>
      </c>
    </row>
    <row r="163" spans="1:14" ht="72" x14ac:dyDescent="0.35">
      <c r="A163" s="53" t="s">
        <v>649</v>
      </c>
      <c r="B163" s="1">
        <v>207</v>
      </c>
      <c r="C163" s="1" t="s">
        <v>35</v>
      </c>
      <c r="D163" s="18" t="s">
        <v>94</v>
      </c>
      <c r="E163" s="1" t="b">
        <v>0</v>
      </c>
      <c r="F163" s="10">
        <v>45535.160266828701</v>
      </c>
      <c r="G163" s="63" t="s">
        <v>650</v>
      </c>
      <c r="H163" s="63" t="s">
        <v>651</v>
      </c>
      <c r="I163" s="1">
        <v>10</v>
      </c>
      <c r="J163" s="1">
        <v>10</v>
      </c>
      <c r="K163" s="1">
        <v>5</v>
      </c>
      <c r="L163" s="59">
        <v>1</v>
      </c>
      <c r="M163" s="12" t="str">
        <f>INDEX([1]Units!A$2:O$58,MATCH(D163,[1]Units!A$2:A$58,0),15)</f>
        <v>مادة الكيمياء</v>
      </c>
      <c r="N163" s="12" t="str">
        <f>INDEX([1]Units!A$2:O$58,MATCH(D163,[1]Units!A$2:A$58,0),12)</f>
        <v>المركبات العضوية الأكسجينية</v>
      </c>
    </row>
    <row r="164" spans="1:14" ht="36" x14ac:dyDescent="0.35">
      <c r="A164" s="53" t="s">
        <v>652</v>
      </c>
      <c r="B164" s="1">
        <v>208</v>
      </c>
      <c r="C164" s="1" t="s">
        <v>35</v>
      </c>
      <c r="D164" s="18" t="s">
        <v>94</v>
      </c>
      <c r="E164" s="1" t="b">
        <v>0</v>
      </c>
      <c r="F164" s="10">
        <v>45535.2019334953</v>
      </c>
      <c r="G164" s="63" t="s">
        <v>653</v>
      </c>
      <c r="H164" s="63" t="s">
        <v>654</v>
      </c>
      <c r="I164" s="1">
        <v>10</v>
      </c>
      <c r="J164" s="1">
        <v>10</v>
      </c>
      <c r="K164" s="1">
        <v>5</v>
      </c>
      <c r="L164" s="59">
        <v>2</v>
      </c>
      <c r="M164" s="12" t="str">
        <f>INDEX([1]Units!A$2:O$58,MATCH(D164,[1]Units!A$2:A$58,0),15)</f>
        <v>مادة الكيمياء</v>
      </c>
      <c r="N164" s="12" t="str">
        <f>INDEX([1]Units!A$2:O$58,MATCH(D164,[1]Units!A$2:A$58,0),12)</f>
        <v>المركبات العضوية الأكسجينية</v>
      </c>
    </row>
    <row r="165" spans="1:14" ht="36" x14ac:dyDescent="0.35">
      <c r="A165" s="53" t="s">
        <v>655</v>
      </c>
      <c r="B165" s="1">
        <v>209</v>
      </c>
      <c r="C165" s="1" t="s">
        <v>35</v>
      </c>
      <c r="D165" s="18" t="s">
        <v>94</v>
      </c>
      <c r="E165" s="1" t="b">
        <v>0</v>
      </c>
      <c r="F165" s="10">
        <v>45535.243600162001</v>
      </c>
      <c r="G165" s="63" t="s">
        <v>656</v>
      </c>
      <c r="H165" s="63" t="s">
        <v>657</v>
      </c>
      <c r="I165" s="1">
        <v>10</v>
      </c>
      <c r="J165" s="1">
        <v>10</v>
      </c>
      <c r="K165" s="1">
        <v>5</v>
      </c>
      <c r="L165" s="59">
        <v>3</v>
      </c>
      <c r="M165" s="12" t="str">
        <f>INDEX([1]Units!A$2:O$58,MATCH(D165,[1]Units!A$2:A$58,0),15)</f>
        <v>مادة الكيمياء</v>
      </c>
      <c r="N165" s="12" t="str">
        <f>INDEX([1]Units!A$2:O$58,MATCH(D165,[1]Units!A$2:A$58,0),12)</f>
        <v>المركبات العضوية الأكسجينية</v>
      </c>
    </row>
    <row r="166" spans="1:14" ht="54" x14ac:dyDescent="0.35">
      <c r="A166" s="53" t="s">
        <v>658</v>
      </c>
      <c r="B166" s="1">
        <v>210</v>
      </c>
      <c r="C166" s="1" t="s">
        <v>35</v>
      </c>
      <c r="D166" s="18" t="s">
        <v>94</v>
      </c>
      <c r="E166" s="1" t="b">
        <v>0</v>
      </c>
      <c r="F166" s="10">
        <v>45535.285266828701</v>
      </c>
      <c r="G166" s="63" t="s">
        <v>659</v>
      </c>
      <c r="H166" s="63" t="s">
        <v>660</v>
      </c>
      <c r="I166" s="1">
        <v>10</v>
      </c>
      <c r="J166" s="1">
        <v>10</v>
      </c>
      <c r="K166" s="1">
        <v>5</v>
      </c>
      <c r="L166" s="59">
        <v>4</v>
      </c>
      <c r="M166" s="12" t="str">
        <f>INDEX([1]Units!A$2:O$58,MATCH(D166,[1]Units!A$2:A$58,0),15)</f>
        <v>مادة الكيمياء</v>
      </c>
      <c r="N166" s="12" t="str">
        <f>INDEX([1]Units!A$2:O$58,MATCH(D166,[1]Units!A$2:A$58,0),12)</f>
        <v>المركبات العضوية الأكسجينية</v>
      </c>
    </row>
    <row r="167" spans="1:14" ht="36" x14ac:dyDescent="0.35">
      <c r="A167" s="53" t="s">
        <v>661</v>
      </c>
      <c r="B167" s="1">
        <v>211</v>
      </c>
      <c r="C167" s="1" t="s">
        <v>35</v>
      </c>
      <c r="D167" s="18" t="s">
        <v>94</v>
      </c>
      <c r="E167" s="1" t="b">
        <v>0</v>
      </c>
      <c r="F167" s="10">
        <v>45535.3269334953</v>
      </c>
      <c r="G167" s="63" t="s">
        <v>662</v>
      </c>
      <c r="H167" s="63" t="s">
        <v>663</v>
      </c>
      <c r="I167" s="1">
        <v>10</v>
      </c>
      <c r="J167" s="1">
        <v>10</v>
      </c>
      <c r="K167" s="1">
        <v>5</v>
      </c>
      <c r="L167" s="59">
        <v>5</v>
      </c>
      <c r="M167" s="12" t="str">
        <f>INDEX([1]Units!A$2:O$58,MATCH(D167,[1]Units!A$2:A$58,0),15)</f>
        <v>مادة الكيمياء</v>
      </c>
      <c r="N167" s="12" t="str">
        <f>INDEX([1]Units!A$2:O$58,MATCH(D167,[1]Units!A$2:A$58,0),12)</f>
        <v>المركبات العضوية الأكسجينية</v>
      </c>
    </row>
    <row r="168" spans="1:14" ht="36" x14ac:dyDescent="0.35">
      <c r="A168" s="53" t="s">
        <v>664</v>
      </c>
      <c r="B168" s="1">
        <v>212</v>
      </c>
      <c r="C168" s="1" t="s">
        <v>35</v>
      </c>
      <c r="D168" s="18" t="s">
        <v>94</v>
      </c>
      <c r="E168" s="1" t="b">
        <v>0</v>
      </c>
      <c r="F168" s="10">
        <v>45535.368600162001</v>
      </c>
      <c r="G168" s="63" t="s">
        <v>665</v>
      </c>
      <c r="H168" s="63" t="s">
        <v>666</v>
      </c>
      <c r="I168" s="1">
        <v>10</v>
      </c>
      <c r="J168" s="1">
        <v>10</v>
      </c>
      <c r="K168" s="1">
        <v>5</v>
      </c>
      <c r="L168" s="59">
        <v>6</v>
      </c>
      <c r="M168" s="12" t="str">
        <f>INDEX([1]Units!A$2:O$58,MATCH(D168,[1]Units!A$2:A$58,0),15)</f>
        <v>مادة الكيمياء</v>
      </c>
      <c r="N168" s="12" t="str">
        <f>INDEX([1]Units!A$2:O$58,MATCH(D168,[1]Units!A$2:A$58,0),12)</f>
        <v>المركبات العضوية الأكسجينية</v>
      </c>
    </row>
    <row r="169" spans="1:14" ht="18" x14ac:dyDescent="0.35">
      <c r="A169" s="53" t="s">
        <v>667</v>
      </c>
      <c r="B169" s="1">
        <v>213</v>
      </c>
      <c r="C169" s="1" t="s">
        <v>35</v>
      </c>
      <c r="D169" s="18" t="s">
        <v>94</v>
      </c>
      <c r="E169" s="1" t="b">
        <v>0</v>
      </c>
      <c r="F169" s="10">
        <v>45535.410266828701</v>
      </c>
      <c r="G169" s="63" t="s">
        <v>523</v>
      </c>
      <c r="H169" s="63" t="s">
        <v>542</v>
      </c>
      <c r="I169" s="1">
        <v>10</v>
      </c>
      <c r="J169" s="1">
        <v>10</v>
      </c>
      <c r="K169" s="1">
        <v>5</v>
      </c>
      <c r="L169" s="59">
        <v>7</v>
      </c>
      <c r="M169" s="12" t="str">
        <f>INDEX([1]Units!A$2:O$58,MATCH(D169,[1]Units!A$2:A$58,0),15)</f>
        <v>مادة الكيمياء</v>
      </c>
      <c r="N169" s="12" t="str">
        <f>INDEX([1]Units!A$2:O$58,MATCH(D169,[1]Units!A$2:A$58,0),12)</f>
        <v>المركبات العضوية الأكسجينية</v>
      </c>
    </row>
    <row r="170" spans="1:14" ht="52.2" x14ac:dyDescent="0.3">
      <c r="A170" s="65" t="s">
        <v>668</v>
      </c>
      <c r="B170" s="27">
        <v>214</v>
      </c>
      <c r="C170" s="27" t="s">
        <v>35</v>
      </c>
      <c r="D170" s="26" t="s">
        <v>97</v>
      </c>
      <c r="E170" s="27" t="b">
        <v>0</v>
      </c>
      <c r="F170" s="28">
        <v>45535.451933495402</v>
      </c>
      <c r="G170" s="29" t="s">
        <v>669</v>
      </c>
      <c r="H170" s="29" t="s">
        <v>670</v>
      </c>
      <c r="I170" s="27">
        <v>10</v>
      </c>
      <c r="J170" s="27">
        <v>10</v>
      </c>
      <c r="K170" s="27">
        <v>5</v>
      </c>
      <c r="L170" s="66">
        <v>1</v>
      </c>
      <c r="M170" s="12" t="str">
        <f>INDEX([1]Units!A$2:O$58,MATCH(D170,[1]Units!A$2:A$58,0),15)</f>
        <v>مادة الفيزياء</v>
      </c>
      <c r="N170" s="12" t="str">
        <f>INDEX([1]Units!A$2:O$58,MATCH(D170,[1]Units!A$2:A$58,0),12)</f>
        <v>توازن الأجسام الصلبة</v>
      </c>
    </row>
    <row r="171" spans="1:14" ht="34.799999999999997" x14ac:dyDescent="0.3">
      <c r="A171" s="65" t="s">
        <v>671</v>
      </c>
      <c r="B171" s="27">
        <v>215</v>
      </c>
      <c r="C171" s="27" t="s">
        <v>35</v>
      </c>
      <c r="D171" s="26" t="s">
        <v>97</v>
      </c>
      <c r="E171" s="27" t="b">
        <v>0</v>
      </c>
      <c r="F171" s="28">
        <v>45535.493600162001</v>
      </c>
      <c r="G171" s="29" t="s">
        <v>672</v>
      </c>
      <c r="H171" s="29" t="s">
        <v>673</v>
      </c>
      <c r="I171" s="27">
        <v>10</v>
      </c>
      <c r="J171" s="27">
        <v>10</v>
      </c>
      <c r="K171" s="27">
        <v>5</v>
      </c>
      <c r="L171" s="66">
        <v>2</v>
      </c>
      <c r="M171" s="12" t="str">
        <f>INDEX([1]Units!A$2:O$58,MATCH(D171,[1]Units!A$2:A$58,0),15)</f>
        <v>مادة الفيزياء</v>
      </c>
      <c r="N171" s="12" t="str">
        <f>INDEX([1]Units!A$2:O$58,MATCH(D171,[1]Units!A$2:A$58,0),12)</f>
        <v>توازن الأجسام الصلبة</v>
      </c>
    </row>
    <row r="172" spans="1:14" ht="52.2" x14ac:dyDescent="0.3">
      <c r="A172" s="65" t="s">
        <v>674</v>
      </c>
      <c r="B172" s="27">
        <v>216</v>
      </c>
      <c r="C172" s="27" t="s">
        <v>35</v>
      </c>
      <c r="D172" s="26" t="s">
        <v>97</v>
      </c>
      <c r="E172" s="27" t="b">
        <v>0</v>
      </c>
      <c r="F172" s="28">
        <v>45535.535266828701</v>
      </c>
      <c r="G172" s="29" t="s">
        <v>675</v>
      </c>
      <c r="H172" s="29" t="s">
        <v>676</v>
      </c>
      <c r="I172" s="27">
        <v>10</v>
      </c>
      <c r="J172" s="27">
        <v>10</v>
      </c>
      <c r="K172" s="27">
        <v>5</v>
      </c>
      <c r="L172" s="66">
        <v>3</v>
      </c>
      <c r="M172" s="12" t="str">
        <f>INDEX([1]Units!A$2:O$58,MATCH(D172,[1]Units!A$2:A$58,0),15)</f>
        <v>مادة الفيزياء</v>
      </c>
      <c r="N172" s="12" t="str">
        <f>INDEX([1]Units!A$2:O$58,MATCH(D172,[1]Units!A$2:A$58,0),12)</f>
        <v>توازن الأجسام الصلبة</v>
      </c>
    </row>
    <row r="173" spans="1:14" ht="17.399999999999999" x14ac:dyDescent="0.3">
      <c r="A173" s="65" t="s">
        <v>677</v>
      </c>
      <c r="B173" s="27">
        <v>217</v>
      </c>
      <c r="C173" s="27" t="s">
        <v>35</v>
      </c>
      <c r="D173" s="26" t="s">
        <v>97</v>
      </c>
      <c r="E173" s="27" t="b">
        <v>0</v>
      </c>
      <c r="F173" s="28">
        <v>45535.576933495402</v>
      </c>
      <c r="G173" s="29" t="s">
        <v>678</v>
      </c>
      <c r="H173" s="29" t="s">
        <v>679</v>
      </c>
      <c r="I173" s="27">
        <v>10</v>
      </c>
      <c r="J173" s="27">
        <v>10</v>
      </c>
      <c r="K173" s="27">
        <v>5</v>
      </c>
      <c r="L173" s="66">
        <v>4</v>
      </c>
      <c r="M173" s="12" t="str">
        <f>INDEX([1]Units!A$2:O$58,MATCH(D173,[1]Units!A$2:A$58,0),15)</f>
        <v>مادة الفيزياء</v>
      </c>
      <c r="N173" s="12" t="str">
        <f>INDEX([1]Units!A$2:O$58,MATCH(D173,[1]Units!A$2:A$58,0),12)</f>
        <v>توازن الأجسام الصلبة</v>
      </c>
    </row>
    <row r="174" spans="1:14" ht="34.799999999999997" x14ac:dyDescent="0.3">
      <c r="A174" s="65" t="s">
        <v>680</v>
      </c>
      <c r="B174" s="27">
        <v>218</v>
      </c>
      <c r="C174" s="27" t="s">
        <v>35</v>
      </c>
      <c r="D174" s="26" t="s">
        <v>97</v>
      </c>
      <c r="E174" s="27" t="b">
        <v>0</v>
      </c>
      <c r="F174" s="28">
        <v>45535.618600162001</v>
      </c>
      <c r="G174" s="29" t="s">
        <v>681</v>
      </c>
      <c r="H174" s="29" t="s">
        <v>682</v>
      </c>
      <c r="I174" s="27">
        <v>10</v>
      </c>
      <c r="J174" s="27">
        <v>10</v>
      </c>
      <c r="K174" s="27">
        <v>5</v>
      </c>
      <c r="L174" s="66">
        <v>5</v>
      </c>
      <c r="M174" s="12" t="str">
        <f>INDEX([1]Units!A$2:O$58,MATCH(D174,[1]Units!A$2:A$58,0),15)</f>
        <v>مادة الفيزياء</v>
      </c>
      <c r="N174" s="12" t="str">
        <f>INDEX([1]Units!A$2:O$58,MATCH(D174,[1]Units!A$2:A$58,0),12)</f>
        <v>توازن الأجسام الصلبة</v>
      </c>
    </row>
    <row r="175" spans="1:14" ht="17.399999999999999" x14ac:dyDescent="0.3">
      <c r="A175" s="65" t="s">
        <v>683</v>
      </c>
      <c r="B175" s="27">
        <v>219</v>
      </c>
      <c r="C175" s="27" t="s">
        <v>35</v>
      </c>
      <c r="D175" s="26" t="s">
        <v>97</v>
      </c>
      <c r="E175" s="27" t="b">
        <v>0</v>
      </c>
      <c r="F175" s="28">
        <v>45535.660266828701</v>
      </c>
      <c r="G175" s="29" t="s">
        <v>684</v>
      </c>
      <c r="H175" s="29" t="s">
        <v>685</v>
      </c>
      <c r="I175" s="27">
        <v>10</v>
      </c>
      <c r="J175" s="27">
        <v>10</v>
      </c>
      <c r="K175" s="27">
        <v>5</v>
      </c>
      <c r="L175" s="66">
        <v>6</v>
      </c>
      <c r="M175" s="12" t="str">
        <f>INDEX([1]Units!A$2:O$58,MATCH(D175,[1]Units!A$2:A$58,0),15)</f>
        <v>مادة الفيزياء</v>
      </c>
      <c r="N175" s="12" t="str">
        <f>INDEX([1]Units!A$2:O$58,MATCH(D175,[1]Units!A$2:A$58,0),12)</f>
        <v>توازن الأجسام الصلبة</v>
      </c>
    </row>
    <row r="176" spans="1:14" ht="34.799999999999997" x14ac:dyDescent="0.3">
      <c r="A176" s="65" t="s">
        <v>686</v>
      </c>
      <c r="B176" s="27">
        <v>220</v>
      </c>
      <c r="C176" s="27" t="s">
        <v>35</v>
      </c>
      <c r="D176" s="26" t="s">
        <v>97</v>
      </c>
      <c r="E176" s="27" t="b">
        <v>0</v>
      </c>
      <c r="F176" s="28">
        <v>45535.701933495402</v>
      </c>
      <c r="G176" s="29" t="s">
        <v>523</v>
      </c>
      <c r="H176" s="29" t="s">
        <v>687</v>
      </c>
      <c r="I176" s="27">
        <v>10</v>
      </c>
      <c r="J176" s="27">
        <v>10</v>
      </c>
      <c r="K176" s="27">
        <v>5</v>
      </c>
      <c r="L176" s="66">
        <v>7</v>
      </c>
      <c r="M176" s="12" t="str">
        <f>INDEX([1]Units!A$2:O$58,MATCH(D176,[1]Units!A$2:A$58,0),15)</f>
        <v>مادة الفيزياء</v>
      </c>
      <c r="N176" s="12" t="str">
        <f>INDEX([1]Units!A$2:O$58,MATCH(D176,[1]Units!A$2:A$58,0),12)</f>
        <v>توازن الأجسام الصلبة</v>
      </c>
    </row>
    <row r="177" spans="1:14" ht="52.2" x14ac:dyDescent="0.3">
      <c r="A177" s="67" t="s">
        <v>688</v>
      </c>
      <c r="B177" s="68">
        <v>221</v>
      </c>
      <c r="C177" s="68" t="s">
        <v>35</v>
      </c>
      <c r="D177" s="69" t="s">
        <v>100</v>
      </c>
      <c r="E177" s="68" t="b">
        <v>0</v>
      </c>
      <c r="F177" s="70">
        <v>45535.743600162103</v>
      </c>
      <c r="G177" s="71" t="s">
        <v>689</v>
      </c>
      <c r="H177" s="71" t="s">
        <v>690</v>
      </c>
      <c r="I177" s="68">
        <v>10</v>
      </c>
      <c r="J177" s="68">
        <v>10</v>
      </c>
      <c r="K177" s="68">
        <v>5</v>
      </c>
      <c r="L177" s="59">
        <v>1</v>
      </c>
      <c r="M177" s="12" t="str">
        <f>INDEX([1]Units!A$2:O$58,MATCH(D177,[1]Units!A$2:A$58,0),15)</f>
        <v>مادة الفيزياء</v>
      </c>
      <c r="N177" s="12" t="str">
        <f>INDEX([1]Units!A$2:O$58,MATCH(D177,[1]Units!A$2:A$58,0),12)</f>
        <v>الحركات الدورية</v>
      </c>
    </row>
    <row r="178" spans="1:14" ht="34.799999999999997" x14ac:dyDescent="0.3">
      <c r="A178" s="67" t="s">
        <v>691</v>
      </c>
      <c r="B178" s="68">
        <v>222</v>
      </c>
      <c r="C178" s="68" t="s">
        <v>35</v>
      </c>
      <c r="D178" s="69" t="s">
        <v>100</v>
      </c>
      <c r="E178" s="68" t="b">
        <v>0</v>
      </c>
      <c r="F178" s="70">
        <v>45535.785266828701</v>
      </c>
      <c r="G178" s="71" t="s">
        <v>692</v>
      </c>
      <c r="H178" s="71" t="s">
        <v>693</v>
      </c>
      <c r="I178" s="68">
        <v>10</v>
      </c>
      <c r="J178" s="68">
        <v>10</v>
      </c>
      <c r="K178" s="68">
        <v>5</v>
      </c>
      <c r="L178" s="59">
        <v>2</v>
      </c>
      <c r="M178" s="12" t="str">
        <f>INDEX([1]Units!A$2:O$58,MATCH(D178,[1]Units!A$2:A$58,0),15)</f>
        <v>مادة الفيزياء</v>
      </c>
      <c r="N178" s="12" t="str">
        <f>INDEX([1]Units!A$2:O$58,MATCH(D178,[1]Units!A$2:A$58,0),12)</f>
        <v>الحركات الدورية</v>
      </c>
    </row>
    <row r="179" spans="1:14" ht="34.799999999999997" x14ac:dyDescent="0.3">
      <c r="A179" s="67" t="s">
        <v>694</v>
      </c>
      <c r="B179" s="68">
        <v>223</v>
      </c>
      <c r="C179" s="68" t="s">
        <v>35</v>
      </c>
      <c r="D179" s="69" t="s">
        <v>100</v>
      </c>
      <c r="E179" s="68" t="b">
        <v>0</v>
      </c>
      <c r="F179" s="70">
        <v>45535.826933495402</v>
      </c>
      <c r="G179" s="71" t="s">
        <v>695</v>
      </c>
      <c r="H179" s="71" t="s">
        <v>696</v>
      </c>
      <c r="I179" s="68">
        <v>10</v>
      </c>
      <c r="J179" s="68">
        <v>10</v>
      </c>
      <c r="K179" s="68">
        <v>5</v>
      </c>
      <c r="L179" s="59">
        <v>3</v>
      </c>
      <c r="M179" s="12" t="str">
        <f>INDEX([1]Units!A$2:O$58,MATCH(D179,[1]Units!A$2:A$58,0),15)</f>
        <v>مادة الفيزياء</v>
      </c>
      <c r="N179" s="12" t="str">
        <f>INDEX([1]Units!A$2:O$58,MATCH(D179,[1]Units!A$2:A$58,0),12)</f>
        <v>الحركات الدورية</v>
      </c>
    </row>
    <row r="180" spans="1:14" ht="52.2" x14ac:dyDescent="0.3">
      <c r="A180" s="67" t="s">
        <v>697</v>
      </c>
      <c r="B180" s="68">
        <v>224</v>
      </c>
      <c r="C180" s="68" t="s">
        <v>35</v>
      </c>
      <c r="D180" s="69" t="s">
        <v>100</v>
      </c>
      <c r="E180" s="68" t="b">
        <v>0</v>
      </c>
      <c r="F180" s="70">
        <v>45535.868600162103</v>
      </c>
      <c r="G180" s="71" t="s">
        <v>698</v>
      </c>
      <c r="H180" s="71" t="s">
        <v>699</v>
      </c>
      <c r="I180" s="68">
        <v>10</v>
      </c>
      <c r="J180" s="68">
        <v>10</v>
      </c>
      <c r="K180" s="68">
        <v>5</v>
      </c>
      <c r="L180" s="59">
        <v>4</v>
      </c>
      <c r="M180" s="12" t="str">
        <f>INDEX([1]Units!A$2:O$58,MATCH(D180,[1]Units!A$2:A$58,0),15)</f>
        <v>مادة الفيزياء</v>
      </c>
      <c r="N180" s="12" t="str">
        <f>INDEX([1]Units!A$2:O$58,MATCH(D180,[1]Units!A$2:A$58,0),12)</f>
        <v>الحركات الدورية</v>
      </c>
    </row>
    <row r="181" spans="1:14" ht="52.2" x14ac:dyDescent="0.3">
      <c r="A181" s="67" t="s">
        <v>700</v>
      </c>
      <c r="B181" s="68">
        <v>225</v>
      </c>
      <c r="C181" s="68" t="s">
        <v>35</v>
      </c>
      <c r="D181" s="69" t="s">
        <v>100</v>
      </c>
      <c r="E181" s="68" t="b">
        <v>0</v>
      </c>
      <c r="F181" s="70">
        <v>45535.910266828701</v>
      </c>
      <c r="G181" s="71" t="s">
        <v>701</v>
      </c>
      <c r="H181" s="71" t="s">
        <v>702</v>
      </c>
      <c r="I181" s="68">
        <v>10</v>
      </c>
      <c r="J181" s="68">
        <v>10</v>
      </c>
      <c r="K181" s="68">
        <v>5</v>
      </c>
      <c r="L181" s="59">
        <v>5</v>
      </c>
      <c r="M181" s="12" t="str">
        <f>INDEX([1]Units!A$2:O$58,MATCH(D181,[1]Units!A$2:A$58,0),15)</f>
        <v>مادة الفيزياء</v>
      </c>
      <c r="N181" s="12" t="str">
        <f>INDEX([1]Units!A$2:O$58,MATCH(D181,[1]Units!A$2:A$58,0),12)</f>
        <v>الحركات الدورية</v>
      </c>
    </row>
    <row r="182" spans="1:14" ht="34.799999999999997" x14ac:dyDescent="0.3">
      <c r="A182" s="67" t="s">
        <v>703</v>
      </c>
      <c r="B182" s="68">
        <v>226</v>
      </c>
      <c r="C182" s="68" t="s">
        <v>35</v>
      </c>
      <c r="D182" s="69" t="s">
        <v>100</v>
      </c>
      <c r="E182" s="68" t="b">
        <v>0</v>
      </c>
      <c r="F182" s="70">
        <v>45535.951933495402</v>
      </c>
      <c r="G182" s="71" t="s">
        <v>704</v>
      </c>
      <c r="H182" s="71" t="s">
        <v>705</v>
      </c>
      <c r="I182" s="68">
        <v>10</v>
      </c>
      <c r="J182" s="68">
        <v>10</v>
      </c>
      <c r="K182" s="68">
        <v>5</v>
      </c>
      <c r="L182" s="59">
        <v>6</v>
      </c>
      <c r="M182" s="12" t="str">
        <f>INDEX([1]Units!A$2:O$58,MATCH(D182,[1]Units!A$2:A$58,0),15)</f>
        <v>مادة الفيزياء</v>
      </c>
      <c r="N182" s="12" t="str">
        <f>INDEX([1]Units!A$2:O$58,MATCH(D182,[1]Units!A$2:A$58,0),12)</f>
        <v>الحركات الدورية</v>
      </c>
    </row>
    <row r="183" spans="1:14" ht="34.799999999999997" x14ac:dyDescent="0.3">
      <c r="A183" s="67" t="s">
        <v>706</v>
      </c>
      <c r="B183" s="68">
        <v>227</v>
      </c>
      <c r="C183" s="68" t="s">
        <v>35</v>
      </c>
      <c r="D183" s="69" t="s">
        <v>100</v>
      </c>
      <c r="E183" s="68" t="b">
        <v>0</v>
      </c>
      <c r="F183" s="70">
        <v>45535.993600162103</v>
      </c>
      <c r="G183" s="71" t="s">
        <v>707</v>
      </c>
      <c r="H183" s="71" t="s">
        <v>708</v>
      </c>
      <c r="I183" s="68">
        <v>10</v>
      </c>
      <c r="J183" s="68">
        <v>10</v>
      </c>
      <c r="K183" s="68">
        <v>5</v>
      </c>
      <c r="L183" s="59">
        <v>7</v>
      </c>
      <c r="M183" s="12" t="str">
        <f>INDEX([1]Units!A$2:O$58,MATCH(D183,[1]Units!A$2:A$58,0),15)</f>
        <v>مادة الفيزياء</v>
      </c>
      <c r="N183" s="12" t="str">
        <f>INDEX([1]Units!A$2:O$58,MATCH(D183,[1]Units!A$2:A$58,0),12)</f>
        <v>الحركات الدورية</v>
      </c>
    </row>
    <row r="184" spans="1:14" ht="34.799999999999997" x14ac:dyDescent="0.3">
      <c r="A184" s="67" t="s">
        <v>709</v>
      </c>
      <c r="B184" s="68">
        <v>228</v>
      </c>
      <c r="C184" s="68" t="s">
        <v>35</v>
      </c>
      <c r="D184" s="69" t="s">
        <v>100</v>
      </c>
      <c r="E184" s="68" t="b">
        <v>0</v>
      </c>
      <c r="F184" s="70">
        <v>45536.035266828701</v>
      </c>
      <c r="G184" s="71" t="s">
        <v>710</v>
      </c>
      <c r="H184" s="71" t="s">
        <v>711</v>
      </c>
      <c r="I184" s="68">
        <v>10</v>
      </c>
      <c r="J184" s="68">
        <v>10</v>
      </c>
      <c r="K184" s="68">
        <v>5</v>
      </c>
      <c r="L184" s="59">
        <v>8</v>
      </c>
      <c r="M184" s="12" t="str">
        <f>INDEX([1]Units!A$2:O$58,MATCH(D184,[1]Units!A$2:A$58,0),15)</f>
        <v>مادة الفيزياء</v>
      </c>
      <c r="N184" s="12" t="str">
        <f>INDEX([1]Units!A$2:O$58,MATCH(D184,[1]Units!A$2:A$58,0),12)</f>
        <v>الحركات الدورية</v>
      </c>
    </row>
    <row r="185" spans="1:14" ht="34.799999999999997" x14ac:dyDescent="0.3">
      <c r="A185" s="67" t="s">
        <v>712</v>
      </c>
      <c r="B185" s="68">
        <v>229</v>
      </c>
      <c r="C185" s="68" t="s">
        <v>35</v>
      </c>
      <c r="D185" s="69" t="s">
        <v>100</v>
      </c>
      <c r="E185" s="68" t="b">
        <v>0</v>
      </c>
      <c r="F185" s="70">
        <v>45536.076933495402</v>
      </c>
      <c r="G185" s="71" t="s">
        <v>713</v>
      </c>
      <c r="H185" s="71" t="s">
        <v>714</v>
      </c>
      <c r="I185" s="68">
        <v>10</v>
      </c>
      <c r="J185" s="68">
        <v>10</v>
      </c>
      <c r="K185" s="68">
        <v>5</v>
      </c>
      <c r="L185" s="59">
        <v>9</v>
      </c>
      <c r="M185" s="12" t="str">
        <f>INDEX([1]Units!A$2:O$58,MATCH(D185,[1]Units!A$2:A$58,0),15)</f>
        <v>مادة الفيزياء</v>
      </c>
      <c r="N185" s="12" t="str">
        <f>INDEX([1]Units!A$2:O$58,MATCH(D185,[1]Units!A$2:A$58,0),12)</f>
        <v>الحركات الدورية</v>
      </c>
    </row>
    <row r="186" spans="1:14" ht="17.399999999999999" x14ac:dyDescent="0.3">
      <c r="A186" s="67" t="s">
        <v>715</v>
      </c>
      <c r="B186" s="68">
        <v>230</v>
      </c>
      <c r="C186" s="68" t="s">
        <v>35</v>
      </c>
      <c r="D186" s="69" t="s">
        <v>100</v>
      </c>
      <c r="E186" s="68" t="b">
        <v>0</v>
      </c>
      <c r="F186" s="70">
        <v>45536.118600162103</v>
      </c>
      <c r="G186" s="71" t="s">
        <v>716</v>
      </c>
      <c r="H186" s="71" t="s">
        <v>717</v>
      </c>
      <c r="I186" s="68">
        <v>10</v>
      </c>
      <c r="J186" s="68">
        <v>10</v>
      </c>
      <c r="K186" s="68">
        <v>5</v>
      </c>
      <c r="L186" s="59">
        <v>10</v>
      </c>
      <c r="M186" s="12" t="str">
        <f>INDEX([1]Units!A$2:O$58,MATCH(D186,[1]Units!A$2:A$58,0),15)</f>
        <v>مادة الفيزياء</v>
      </c>
      <c r="N186" s="12" t="str">
        <f>INDEX([1]Units!A$2:O$58,MATCH(D186,[1]Units!A$2:A$58,0),12)</f>
        <v>الحركات الدورية</v>
      </c>
    </row>
    <row r="187" spans="1:14" ht="34.799999999999997" x14ac:dyDescent="0.3">
      <c r="A187" s="67" t="s">
        <v>718</v>
      </c>
      <c r="B187" s="68">
        <v>231</v>
      </c>
      <c r="C187" s="68" t="s">
        <v>35</v>
      </c>
      <c r="D187" s="69" t="s">
        <v>100</v>
      </c>
      <c r="E187" s="68" t="b">
        <v>0</v>
      </c>
      <c r="F187" s="70">
        <v>45536.160266828701</v>
      </c>
      <c r="G187" s="71" t="s">
        <v>523</v>
      </c>
      <c r="H187" s="71" t="s">
        <v>719</v>
      </c>
      <c r="I187" s="68">
        <v>10</v>
      </c>
      <c r="J187" s="68">
        <v>10</v>
      </c>
      <c r="K187" s="68">
        <v>5</v>
      </c>
      <c r="L187" s="59">
        <v>11</v>
      </c>
      <c r="M187" s="12" t="str">
        <f>INDEX([1]Units!A$2:O$58,MATCH(D187,[1]Units!A$2:A$58,0),15)</f>
        <v>مادة الفيزياء</v>
      </c>
      <c r="N187" s="12" t="str">
        <f>INDEX([1]Units!A$2:O$58,MATCH(D187,[1]Units!A$2:A$58,0),12)</f>
        <v>الحركات الدورية</v>
      </c>
    </row>
    <row r="188" spans="1:14" ht="17.399999999999999" x14ac:dyDescent="0.3">
      <c r="A188" s="72" t="s">
        <v>720</v>
      </c>
      <c r="B188" s="73">
        <v>232</v>
      </c>
      <c r="C188" s="73" t="s">
        <v>35</v>
      </c>
      <c r="D188" s="74" t="s">
        <v>103</v>
      </c>
      <c r="E188" s="73" t="b">
        <v>0</v>
      </c>
      <c r="F188" s="75">
        <v>45536.201933495402</v>
      </c>
      <c r="G188" s="76" t="s">
        <v>721</v>
      </c>
      <c r="H188" s="76" t="s">
        <v>722</v>
      </c>
      <c r="I188" s="73">
        <v>10</v>
      </c>
      <c r="J188" s="73">
        <v>10</v>
      </c>
      <c r="K188" s="73">
        <v>5</v>
      </c>
      <c r="L188" s="77">
        <v>1</v>
      </c>
      <c r="M188" s="12" t="str">
        <f>INDEX([1]Units!A$2:O$58,MATCH(D188,[1]Units!A$2:A$58,0),15)</f>
        <v>مادة الفيزياء</v>
      </c>
      <c r="N188" s="12" t="str">
        <f>INDEX([1]Units!A$2:O$58,MATCH(D188,[1]Units!A$2:A$58,0),12)</f>
        <v>الموجات الصوتية</v>
      </c>
    </row>
    <row r="189" spans="1:14" ht="34.799999999999997" x14ac:dyDescent="0.3">
      <c r="A189" s="72" t="s">
        <v>723</v>
      </c>
      <c r="B189" s="73">
        <v>233</v>
      </c>
      <c r="C189" s="73" t="s">
        <v>35</v>
      </c>
      <c r="D189" s="74" t="s">
        <v>103</v>
      </c>
      <c r="E189" s="73" t="b">
        <v>0</v>
      </c>
      <c r="F189" s="75">
        <v>45536.243600162001</v>
      </c>
      <c r="G189" s="76" t="s">
        <v>724</v>
      </c>
      <c r="H189" s="76" t="s">
        <v>725</v>
      </c>
      <c r="I189" s="73">
        <v>10</v>
      </c>
      <c r="J189" s="73">
        <v>10</v>
      </c>
      <c r="K189" s="73">
        <v>5</v>
      </c>
      <c r="L189" s="77">
        <v>2</v>
      </c>
      <c r="M189" s="12" t="str">
        <f>INDEX([1]Units!A$2:O$58,MATCH(D189,[1]Units!A$2:A$58,0),15)</f>
        <v>مادة الفيزياء</v>
      </c>
      <c r="N189" s="12" t="str">
        <f>INDEX([1]Units!A$2:O$58,MATCH(D189,[1]Units!A$2:A$58,0),12)</f>
        <v>الموجات الصوتية</v>
      </c>
    </row>
    <row r="190" spans="1:14" ht="52.2" x14ac:dyDescent="0.3">
      <c r="A190" s="72" t="s">
        <v>726</v>
      </c>
      <c r="B190" s="73">
        <v>234</v>
      </c>
      <c r="C190" s="73" t="s">
        <v>35</v>
      </c>
      <c r="D190" s="74" t="s">
        <v>103</v>
      </c>
      <c r="E190" s="73" t="b">
        <v>0</v>
      </c>
      <c r="F190" s="75">
        <v>45536.285266828701</v>
      </c>
      <c r="G190" s="76" t="s">
        <v>727</v>
      </c>
      <c r="H190" s="76" t="s">
        <v>728</v>
      </c>
      <c r="I190" s="73">
        <v>10</v>
      </c>
      <c r="J190" s="73">
        <v>10</v>
      </c>
      <c r="K190" s="73">
        <v>5</v>
      </c>
      <c r="L190" s="77">
        <v>3</v>
      </c>
      <c r="M190" s="12" t="str">
        <f>INDEX([1]Units!A$2:O$58,MATCH(D190,[1]Units!A$2:A$58,0),15)</f>
        <v>مادة الفيزياء</v>
      </c>
      <c r="N190" s="12" t="str">
        <f>INDEX([1]Units!A$2:O$58,MATCH(D190,[1]Units!A$2:A$58,0),12)</f>
        <v>الموجات الصوتية</v>
      </c>
    </row>
    <row r="191" spans="1:14" ht="34.799999999999997" x14ac:dyDescent="0.3">
      <c r="A191" s="72" t="s">
        <v>729</v>
      </c>
      <c r="B191" s="73">
        <v>235</v>
      </c>
      <c r="C191" s="73" t="s">
        <v>35</v>
      </c>
      <c r="D191" s="74" t="s">
        <v>103</v>
      </c>
      <c r="E191" s="73" t="b">
        <v>0</v>
      </c>
      <c r="F191" s="75">
        <v>45536.326933495402</v>
      </c>
      <c r="G191" s="76" t="s">
        <v>730</v>
      </c>
      <c r="H191" s="76" t="s">
        <v>731</v>
      </c>
      <c r="I191" s="73">
        <v>10</v>
      </c>
      <c r="J191" s="73">
        <v>10</v>
      </c>
      <c r="K191" s="73">
        <v>5</v>
      </c>
      <c r="L191" s="77">
        <v>4</v>
      </c>
      <c r="M191" s="12" t="str">
        <f>INDEX([1]Units!A$2:O$58,MATCH(D191,[1]Units!A$2:A$58,0),15)</f>
        <v>مادة الفيزياء</v>
      </c>
      <c r="N191" s="12" t="str">
        <f>INDEX([1]Units!A$2:O$58,MATCH(D191,[1]Units!A$2:A$58,0),12)</f>
        <v>الموجات الصوتية</v>
      </c>
    </row>
    <row r="192" spans="1:14" ht="34.799999999999997" x14ac:dyDescent="0.3">
      <c r="A192" s="72" t="s">
        <v>732</v>
      </c>
      <c r="B192" s="73">
        <v>236</v>
      </c>
      <c r="C192" s="73" t="s">
        <v>35</v>
      </c>
      <c r="D192" s="74" t="s">
        <v>103</v>
      </c>
      <c r="E192" s="73" t="b">
        <v>0</v>
      </c>
      <c r="F192" s="75">
        <v>45536.368600162001</v>
      </c>
      <c r="G192" s="76" t="s">
        <v>733</v>
      </c>
      <c r="H192" s="76" t="s">
        <v>734</v>
      </c>
      <c r="I192" s="73">
        <v>10</v>
      </c>
      <c r="J192" s="73">
        <v>10</v>
      </c>
      <c r="K192" s="73">
        <v>5</v>
      </c>
      <c r="L192" s="77">
        <v>5</v>
      </c>
      <c r="M192" s="12" t="str">
        <f>INDEX([1]Units!A$2:O$58,MATCH(D192,[1]Units!A$2:A$58,0),15)</f>
        <v>مادة الفيزياء</v>
      </c>
      <c r="N192" s="12" t="str">
        <f>INDEX([1]Units!A$2:O$58,MATCH(D192,[1]Units!A$2:A$58,0),12)</f>
        <v>الموجات الصوتية</v>
      </c>
    </row>
    <row r="193" spans="1:14" ht="17.399999999999999" x14ac:dyDescent="0.3">
      <c r="A193" s="72" t="s">
        <v>735</v>
      </c>
      <c r="B193" s="73">
        <v>237</v>
      </c>
      <c r="C193" s="73" t="s">
        <v>35</v>
      </c>
      <c r="D193" s="74" t="s">
        <v>103</v>
      </c>
      <c r="E193" s="73" t="b">
        <v>0</v>
      </c>
      <c r="F193" s="75">
        <v>45536.410266828701</v>
      </c>
      <c r="G193" s="76" t="s">
        <v>523</v>
      </c>
      <c r="H193" s="76" t="s">
        <v>736</v>
      </c>
      <c r="I193" s="73">
        <v>10</v>
      </c>
      <c r="J193" s="73">
        <v>10</v>
      </c>
      <c r="K193" s="73">
        <v>5</v>
      </c>
      <c r="L193" s="77">
        <v>6</v>
      </c>
      <c r="M193" s="12" t="str">
        <f>INDEX([1]Units!A$2:O$58,MATCH(D193,[1]Units!A$2:A$58,0),15)</f>
        <v>مادة الفيزياء</v>
      </c>
      <c r="N193" s="12" t="str">
        <f>INDEX([1]Units!A$2:O$58,MATCH(D193,[1]Units!A$2:A$58,0),12)</f>
        <v>الموجات الصوتية</v>
      </c>
    </row>
    <row r="194" spans="1:14" ht="34.799999999999997" x14ac:dyDescent="0.3">
      <c r="A194" s="78" t="s">
        <v>737</v>
      </c>
      <c r="B194" s="79">
        <v>238</v>
      </c>
      <c r="C194" s="79" t="s">
        <v>35</v>
      </c>
      <c r="D194" s="80" t="s">
        <v>106</v>
      </c>
      <c r="E194" s="79" t="b">
        <v>0</v>
      </c>
      <c r="F194" s="81">
        <v>45536.451933495402</v>
      </c>
      <c r="G194" s="82" t="s">
        <v>738</v>
      </c>
      <c r="H194" s="82" t="s">
        <v>739</v>
      </c>
      <c r="I194" s="79">
        <v>10</v>
      </c>
      <c r="J194" s="79">
        <v>10</v>
      </c>
      <c r="K194" s="79">
        <v>5</v>
      </c>
      <c r="L194" s="83">
        <v>1</v>
      </c>
      <c r="M194" s="12" t="str">
        <f>INDEX([1]Units!A$2:O$58,MATCH(D194,[1]Units!A$2:A$58,0),15)</f>
        <v>مادة الفيزياء</v>
      </c>
      <c r="N194" s="12" t="str">
        <f>INDEX([1]Units!A$2:O$58,MATCH(D194,[1]Units!A$2:A$58,0),12)</f>
        <v>النغمات الصوتية والرنين</v>
      </c>
    </row>
    <row r="195" spans="1:14" ht="34.799999999999997" x14ac:dyDescent="0.3">
      <c r="A195" s="78" t="s">
        <v>740</v>
      </c>
      <c r="B195" s="79">
        <v>239</v>
      </c>
      <c r="C195" s="79" t="s">
        <v>35</v>
      </c>
      <c r="D195" s="80" t="s">
        <v>106</v>
      </c>
      <c r="E195" s="79" t="b">
        <v>0</v>
      </c>
      <c r="F195" s="81">
        <v>45536.493600162001</v>
      </c>
      <c r="G195" s="82" t="s">
        <v>741</v>
      </c>
      <c r="H195" s="82" t="s">
        <v>742</v>
      </c>
      <c r="I195" s="79">
        <v>10</v>
      </c>
      <c r="J195" s="79">
        <v>10</v>
      </c>
      <c r="K195" s="79">
        <v>5</v>
      </c>
      <c r="L195" s="83">
        <v>2</v>
      </c>
      <c r="M195" s="12" t="str">
        <f>INDEX([1]Units!A$2:O$58,MATCH(D195,[1]Units!A$2:A$58,0),15)</f>
        <v>مادة الفيزياء</v>
      </c>
      <c r="N195" s="12" t="str">
        <f>INDEX([1]Units!A$2:O$58,MATCH(D195,[1]Units!A$2:A$58,0),12)</f>
        <v>النغمات الصوتية والرنين</v>
      </c>
    </row>
    <row r="196" spans="1:14" ht="52.2" x14ac:dyDescent="0.3">
      <c r="A196" s="78" t="s">
        <v>743</v>
      </c>
      <c r="B196" s="79">
        <v>240</v>
      </c>
      <c r="C196" s="79" t="s">
        <v>35</v>
      </c>
      <c r="D196" s="80" t="s">
        <v>106</v>
      </c>
      <c r="E196" s="79" t="b">
        <v>0</v>
      </c>
      <c r="F196" s="81">
        <v>45536.535266828701</v>
      </c>
      <c r="G196" s="82" t="s">
        <v>744</v>
      </c>
      <c r="H196" s="82" t="s">
        <v>745</v>
      </c>
      <c r="I196" s="79">
        <v>10</v>
      </c>
      <c r="J196" s="79">
        <v>10</v>
      </c>
      <c r="K196" s="79">
        <v>5</v>
      </c>
      <c r="L196" s="83">
        <v>3</v>
      </c>
      <c r="M196" s="12" t="str">
        <f>INDEX([1]Units!A$2:O$58,MATCH(D196,[1]Units!A$2:A$58,0),15)</f>
        <v>مادة الفيزياء</v>
      </c>
      <c r="N196" s="12" t="str">
        <f>INDEX([1]Units!A$2:O$58,MATCH(D196,[1]Units!A$2:A$58,0),12)</f>
        <v>النغمات الصوتية والرنين</v>
      </c>
    </row>
    <row r="197" spans="1:14" ht="34.799999999999997" x14ac:dyDescent="0.3">
      <c r="A197" s="78" t="s">
        <v>746</v>
      </c>
      <c r="B197" s="79">
        <v>241</v>
      </c>
      <c r="C197" s="79" t="s">
        <v>35</v>
      </c>
      <c r="D197" s="80" t="s">
        <v>106</v>
      </c>
      <c r="E197" s="79" t="b">
        <v>0</v>
      </c>
      <c r="F197" s="81">
        <v>45536.576933495402</v>
      </c>
      <c r="G197" s="82" t="s">
        <v>747</v>
      </c>
      <c r="H197" s="82" t="s">
        <v>748</v>
      </c>
      <c r="I197" s="79">
        <v>10</v>
      </c>
      <c r="J197" s="79">
        <v>10</v>
      </c>
      <c r="K197" s="79">
        <v>5</v>
      </c>
      <c r="L197" s="83">
        <v>4</v>
      </c>
      <c r="M197" s="12" t="str">
        <f>INDEX([1]Units!A$2:O$58,MATCH(D197,[1]Units!A$2:A$58,0),15)</f>
        <v>مادة الفيزياء</v>
      </c>
      <c r="N197" s="12" t="str">
        <f>INDEX([1]Units!A$2:O$58,MATCH(D197,[1]Units!A$2:A$58,0),12)</f>
        <v>النغمات الصوتية والرنين</v>
      </c>
    </row>
    <row r="198" spans="1:14" ht="34.799999999999997" x14ac:dyDescent="0.3">
      <c r="A198" s="78" t="s">
        <v>749</v>
      </c>
      <c r="B198" s="79">
        <v>242</v>
      </c>
      <c r="C198" s="79" t="s">
        <v>35</v>
      </c>
      <c r="D198" s="80" t="s">
        <v>106</v>
      </c>
      <c r="E198" s="79" t="b">
        <v>0</v>
      </c>
      <c r="F198" s="81">
        <v>45536.618600162001</v>
      </c>
      <c r="G198" s="82" t="s">
        <v>750</v>
      </c>
      <c r="H198" s="82" t="s">
        <v>751</v>
      </c>
      <c r="I198" s="79">
        <v>10</v>
      </c>
      <c r="J198" s="79">
        <v>10</v>
      </c>
      <c r="K198" s="79">
        <v>5</v>
      </c>
      <c r="L198" s="83">
        <v>5</v>
      </c>
      <c r="M198" s="12" t="str">
        <f>INDEX([1]Units!A$2:O$58,MATCH(D198,[1]Units!A$2:A$58,0),15)</f>
        <v>مادة الفيزياء</v>
      </c>
      <c r="N198" s="12" t="str">
        <f>INDEX([1]Units!A$2:O$58,MATCH(D198,[1]Units!A$2:A$58,0),12)</f>
        <v>النغمات الصوتية والرنين</v>
      </c>
    </row>
    <row r="199" spans="1:14" ht="17.399999999999999" x14ac:dyDescent="0.3">
      <c r="A199" s="78" t="s">
        <v>752</v>
      </c>
      <c r="B199" s="79">
        <v>243</v>
      </c>
      <c r="C199" s="79" t="s">
        <v>35</v>
      </c>
      <c r="D199" s="80" t="s">
        <v>106</v>
      </c>
      <c r="E199" s="79" t="b">
        <v>0</v>
      </c>
      <c r="F199" s="81">
        <v>45536.660266828701</v>
      </c>
      <c r="G199" s="82" t="s">
        <v>753</v>
      </c>
      <c r="H199" s="82" t="s">
        <v>754</v>
      </c>
      <c r="I199" s="79">
        <v>10</v>
      </c>
      <c r="J199" s="79">
        <v>10</v>
      </c>
      <c r="K199" s="79">
        <v>5</v>
      </c>
      <c r="L199" s="83">
        <v>6</v>
      </c>
      <c r="M199" s="12" t="str">
        <f>INDEX([1]Units!A$2:O$58,MATCH(D199,[1]Units!A$2:A$58,0),15)</f>
        <v>مادة الفيزياء</v>
      </c>
      <c r="N199" s="12" t="str">
        <f>INDEX([1]Units!A$2:O$58,MATCH(D199,[1]Units!A$2:A$58,0),12)</f>
        <v>النغمات الصوتية والرنين</v>
      </c>
    </row>
    <row r="200" spans="1:14" ht="17.399999999999999" x14ac:dyDescent="0.3">
      <c r="A200" s="78" t="s">
        <v>755</v>
      </c>
      <c r="B200" s="79">
        <v>244</v>
      </c>
      <c r="C200" s="79" t="s">
        <v>35</v>
      </c>
      <c r="D200" s="80" t="s">
        <v>106</v>
      </c>
      <c r="E200" s="79" t="b">
        <v>0</v>
      </c>
      <c r="F200" s="81">
        <v>45536.701933495402</v>
      </c>
      <c r="G200" s="82" t="s">
        <v>523</v>
      </c>
      <c r="H200" s="82" t="s">
        <v>756</v>
      </c>
      <c r="I200" s="68">
        <v>10</v>
      </c>
      <c r="J200" s="68">
        <v>10</v>
      </c>
      <c r="K200" s="68">
        <v>5</v>
      </c>
      <c r="L200" s="83">
        <v>7</v>
      </c>
      <c r="M200" s="12" t="str">
        <f>INDEX([1]Units!A$2:O$58,MATCH(D200,[1]Units!A$2:A$58,0),15)</f>
        <v>مادة الفيزياء</v>
      </c>
      <c r="N200" s="12" t="str">
        <f>INDEX([1]Units!A$2:O$58,MATCH(D200,[1]Units!A$2:A$58,0),12)</f>
        <v>النغمات الصوتية والرنين</v>
      </c>
    </row>
    <row r="201" spans="1:14" ht="34.799999999999997" x14ac:dyDescent="0.3">
      <c r="A201" s="67" t="s">
        <v>757</v>
      </c>
      <c r="B201" s="68">
        <v>245</v>
      </c>
      <c r="C201" s="68" t="s">
        <v>35</v>
      </c>
      <c r="D201" s="69" t="s">
        <v>109</v>
      </c>
      <c r="E201" s="68" t="b">
        <v>0</v>
      </c>
      <c r="F201" s="70">
        <v>45536.743600162103</v>
      </c>
      <c r="G201" s="84" t="s">
        <v>758</v>
      </c>
      <c r="H201" s="84" t="s">
        <v>759</v>
      </c>
      <c r="I201" s="68">
        <v>10</v>
      </c>
      <c r="J201" s="68">
        <v>10</v>
      </c>
      <c r="K201" s="68">
        <v>5</v>
      </c>
      <c r="L201" s="85">
        <v>1</v>
      </c>
      <c r="M201" s="12" t="str">
        <f>INDEX([1]Units!A$2:O$58,MATCH(D201,[1]Units!A$2:A$58,0),15)</f>
        <v>مادة الفيزياء</v>
      </c>
      <c r="N201" s="12" t="str">
        <f>INDEX([1]Units!A$2:O$58,MATCH(D201,[1]Units!A$2:A$58,0),12)</f>
        <v xml:space="preserve">الضوء وأجهزة الإبصار </v>
      </c>
    </row>
    <row r="202" spans="1:14" ht="34.799999999999997" x14ac:dyDescent="0.3">
      <c r="A202" s="67" t="s">
        <v>760</v>
      </c>
      <c r="B202" s="68">
        <v>246</v>
      </c>
      <c r="C202" s="68" t="s">
        <v>35</v>
      </c>
      <c r="D202" s="69" t="s">
        <v>109</v>
      </c>
      <c r="E202" s="68" t="b">
        <v>0</v>
      </c>
      <c r="F202" s="70">
        <v>45536.785266828701</v>
      </c>
      <c r="G202" s="84" t="s">
        <v>761</v>
      </c>
      <c r="H202" s="84" t="s">
        <v>762</v>
      </c>
      <c r="I202" s="68">
        <v>10</v>
      </c>
      <c r="J202" s="68">
        <v>10</v>
      </c>
      <c r="K202" s="68">
        <v>5</v>
      </c>
      <c r="L202" s="85">
        <v>2</v>
      </c>
      <c r="M202" s="12" t="str">
        <f>INDEX([1]Units!A$2:O$58,MATCH(D202,[1]Units!A$2:A$58,0),15)</f>
        <v>مادة الفيزياء</v>
      </c>
      <c r="N202" s="12" t="str">
        <f>INDEX([1]Units!A$2:O$58,MATCH(D202,[1]Units!A$2:A$58,0),12)</f>
        <v xml:space="preserve">الضوء وأجهزة الإبصار </v>
      </c>
    </row>
    <row r="203" spans="1:14" ht="52.2" x14ac:dyDescent="0.3">
      <c r="A203" s="67" t="s">
        <v>763</v>
      </c>
      <c r="B203" s="68">
        <v>247</v>
      </c>
      <c r="C203" s="68" t="s">
        <v>35</v>
      </c>
      <c r="D203" s="69" t="s">
        <v>109</v>
      </c>
      <c r="E203" s="68" t="b">
        <v>0</v>
      </c>
      <c r="F203" s="70">
        <v>45536.826933495402</v>
      </c>
      <c r="G203" s="84" t="s">
        <v>764</v>
      </c>
      <c r="H203" s="84" t="s">
        <v>765</v>
      </c>
      <c r="I203" s="68">
        <v>10</v>
      </c>
      <c r="J203" s="68">
        <v>10</v>
      </c>
      <c r="K203" s="68">
        <v>5</v>
      </c>
      <c r="L203" s="85">
        <v>3</v>
      </c>
      <c r="M203" s="12" t="str">
        <f>INDEX([1]Units!A$2:O$58,MATCH(D203,[1]Units!A$2:A$58,0),15)</f>
        <v>مادة الفيزياء</v>
      </c>
      <c r="N203" s="12" t="str">
        <f>INDEX([1]Units!A$2:O$58,MATCH(D203,[1]Units!A$2:A$58,0),12)</f>
        <v xml:space="preserve">الضوء وأجهزة الإبصار </v>
      </c>
    </row>
    <row r="204" spans="1:14" ht="34.799999999999997" x14ac:dyDescent="0.3">
      <c r="A204" s="67" t="s">
        <v>766</v>
      </c>
      <c r="B204" s="68">
        <v>248</v>
      </c>
      <c r="C204" s="68" t="s">
        <v>35</v>
      </c>
      <c r="D204" s="69" t="s">
        <v>109</v>
      </c>
      <c r="E204" s="68" t="b">
        <v>0</v>
      </c>
      <c r="F204" s="70">
        <v>45536.868600162103</v>
      </c>
      <c r="G204" s="84" t="s">
        <v>767</v>
      </c>
      <c r="H204" s="84" t="s">
        <v>768</v>
      </c>
      <c r="I204" s="68">
        <v>10</v>
      </c>
      <c r="J204" s="68">
        <v>10</v>
      </c>
      <c r="K204" s="68">
        <v>5</v>
      </c>
      <c r="L204" s="85">
        <v>4</v>
      </c>
      <c r="M204" s="12" t="str">
        <f>INDEX([1]Units!A$2:O$58,MATCH(D204,[1]Units!A$2:A$58,0),15)</f>
        <v>مادة الفيزياء</v>
      </c>
      <c r="N204" s="12" t="str">
        <f>INDEX([1]Units!A$2:O$58,MATCH(D204,[1]Units!A$2:A$58,0),12)</f>
        <v xml:space="preserve">الضوء وأجهزة الإبصار </v>
      </c>
    </row>
    <row r="205" spans="1:14" ht="52.2" x14ac:dyDescent="0.3">
      <c r="A205" s="67" t="s">
        <v>769</v>
      </c>
      <c r="B205" s="68">
        <v>249</v>
      </c>
      <c r="C205" s="68" t="s">
        <v>35</v>
      </c>
      <c r="D205" s="69" t="s">
        <v>109</v>
      </c>
      <c r="E205" s="68" t="b">
        <v>0</v>
      </c>
      <c r="F205" s="70">
        <v>45536.910266828701</v>
      </c>
      <c r="G205" s="84" t="s">
        <v>770</v>
      </c>
      <c r="H205" s="84" t="s">
        <v>771</v>
      </c>
      <c r="I205" s="68">
        <v>10</v>
      </c>
      <c r="J205" s="68">
        <v>10</v>
      </c>
      <c r="K205" s="68">
        <v>5</v>
      </c>
      <c r="L205" s="85">
        <v>5</v>
      </c>
      <c r="M205" s="12" t="str">
        <f>INDEX([1]Units!A$2:O$58,MATCH(D205,[1]Units!A$2:A$58,0),15)</f>
        <v>مادة الفيزياء</v>
      </c>
      <c r="N205" s="12" t="str">
        <f>INDEX([1]Units!A$2:O$58,MATCH(D205,[1]Units!A$2:A$58,0),12)</f>
        <v xml:space="preserve">الضوء وأجهزة الإبصار </v>
      </c>
    </row>
    <row r="206" spans="1:14" ht="52.2" x14ac:dyDescent="0.3">
      <c r="A206" s="67" t="s">
        <v>772</v>
      </c>
      <c r="B206" s="68">
        <v>250</v>
      </c>
      <c r="C206" s="68" t="s">
        <v>35</v>
      </c>
      <c r="D206" s="69" t="s">
        <v>109</v>
      </c>
      <c r="E206" s="68" t="b">
        <v>0</v>
      </c>
      <c r="F206" s="70">
        <v>45536.951933495402</v>
      </c>
      <c r="G206" s="84" t="s">
        <v>773</v>
      </c>
      <c r="H206" s="84" t="s">
        <v>774</v>
      </c>
      <c r="I206" s="68">
        <v>10</v>
      </c>
      <c r="J206" s="68">
        <v>10</v>
      </c>
      <c r="K206" s="68">
        <v>5</v>
      </c>
      <c r="L206" s="85">
        <v>6</v>
      </c>
      <c r="M206" s="12" t="str">
        <f>INDEX([1]Units!A$2:O$58,MATCH(D206,[1]Units!A$2:A$58,0),15)</f>
        <v>مادة الفيزياء</v>
      </c>
      <c r="N206" s="12" t="str">
        <f>INDEX([1]Units!A$2:O$58,MATCH(D206,[1]Units!A$2:A$58,0),12)</f>
        <v xml:space="preserve">الضوء وأجهزة الإبصار </v>
      </c>
    </row>
    <row r="207" spans="1:14" ht="69.599999999999994" x14ac:dyDescent="0.3">
      <c r="A207" s="67" t="s">
        <v>775</v>
      </c>
      <c r="B207" s="68">
        <v>251</v>
      </c>
      <c r="C207" s="68" t="s">
        <v>35</v>
      </c>
      <c r="D207" s="69" t="s">
        <v>109</v>
      </c>
      <c r="E207" s="68" t="b">
        <v>0</v>
      </c>
      <c r="F207" s="70">
        <v>45536.993600162103</v>
      </c>
      <c r="G207" s="84" t="s">
        <v>776</v>
      </c>
      <c r="H207" s="84" t="s">
        <v>777</v>
      </c>
      <c r="I207" s="68">
        <v>10</v>
      </c>
      <c r="J207" s="68">
        <v>10</v>
      </c>
      <c r="K207" s="68">
        <v>5</v>
      </c>
      <c r="L207" s="85">
        <v>7</v>
      </c>
      <c r="M207" s="12" t="str">
        <f>INDEX([1]Units!A$2:O$58,MATCH(D207,[1]Units!A$2:A$58,0),15)</f>
        <v>مادة الفيزياء</v>
      </c>
      <c r="N207" s="12" t="str">
        <f>INDEX([1]Units!A$2:O$58,MATCH(D207,[1]Units!A$2:A$58,0),12)</f>
        <v xml:space="preserve">الضوء وأجهزة الإبصار </v>
      </c>
    </row>
    <row r="208" spans="1:14" ht="52.2" x14ac:dyDescent="0.3">
      <c r="A208" s="67" t="s">
        <v>778</v>
      </c>
      <c r="B208" s="68">
        <v>252</v>
      </c>
      <c r="C208" s="68" t="s">
        <v>35</v>
      </c>
      <c r="D208" s="69" t="s">
        <v>109</v>
      </c>
      <c r="E208" s="68" t="b">
        <v>0</v>
      </c>
      <c r="F208" s="70">
        <v>45537.035266828701</v>
      </c>
      <c r="G208" s="84" t="s">
        <v>779</v>
      </c>
      <c r="H208" s="84" t="s">
        <v>780</v>
      </c>
      <c r="I208" s="68">
        <v>10</v>
      </c>
      <c r="J208" s="68">
        <v>10</v>
      </c>
      <c r="K208" s="68">
        <v>5</v>
      </c>
      <c r="L208" s="85">
        <v>8</v>
      </c>
      <c r="M208" s="12" t="str">
        <f>INDEX([1]Units!A$2:O$58,MATCH(D208,[1]Units!A$2:A$58,0),15)</f>
        <v>مادة الفيزياء</v>
      </c>
      <c r="N208" s="12" t="str">
        <f>INDEX([1]Units!A$2:O$58,MATCH(D208,[1]Units!A$2:A$58,0),12)</f>
        <v xml:space="preserve">الضوء وأجهزة الإبصار </v>
      </c>
    </row>
    <row r="209" spans="1:14" ht="34.799999999999997" x14ac:dyDescent="0.3">
      <c r="A209" s="67" t="s">
        <v>781</v>
      </c>
      <c r="B209" s="68">
        <v>253</v>
      </c>
      <c r="C209" s="68" t="s">
        <v>35</v>
      </c>
      <c r="D209" s="69" t="s">
        <v>109</v>
      </c>
      <c r="E209" s="68" t="b">
        <v>0</v>
      </c>
      <c r="F209" s="70">
        <v>45537.076933495402</v>
      </c>
      <c r="G209" s="84" t="s">
        <v>782</v>
      </c>
      <c r="H209" s="84" t="s">
        <v>783</v>
      </c>
      <c r="I209" s="68">
        <v>10</v>
      </c>
      <c r="J209" s="68">
        <v>10</v>
      </c>
      <c r="K209" s="68">
        <v>5</v>
      </c>
      <c r="L209" s="85">
        <v>9</v>
      </c>
      <c r="M209" s="12" t="str">
        <f>INDEX([1]Units!A$2:O$58,MATCH(D209,[1]Units!A$2:A$58,0),15)</f>
        <v>مادة الفيزياء</v>
      </c>
      <c r="N209" s="12" t="str">
        <f>INDEX([1]Units!A$2:O$58,MATCH(D209,[1]Units!A$2:A$58,0),12)</f>
        <v xml:space="preserve">الضوء وأجهزة الإبصار </v>
      </c>
    </row>
    <row r="210" spans="1:14" ht="34.799999999999997" x14ac:dyDescent="0.3">
      <c r="A210" s="67" t="s">
        <v>784</v>
      </c>
      <c r="B210" s="68">
        <v>254</v>
      </c>
      <c r="C210" s="68" t="s">
        <v>35</v>
      </c>
      <c r="D210" s="69" t="s">
        <v>109</v>
      </c>
      <c r="E210" s="68" t="b">
        <v>0</v>
      </c>
      <c r="F210" s="70">
        <v>45537.118600162103</v>
      </c>
      <c r="G210" s="84" t="s">
        <v>785</v>
      </c>
      <c r="H210" s="84" t="s">
        <v>786</v>
      </c>
      <c r="I210" s="68">
        <v>10</v>
      </c>
      <c r="J210" s="68">
        <v>10</v>
      </c>
      <c r="K210" s="68">
        <v>5</v>
      </c>
      <c r="L210" s="85">
        <v>10</v>
      </c>
      <c r="M210" s="12" t="str">
        <f>INDEX([1]Units!A$2:O$58,MATCH(D210,[1]Units!A$2:A$58,0),15)</f>
        <v>مادة الفيزياء</v>
      </c>
      <c r="N210" s="12" t="str">
        <f>INDEX([1]Units!A$2:O$58,MATCH(D210,[1]Units!A$2:A$58,0),12)</f>
        <v xml:space="preserve">الضوء وأجهزة الإبصار </v>
      </c>
    </row>
    <row r="211" spans="1:14" ht="17.399999999999999" x14ac:dyDescent="0.3">
      <c r="A211" s="67" t="s">
        <v>787</v>
      </c>
      <c r="B211" s="68">
        <v>255</v>
      </c>
      <c r="C211" s="68" t="s">
        <v>35</v>
      </c>
      <c r="D211" s="69" t="s">
        <v>109</v>
      </c>
      <c r="E211" s="68" t="b">
        <v>0</v>
      </c>
      <c r="F211" s="70">
        <v>45537.160266828701</v>
      </c>
      <c r="G211" s="84" t="s">
        <v>523</v>
      </c>
      <c r="H211" s="84" t="s">
        <v>542</v>
      </c>
      <c r="I211" s="68">
        <v>10</v>
      </c>
      <c r="J211" s="68">
        <v>10</v>
      </c>
      <c r="K211" s="68">
        <v>5</v>
      </c>
      <c r="L211" s="85">
        <v>11</v>
      </c>
      <c r="M211" s="12" t="str">
        <f>INDEX([1]Units!A$2:O$58,MATCH(D211,[1]Units!A$2:A$58,0),15)</f>
        <v>مادة الفيزياء</v>
      </c>
      <c r="N211" s="12" t="str">
        <f>INDEX([1]Units!A$2:O$58,MATCH(D211,[1]Units!A$2:A$58,0),12)</f>
        <v xml:space="preserve">الضوء وأجهزة الإبصار </v>
      </c>
    </row>
    <row r="212" spans="1:14" ht="34.799999999999997" x14ac:dyDescent="0.3">
      <c r="A212" s="86" t="s">
        <v>788</v>
      </c>
      <c r="B212" s="19">
        <v>256</v>
      </c>
      <c r="C212" s="19" t="s">
        <v>35</v>
      </c>
      <c r="D212" s="18" t="s">
        <v>112</v>
      </c>
      <c r="E212" s="19" t="b">
        <v>0</v>
      </c>
      <c r="F212" s="20">
        <v>45537.201933495402</v>
      </c>
      <c r="G212" s="87" t="s">
        <v>113</v>
      </c>
      <c r="H212" s="87" t="s">
        <v>789</v>
      </c>
      <c r="I212" s="19">
        <v>10</v>
      </c>
      <c r="J212" s="19">
        <v>10</v>
      </c>
      <c r="K212" s="19">
        <v>5</v>
      </c>
      <c r="L212" s="88">
        <v>1</v>
      </c>
      <c r="M212" s="12" t="str">
        <f>INDEX([1]Units!A$2:O$58,MATCH(D212,[1]Units!A$2:A$58,0),15)</f>
        <v>مادة الفيزياء</v>
      </c>
      <c r="N212" s="12" t="str">
        <f>INDEX([1]Units!A$2:O$58,MATCH(D212,[1]Units!A$2:A$58,0),12)</f>
        <v xml:space="preserve">الديناميكا الحرارية </v>
      </c>
    </row>
    <row r="213" spans="1:14" ht="34.799999999999997" x14ac:dyDescent="0.3">
      <c r="A213" s="86" t="s">
        <v>790</v>
      </c>
      <c r="B213" s="19">
        <v>257</v>
      </c>
      <c r="C213" s="19" t="s">
        <v>35</v>
      </c>
      <c r="D213" s="18" t="s">
        <v>112</v>
      </c>
      <c r="E213" s="19" t="b">
        <v>0</v>
      </c>
      <c r="F213" s="20">
        <v>45537.243600162001</v>
      </c>
      <c r="G213" s="87" t="s">
        <v>791</v>
      </c>
      <c r="H213" s="87" t="s">
        <v>792</v>
      </c>
      <c r="I213" s="19">
        <v>10</v>
      </c>
      <c r="J213" s="19">
        <v>10</v>
      </c>
      <c r="K213" s="19">
        <v>5</v>
      </c>
      <c r="L213" s="88">
        <v>2</v>
      </c>
      <c r="M213" s="12" t="str">
        <f>INDEX([1]Units!A$2:O$58,MATCH(D213,[1]Units!A$2:A$58,0),15)</f>
        <v>مادة الفيزياء</v>
      </c>
      <c r="N213" s="12" t="str">
        <f>INDEX([1]Units!A$2:O$58,MATCH(D213,[1]Units!A$2:A$58,0),12)</f>
        <v xml:space="preserve">الديناميكا الحرارية </v>
      </c>
    </row>
    <row r="214" spans="1:14" ht="34.799999999999997" x14ac:dyDescent="0.3">
      <c r="A214" s="86" t="s">
        <v>793</v>
      </c>
      <c r="B214" s="19">
        <v>258</v>
      </c>
      <c r="C214" s="19" t="s">
        <v>35</v>
      </c>
      <c r="D214" s="18" t="s">
        <v>112</v>
      </c>
      <c r="E214" s="19" t="b">
        <v>0</v>
      </c>
      <c r="F214" s="20">
        <v>45537.285266828701</v>
      </c>
      <c r="G214" s="87" t="s">
        <v>794</v>
      </c>
      <c r="H214" s="87" t="s">
        <v>795</v>
      </c>
      <c r="I214" s="19">
        <v>10</v>
      </c>
      <c r="J214" s="19">
        <v>10</v>
      </c>
      <c r="K214" s="19">
        <v>5</v>
      </c>
      <c r="L214" s="88">
        <v>3</v>
      </c>
      <c r="M214" s="12" t="str">
        <f>INDEX([1]Units!A$2:O$58,MATCH(D214,[1]Units!A$2:A$58,0),15)</f>
        <v>مادة الفيزياء</v>
      </c>
      <c r="N214" s="12" t="str">
        <f>INDEX([1]Units!A$2:O$58,MATCH(D214,[1]Units!A$2:A$58,0),12)</f>
        <v xml:space="preserve">الديناميكا الحرارية </v>
      </c>
    </row>
    <row r="215" spans="1:14" ht="34.799999999999997" x14ac:dyDescent="0.3">
      <c r="A215" s="86" t="s">
        <v>796</v>
      </c>
      <c r="B215" s="19">
        <v>259</v>
      </c>
      <c r="C215" s="19" t="s">
        <v>35</v>
      </c>
      <c r="D215" s="18" t="s">
        <v>112</v>
      </c>
      <c r="E215" s="19" t="b">
        <v>0</v>
      </c>
      <c r="F215" s="20">
        <v>45537.326933495402</v>
      </c>
      <c r="G215" s="87" t="s">
        <v>797</v>
      </c>
      <c r="H215" s="87" t="s">
        <v>798</v>
      </c>
      <c r="I215" s="19">
        <v>10</v>
      </c>
      <c r="J215" s="19">
        <v>10</v>
      </c>
      <c r="K215" s="19">
        <v>5</v>
      </c>
      <c r="L215" s="88">
        <v>4</v>
      </c>
      <c r="M215" s="12" t="str">
        <f>INDEX([1]Units!A$2:O$58,MATCH(D215,[1]Units!A$2:A$58,0),15)</f>
        <v>مادة الفيزياء</v>
      </c>
      <c r="N215" s="12" t="str">
        <f>INDEX([1]Units!A$2:O$58,MATCH(D215,[1]Units!A$2:A$58,0),12)</f>
        <v xml:space="preserve">الديناميكا الحرارية </v>
      </c>
    </row>
    <row r="216" spans="1:14" ht="52.2" x14ac:dyDescent="0.3">
      <c r="A216" s="86" t="s">
        <v>799</v>
      </c>
      <c r="B216" s="19">
        <v>260</v>
      </c>
      <c r="C216" s="19" t="s">
        <v>35</v>
      </c>
      <c r="D216" s="18" t="s">
        <v>112</v>
      </c>
      <c r="E216" s="19" t="b">
        <v>0</v>
      </c>
      <c r="F216" s="20">
        <v>45537.368600162001</v>
      </c>
      <c r="G216" s="87" t="s">
        <v>800</v>
      </c>
      <c r="H216" s="87" t="s">
        <v>801</v>
      </c>
      <c r="I216" s="19">
        <v>10</v>
      </c>
      <c r="J216" s="19">
        <v>10</v>
      </c>
      <c r="K216" s="19">
        <v>5</v>
      </c>
      <c r="L216" s="88">
        <v>5</v>
      </c>
      <c r="M216" s="12" t="str">
        <f>INDEX([1]Units!A$2:O$58,MATCH(D216,[1]Units!A$2:A$58,0),15)</f>
        <v>مادة الفيزياء</v>
      </c>
      <c r="N216" s="12" t="str">
        <f>INDEX([1]Units!A$2:O$58,MATCH(D216,[1]Units!A$2:A$58,0),12)</f>
        <v xml:space="preserve">الديناميكا الحرارية </v>
      </c>
    </row>
    <row r="217" spans="1:14" ht="34.799999999999997" x14ac:dyDescent="0.3">
      <c r="A217" s="86" t="s">
        <v>802</v>
      </c>
      <c r="B217" s="19">
        <v>261</v>
      </c>
      <c r="C217" s="19" t="s">
        <v>35</v>
      </c>
      <c r="D217" s="18" t="s">
        <v>112</v>
      </c>
      <c r="E217" s="19" t="b">
        <v>0</v>
      </c>
      <c r="F217" s="20">
        <v>45537.410266828701</v>
      </c>
      <c r="G217" s="87" t="s">
        <v>803</v>
      </c>
      <c r="H217" s="87" t="s">
        <v>804</v>
      </c>
      <c r="I217" s="19">
        <v>10</v>
      </c>
      <c r="J217" s="19">
        <v>10</v>
      </c>
      <c r="K217" s="19">
        <v>5</v>
      </c>
      <c r="L217" s="88">
        <v>6</v>
      </c>
      <c r="M217" s="12" t="str">
        <f>INDEX([1]Units!A$2:O$58,MATCH(D217,[1]Units!A$2:A$58,0),15)</f>
        <v>مادة الفيزياء</v>
      </c>
      <c r="N217" s="12" t="str">
        <f>INDEX([1]Units!A$2:O$58,MATCH(D217,[1]Units!A$2:A$58,0),12)</f>
        <v xml:space="preserve">الديناميكا الحرارية </v>
      </c>
    </row>
    <row r="218" spans="1:14" ht="52.2" x14ac:dyDescent="0.3">
      <c r="A218" s="86" t="s">
        <v>805</v>
      </c>
      <c r="B218" s="19">
        <v>262</v>
      </c>
      <c r="C218" s="19" t="s">
        <v>35</v>
      </c>
      <c r="D218" s="18" t="s">
        <v>112</v>
      </c>
      <c r="E218" s="19" t="b">
        <v>0</v>
      </c>
      <c r="F218" s="20">
        <v>45537.451933495402</v>
      </c>
      <c r="G218" s="87" t="s">
        <v>806</v>
      </c>
      <c r="H218" s="87" t="s">
        <v>807</v>
      </c>
      <c r="I218" s="19">
        <v>10</v>
      </c>
      <c r="J218" s="19">
        <v>10</v>
      </c>
      <c r="K218" s="19">
        <v>5</v>
      </c>
      <c r="L218" s="88">
        <v>7</v>
      </c>
      <c r="M218" s="12" t="str">
        <f>INDEX([1]Units!A$2:O$58,MATCH(D218,[1]Units!A$2:A$58,0),15)</f>
        <v>مادة الفيزياء</v>
      </c>
      <c r="N218" s="12" t="str">
        <f>INDEX([1]Units!A$2:O$58,MATCH(D218,[1]Units!A$2:A$58,0),12)</f>
        <v xml:space="preserve">الديناميكا الحرارية </v>
      </c>
    </row>
    <row r="219" spans="1:14" ht="17.399999999999999" x14ac:dyDescent="0.3">
      <c r="A219" s="86" t="s">
        <v>808</v>
      </c>
      <c r="B219" s="19">
        <v>263</v>
      </c>
      <c r="C219" s="19" t="s">
        <v>35</v>
      </c>
      <c r="D219" s="18" t="s">
        <v>112</v>
      </c>
      <c r="E219" s="19" t="b">
        <v>0</v>
      </c>
      <c r="F219" s="20">
        <v>45537.493600162001</v>
      </c>
      <c r="G219" s="87" t="s">
        <v>809</v>
      </c>
      <c r="H219" s="87" t="s">
        <v>810</v>
      </c>
      <c r="I219" s="19">
        <v>10</v>
      </c>
      <c r="J219" s="19">
        <v>10</v>
      </c>
      <c r="K219" s="19">
        <v>5</v>
      </c>
      <c r="L219" s="88">
        <v>8</v>
      </c>
      <c r="M219" s="12" t="str">
        <f>INDEX([1]Units!A$2:O$58,MATCH(D219,[1]Units!A$2:A$58,0),15)</f>
        <v>مادة الفيزياء</v>
      </c>
      <c r="N219" s="12" t="str">
        <f>INDEX([1]Units!A$2:O$58,MATCH(D219,[1]Units!A$2:A$58,0),12)</f>
        <v xml:space="preserve">الديناميكا الحرارية </v>
      </c>
    </row>
    <row r="220" spans="1:14" ht="34.799999999999997" x14ac:dyDescent="0.3">
      <c r="A220" s="86" t="s">
        <v>811</v>
      </c>
      <c r="B220" s="19">
        <v>264</v>
      </c>
      <c r="C220" s="19" t="s">
        <v>35</v>
      </c>
      <c r="D220" s="18" t="s">
        <v>112</v>
      </c>
      <c r="E220" s="19" t="b">
        <v>0</v>
      </c>
      <c r="F220" s="20">
        <v>45537.535266828701</v>
      </c>
      <c r="G220" s="87" t="s">
        <v>523</v>
      </c>
      <c r="H220" s="87" t="s">
        <v>812</v>
      </c>
      <c r="I220" s="19">
        <v>10</v>
      </c>
      <c r="J220" s="19">
        <v>10</v>
      </c>
      <c r="K220" s="19">
        <v>5</v>
      </c>
      <c r="L220" s="88">
        <v>9</v>
      </c>
      <c r="M220" s="12" t="str">
        <f>INDEX([1]Units!A$2:O$58,MATCH(D220,[1]Units!A$2:A$58,0),15)</f>
        <v>مادة الفيزياء</v>
      </c>
      <c r="N220" s="12" t="str">
        <f>INDEX([1]Units!A$2:O$58,MATCH(D220,[1]Units!A$2:A$58,0),12)</f>
        <v xml:space="preserve">الديناميكا الحرارية </v>
      </c>
    </row>
    <row r="221" spans="1:14" ht="34.799999999999997" x14ac:dyDescent="0.3">
      <c r="A221" s="53" t="s">
        <v>813</v>
      </c>
      <c r="B221" s="1">
        <v>265</v>
      </c>
      <c r="C221" s="1" t="s">
        <v>35</v>
      </c>
      <c r="D221" s="6" t="s">
        <v>115</v>
      </c>
      <c r="E221" s="1" t="b">
        <v>0</v>
      </c>
      <c r="F221" s="10">
        <v>45537.576933495402</v>
      </c>
      <c r="G221" s="71" t="s">
        <v>814</v>
      </c>
      <c r="H221" s="71" t="s">
        <v>815</v>
      </c>
      <c r="I221" s="1">
        <v>10</v>
      </c>
      <c r="J221" s="1">
        <v>10</v>
      </c>
      <c r="K221" s="1">
        <v>5</v>
      </c>
      <c r="L221" s="59">
        <v>1</v>
      </c>
      <c r="M221" s="12" t="str">
        <f>INDEX([1]Units!A$2:O$58,MATCH(D221,[1]Units!A$2:A$58,0),15)</f>
        <v>مادة الفيزياء</v>
      </c>
      <c r="N221" s="12" t="str">
        <f>INDEX([1]Units!A$2:O$58,MATCH(D221,[1]Units!A$2:A$58,0),12)</f>
        <v>المحركات الحرارية والتلوث البيئي</v>
      </c>
    </row>
    <row r="222" spans="1:14" ht="34.799999999999997" x14ac:dyDescent="0.3">
      <c r="A222" s="53" t="s">
        <v>816</v>
      </c>
      <c r="B222" s="1">
        <v>266</v>
      </c>
      <c r="C222" s="1" t="s">
        <v>35</v>
      </c>
      <c r="D222" s="6" t="s">
        <v>115</v>
      </c>
      <c r="E222" s="1" t="b">
        <v>0</v>
      </c>
      <c r="F222" s="10">
        <v>45537.618600162001</v>
      </c>
      <c r="G222" s="71" t="s">
        <v>817</v>
      </c>
      <c r="H222" s="71" t="s">
        <v>818</v>
      </c>
      <c r="I222" s="1">
        <v>10</v>
      </c>
      <c r="J222" s="1">
        <v>10</v>
      </c>
      <c r="K222" s="1">
        <v>5</v>
      </c>
      <c r="L222" s="59">
        <v>2</v>
      </c>
      <c r="M222" s="12" t="str">
        <f>INDEX([1]Units!A$2:O$58,MATCH(D222,[1]Units!A$2:A$58,0),15)</f>
        <v>مادة الفيزياء</v>
      </c>
      <c r="N222" s="12" t="str">
        <f>INDEX([1]Units!A$2:O$58,MATCH(D222,[1]Units!A$2:A$58,0),12)</f>
        <v>المحركات الحرارية والتلوث البيئي</v>
      </c>
    </row>
    <row r="223" spans="1:14" ht="34.799999999999997" x14ac:dyDescent="0.3">
      <c r="A223" s="53" t="s">
        <v>819</v>
      </c>
      <c r="B223" s="1">
        <v>267</v>
      </c>
      <c r="C223" s="1" t="s">
        <v>35</v>
      </c>
      <c r="D223" s="6" t="s">
        <v>115</v>
      </c>
      <c r="E223" s="1" t="b">
        <v>0</v>
      </c>
      <c r="F223" s="10">
        <v>45537.660266828701</v>
      </c>
      <c r="G223" s="71" t="s">
        <v>820</v>
      </c>
      <c r="H223" s="71" t="s">
        <v>821</v>
      </c>
      <c r="I223" s="1">
        <v>10</v>
      </c>
      <c r="J223" s="1">
        <v>10</v>
      </c>
      <c r="K223" s="1">
        <v>5</v>
      </c>
      <c r="L223" s="59">
        <v>3</v>
      </c>
      <c r="M223" s="12" t="str">
        <f>INDEX([1]Units!A$2:O$58,MATCH(D223,[1]Units!A$2:A$58,0),15)</f>
        <v>مادة الفيزياء</v>
      </c>
      <c r="N223" s="12" t="str">
        <f>INDEX([1]Units!A$2:O$58,MATCH(D223,[1]Units!A$2:A$58,0),12)</f>
        <v>المحركات الحرارية والتلوث البيئي</v>
      </c>
    </row>
    <row r="224" spans="1:14" ht="34.799999999999997" x14ac:dyDescent="0.3">
      <c r="A224" s="53" t="s">
        <v>822</v>
      </c>
      <c r="B224" s="1">
        <v>268</v>
      </c>
      <c r="C224" s="1" t="s">
        <v>35</v>
      </c>
      <c r="D224" s="6" t="s">
        <v>115</v>
      </c>
      <c r="E224" s="1" t="b">
        <v>0</v>
      </c>
      <c r="F224" s="10">
        <v>45537.701933495402</v>
      </c>
      <c r="G224" s="71" t="s">
        <v>823</v>
      </c>
      <c r="H224" s="71" t="s">
        <v>824</v>
      </c>
      <c r="I224" s="1">
        <v>10</v>
      </c>
      <c r="J224" s="1">
        <v>10</v>
      </c>
      <c r="K224" s="1">
        <v>5</v>
      </c>
      <c r="L224" s="59">
        <v>4</v>
      </c>
      <c r="M224" s="12" t="str">
        <f>INDEX([1]Units!A$2:O$58,MATCH(D224,[1]Units!A$2:A$58,0),15)</f>
        <v>مادة الفيزياء</v>
      </c>
      <c r="N224" s="12" t="str">
        <f>INDEX([1]Units!A$2:O$58,MATCH(D224,[1]Units!A$2:A$58,0),12)</f>
        <v>المحركات الحرارية والتلوث البيئي</v>
      </c>
    </row>
    <row r="225" spans="1:14" ht="34.799999999999997" x14ac:dyDescent="0.3">
      <c r="A225" s="53" t="s">
        <v>825</v>
      </c>
      <c r="B225" s="1">
        <v>269</v>
      </c>
      <c r="C225" s="1" t="s">
        <v>35</v>
      </c>
      <c r="D225" s="6" t="s">
        <v>115</v>
      </c>
      <c r="E225" s="1" t="b">
        <v>0</v>
      </c>
      <c r="F225" s="10">
        <v>45537.743600162001</v>
      </c>
      <c r="G225" s="71" t="s">
        <v>523</v>
      </c>
      <c r="H225" s="71" t="s">
        <v>826</v>
      </c>
      <c r="I225" s="1">
        <v>10</v>
      </c>
      <c r="J225" s="1">
        <v>10</v>
      </c>
      <c r="K225" s="1">
        <v>5</v>
      </c>
      <c r="L225" s="59">
        <v>5</v>
      </c>
      <c r="M225" s="12" t="str">
        <f>INDEX([1]Units!A$2:O$58,MATCH(D225,[1]Units!A$2:A$58,0),15)</f>
        <v>مادة الفيزياء</v>
      </c>
      <c r="N225" s="12" t="str">
        <f>INDEX([1]Units!A$2:O$58,MATCH(D225,[1]Units!A$2:A$58,0),12)</f>
        <v>المحركات الحرارية والتلوث البيئي</v>
      </c>
    </row>
    <row r="226" spans="1:14" ht="34.799999999999997" x14ac:dyDescent="0.3">
      <c r="A226" s="53" t="s">
        <v>827</v>
      </c>
      <c r="B226" s="1">
        <v>270</v>
      </c>
      <c r="C226" s="1" t="s">
        <v>35</v>
      </c>
      <c r="D226" s="26" t="s">
        <v>118</v>
      </c>
      <c r="E226" s="1" t="b">
        <v>0</v>
      </c>
      <c r="F226" s="10">
        <v>45537.785266828701</v>
      </c>
      <c r="G226" s="71" t="s">
        <v>828</v>
      </c>
      <c r="H226" s="71" t="s">
        <v>829</v>
      </c>
      <c r="I226" s="1">
        <v>10</v>
      </c>
      <c r="J226" s="1">
        <v>10</v>
      </c>
      <c r="K226" s="1">
        <v>5</v>
      </c>
      <c r="L226" s="59">
        <v>1</v>
      </c>
      <c r="M226" s="12" t="str">
        <f>INDEX([1]Units!A$2:O$58,MATCH(D226,[1]Units!A$2:A$58,0),15)</f>
        <v>مادة الفيزياء</v>
      </c>
      <c r="N226" s="12" t="str">
        <f>INDEX([1]Units!A$2:O$58,MATCH(D226,[1]Units!A$2:A$58,0),12)</f>
        <v xml:space="preserve">التيار المستمر </v>
      </c>
    </row>
    <row r="227" spans="1:14" ht="52.2" x14ac:dyDescent="0.3">
      <c r="A227" s="53" t="s">
        <v>830</v>
      </c>
      <c r="B227" s="1">
        <v>271</v>
      </c>
      <c r="C227" s="1" t="s">
        <v>35</v>
      </c>
      <c r="D227" s="26" t="s">
        <v>118</v>
      </c>
      <c r="E227" s="1" t="b">
        <v>0</v>
      </c>
      <c r="F227" s="10">
        <v>45537.8269334953</v>
      </c>
      <c r="G227" s="71" t="s">
        <v>831</v>
      </c>
      <c r="H227" s="71" t="s">
        <v>832</v>
      </c>
      <c r="I227" s="1">
        <v>10</v>
      </c>
      <c r="J227" s="1">
        <v>10</v>
      </c>
      <c r="K227" s="1">
        <v>5</v>
      </c>
      <c r="L227" s="59">
        <v>2</v>
      </c>
      <c r="M227" s="12" t="str">
        <f>INDEX([1]Units!A$2:O$58,MATCH(D227,[1]Units!A$2:A$58,0),15)</f>
        <v>مادة الفيزياء</v>
      </c>
      <c r="N227" s="12" t="str">
        <f>INDEX([1]Units!A$2:O$58,MATCH(D227,[1]Units!A$2:A$58,0),12)</f>
        <v xml:space="preserve">التيار المستمر </v>
      </c>
    </row>
    <row r="228" spans="1:14" ht="34.799999999999997" x14ac:dyDescent="0.3">
      <c r="A228" s="53" t="s">
        <v>833</v>
      </c>
      <c r="B228" s="1">
        <v>272</v>
      </c>
      <c r="C228" s="1" t="s">
        <v>35</v>
      </c>
      <c r="D228" s="26" t="s">
        <v>118</v>
      </c>
      <c r="E228" s="1" t="b">
        <v>0</v>
      </c>
      <c r="F228" s="10">
        <v>45537.868600162001</v>
      </c>
      <c r="G228" s="71" t="s">
        <v>834</v>
      </c>
      <c r="H228" s="71" t="s">
        <v>835</v>
      </c>
      <c r="I228" s="1">
        <v>10</v>
      </c>
      <c r="J228" s="1">
        <v>10</v>
      </c>
      <c r="K228" s="1">
        <v>5</v>
      </c>
      <c r="L228" s="59">
        <v>3</v>
      </c>
      <c r="M228" s="12" t="str">
        <f>INDEX([1]Units!A$2:O$58,MATCH(D228,[1]Units!A$2:A$58,0),15)</f>
        <v>مادة الفيزياء</v>
      </c>
      <c r="N228" s="12" t="str">
        <f>INDEX([1]Units!A$2:O$58,MATCH(D228,[1]Units!A$2:A$58,0),12)</f>
        <v xml:space="preserve">التيار المستمر </v>
      </c>
    </row>
    <row r="229" spans="1:14" ht="34.799999999999997" x14ac:dyDescent="0.3">
      <c r="A229" s="53" t="s">
        <v>836</v>
      </c>
      <c r="B229" s="1">
        <v>273</v>
      </c>
      <c r="C229" s="1" t="s">
        <v>35</v>
      </c>
      <c r="D229" s="26" t="s">
        <v>118</v>
      </c>
      <c r="E229" s="1" t="b">
        <v>0</v>
      </c>
      <c r="F229" s="10">
        <v>45537.910266828701</v>
      </c>
      <c r="G229" s="71" t="s">
        <v>837</v>
      </c>
      <c r="H229" s="71" t="s">
        <v>838</v>
      </c>
      <c r="I229" s="1">
        <v>10</v>
      </c>
      <c r="J229" s="1">
        <v>10</v>
      </c>
      <c r="K229" s="1">
        <v>5</v>
      </c>
      <c r="L229" s="59">
        <v>4</v>
      </c>
      <c r="M229" s="12" t="str">
        <f>INDEX([1]Units!A$2:O$58,MATCH(D229,[1]Units!A$2:A$58,0),15)</f>
        <v>مادة الفيزياء</v>
      </c>
      <c r="N229" s="12" t="str">
        <f>INDEX([1]Units!A$2:O$58,MATCH(D229,[1]Units!A$2:A$58,0),12)</f>
        <v xml:space="preserve">التيار المستمر </v>
      </c>
    </row>
    <row r="230" spans="1:14" ht="34.799999999999997" x14ac:dyDescent="0.3">
      <c r="A230" s="53" t="s">
        <v>839</v>
      </c>
      <c r="B230" s="1">
        <v>274</v>
      </c>
      <c r="C230" s="1" t="s">
        <v>35</v>
      </c>
      <c r="D230" s="26" t="s">
        <v>118</v>
      </c>
      <c r="E230" s="1" t="b">
        <v>0</v>
      </c>
      <c r="F230" s="10">
        <v>45537.9519334953</v>
      </c>
      <c r="G230" s="71" t="s">
        <v>840</v>
      </c>
      <c r="H230" s="71" t="s">
        <v>841</v>
      </c>
      <c r="I230" s="1">
        <v>10</v>
      </c>
      <c r="J230" s="1">
        <v>10</v>
      </c>
      <c r="K230" s="1">
        <v>5</v>
      </c>
      <c r="L230" s="59">
        <v>5</v>
      </c>
      <c r="M230" s="12" t="str">
        <f>INDEX([1]Units!A$2:O$58,MATCH(D230,[1]Units!A$2:A$58,0),15)</f>
        <v>مادة الفيزياء</v>
      </c>
      <c r="N230" s="12" t="str">
        <f>INDEX([1]Units!A$2:O$58,MATCH(D230,[1]Units!A$2:A$58,0),12)</f>
        <v xml:space="preserve">التيار المستمر </v>
      </c>
    </row>
    <row r="231" spans="1:14" ht="34.799999999999997" x14ac:dyDescent="0.3">
      <c r="A231" s="53" t="s">
        <v>842</v>
      </c>
      <c r="B231" s="1">
        <v>275</v>
      </c>
      <c r="C231" s="1" t="s">
        <v>35</v>
      </c>
      <c r="D231" s="26" t="s">
        <v>118</v>
      </c>
      <c r="E231" s="1" t="b">
        <v>0</v>
      </c>
      <c r="F231" s="10">
        <v>45537.993600162001</v>
      </c>
      <c r="G231" s="71" t="s">
        <v>843</v>
      </c>
      <c r="H231" s="71" t="s">
        <v>844</v>
      </c>
      <c r="I231" s="1">
        <v>10</v>
      </c>
      <c r="J231" s="1">
        <v>10</v>
      </c>
      <c r="K231" s="1">
        <v>5</v>
      </c>
      <c r="L231" s="59">
        <v>6</v>
      </c>
      <c r="M231" s="12" t="str">
        <f>INDEX([1]Units!A$2:O$58,MATCH(D231,[1]Units!A$2:A$58,0),15)</f>
        <v>مادة الفيزياء</v>
      </c>
      <c r="N231" s="12" t="str">
        <f>INDEX([1]Units!A$2:O$58,MATCH(D231,[1]Units!A$2:A$58,0),12)</f>
        <v xml:space="preserve">التيار المستمر </v>
      </c>
    </row>
    <row r="232" spans="1:14" ht="34.799999999999997" x14ac:dyDescent="0.3">
      <c r="A232" s="53" t="s">
        <v>845</v>
      </c>
      <c r="B232" s="1">
        <v>276</v>
      </c>
      <c r="C232" s="1" t="s">
        <v>35</v>
      </c>
      <c r="D232" s="26" t="s">
        <v>118</v>
      </c>
      <c r="E232" s="1" t="b">
        <v>0</v>
      </c>
      <c r="F232" s="10">
        <v>45538.035266828701</v>
      </c>
      <c r="G232" s="71" t="s">
        <v>846</v>
      </c>
      <c r="H232" s="71" t="s">
        <v>847</v>
      </c>
      <c r="I232" s="1">
        <v>10</v>
      </c>
      <c r="J232" s="1">
        <v>10</v>
      </c>
      <c r="K232" s="1">
        <v>5</v>
      </c>
      <c r="L232" s="59">
        <v>7</v>
      </c>
      <c r="M232" s="12" t="str">
        <f>INDEX([1]Units!A$2:O$58,MATCH(D232,[1]Units!A$2:A$58,0),15)</f>
        <v>مادة الفيزياء</v>
      </c>
      <c r="N232" s="12" t="str">
        <f>INDEX([1]Units!A$2:O$58,MATCH(D232,[1]Units!A$2:A$58,0),12)</f>
        <v xml:space="preserve">التيار المستمر </v>
      </c>
    </row>
    <row r="233" spans="1:14" ht="34.799999999999997" x14ac:dyDescent="0.3">
      <c r="A233" s="53" t="s">
        <v>848</v>
      </c>
      <c r="B233" s="1">
        <v>277</v>
      </c>
      <c r="C233" s="1" t="s">
        <v>35</v>
      </c>
      <c r="D233" s="26" t="s">
        <v>118</v>
      </c>
      <c r="E233" s="1" t="b">
        <v>0</v>
      </c>
      <c r="F233" s="10">
        <v>45538.0769334953</v>
      </c>
      <c r="G233" s="71" t="s">
        <v>523</v>
      </c>
      <c r="H233" s="71" t="s">
        <v>849</v>
      </c>
      <c r="I233" s="1">
        <v>10</v>
      </c>
      <c r="J233" s="1">
        <v>10</v>
      </c>
      <c r="K233" s="1">
        <v>5</v>
      </c>
      <c r="L233" s="59">
        <v>8</v>
      </c>
      <c r="M233" s="12" t="str">
        <f>INDEX([1]Units!A$2:O$58,MATCH(D233,[1]Units!A$2:A$58,0),15)</f>
        <v>مادة الفيزياء</v>
      </c>
      <c r="N233" s="12" t="str">
        <f>INDEX([1]Units!A$2:O$58,MATCH(D233,[1]Units!A$2:A$58,0),12)</f>
        <v xml:space="preserve">التيار المستمر </v>
      </c>
    </row>
    <row r="234" spans="1:14" ht="34.799999999999997" x14ac:dyDescent="0.3">
      <c r="A234" s="53" t="s">
        <v>850</v>
      </c>
      <c r="B234" s="1">
        <v>278</v>
      </c>
      <c r="C234" s="1" t="s">
        <v>35</v>
      </c>
      <c r="D234" s="26" t="s">
        <v>121</v>
      </c>
      <c r="E234" s="1" t="b">
        <v>0</v>
      </c>
      <c r="F234" s="10">
        <v>45538.118600162001</v>
      </c>
      <c r="G234" s="71" t="s">
        <v>851</v>
      </c>
      <c r="H234" s="71" t="s">
        <v>852</v>
      </c>
      <c r="I234" s="1">
        <v>10</v>
      </c>
      <c r="J234" s="1">
        <v>10</v>
      </c>
      <c r="K234" s="1">
        <v>5</v>
      </c>
      <c r="L234" s="59">
        <v>1</v>
      </c>
      <c r="M234" s="12" t="str">
        <f>INDEX([1]Units!A$2:O$58,MATCH(D234,[1]Units!A$2:A$58,0),15)</f>
        <v>مادة الفيزياء</v>
      </c>
      <c r="N234" s="12" t="str">
        <f>INDEX([1]Units!A$2:O$58,MATCH(D234,[1]Units!A$2:A$58,0),12)</f>
        <v>المغناطيسية وتاثيرها على التيار الكهربي</v>
      </c>
    </row>
    <row r="235" spans="1:14" ht="34.799999999999997" x14ac:dyDescent="0.3">
      <c r="A235" s="53" t="s">
        <v>853</v>
      </c>
      <c r="B235" s="1">
        <v>279</v>
      </c>
      <c r="C235" s="1" t="s">
        <v>35</v>
      </c>
      <c r="D235" s="26" t="s">
        <v>121</v>
      </c>
      <c r="E235" s="1" t="b">
        <v>0</v>
      </c>
      <c r="F235" s="10">
        <v>45538.1602668286</v>
      </c>
      <c r="G235" s="71" t="s">
        <v>854</v>
      </c>
      <c r="H235" s="71" t="s">
        <v>855</v>
      </c>
      <c r="I235" s="1">
        <v>10</v>
      </c>
      <c r="J235" s="1">
        <v>10</v>
      </c>
      <c r="K235" s="1">
        <v>5</v>
      </c>
      <c r="L235" s="59">
        <v>2</v>
      </c>
      <c r="M235" s="12" t="str">
        <f>INDEX([1]Units!A$2:O$58,MATCH(D235,[1]Units!A$2:A$58,0),15)</f>
        <v>مادة الفيزياء</v>
      </c>
      <c r="N235" s="12" t="str">
        <f>INDEX([1]Units!A$2:O$58,MATCH(D235,[1]Units!A$2:A$58,0),12)</f>
        <v>المغناطيسية وتاثيرها على التيار الكهربي</v>
      </c>
    </row>
    <row r="236" spans="1:14" ht="52.2" x14ac:dyDescent="0.3">
      <c r="A236" s="53" t="s">
        <v>856</v>
      </c>
      <c r="B236" s="1">
        <v>280</v>
      </c>
      <c r="C236" s="1" t="s">
        <v>35</v>
      </c>
      <c r="D236" s="26" t="s">
        <v>121</v>
      </c>
      <c r="E236" s="1" t="b">
        <v>0</v>
      </c>
      <c r="F236" s="10">
        <v>45538.2019334953</v>
      </c>
      <c r="G236" s="71" t="s">
        <v>857</v>
      </c>
      <c r="H236" s="71" t="s">
        <v>858</v>
      </c>
      <c r="I236" s="1">
        <v>10</v>
      </c>
      <c r="J236" s="1">
        <v>10</v>
      </c>
      <c r="K236" s="1">
        <v>5</v>
      </c>
      <c r="L236" s="59">
        <v>3</v>
      </c>
      <c r="M236" s="12" t="str">
        <f>INDEX([1]Units!A$2:O$58,MATCH(D236,[1]Units!A$2:A$58,0),15)</f>
        <v>مادة الفيزياء</v>
      </c>
      <c r="N236" s="12" t="str">
        <f>INDEX([1]Units!A$2:O$58,MATCH(D236,[1]Units!A$2:A$58,0),12)</f>
        <v>المغناطيسية وتاثيرها على التيار الكهربي</v>
      </c>
    </row>
    <row r="237" spans="1:14" ht="34.799999999999997" x14ac:dyDescent="0.3">
      <c r="A237" s="53" t="s">
        <v>859</v>
      </c>
      <c r="B237" s="1">
        <v>281</v>
      </c>
      <c r="C237" s="1" t="s">
        <v>35</v>
      </c>
      <c r="D237" s="26" t="s">
        <v>121</v>
      </c>
      <c r="E237" s="1" t="b">
        <v>0</v>
      </c>
      <c r="F237" s="10">
        <v>45538.243600162001</v>
      </c>
      <c r="G237" s="71" t="s">
        <v>860</v>
      </c>
      <c r="H237" s="71" t="s">
        <v>861</v>
      </c>
      <c r="I237" s="1">
        <v>10</v>
      </c>
      <c r="J237" s="1">
        <v>10</v>
      </c>
      <c r="K237" s="1">
        <v>5</v>
      </c>
      <c r="L237" s="59">
        <v>4</v>
      </c>
      <c r="M237" s="12" t="str">
        <f>INDEX([1]Units!A$2:O$58,MATCH(D237,[1]Units!A$2:A$58,0),15)</f>
        <v>مادة الفيزياء</v>
      </c>
      <c r="N237" s="12" t="str">
        <f>INDEX([1]Units!A$2:O$58,MATCH(D237,[1]Units!A$2:A$58,0),12)</f>
        <v>المغناطيسية وتاثيرها على التيار الكهربي</v>
      </c>
    </row>
    <row r="238" spans="1:14" ht="52.2" x14ac:dyDescent="0.3">
      <c r="A238" s="53" t="s">
        <v>862</v>
      </c>
      <c r="B238" s="1">
        <v>282</v>
      </c>
      <c r="C238" s="1" t="s">
        <v>35</v>
      </c>
      <c r="D238" s="26" t="s">
        <v>121</v>
      </c>
      <c r="E238" s="1" t="b">
        <v>0</v>
      </c>
      <c r="F238" s="10">
        <v>45538.2852668286</v>
      </c>
      <c r="G238" s="71" t="s">
        <v>863</v>
      </c>
      <c r="H238" s="71" t="s">
        <v>864</v>
      </c>
      <c r="I238" s="1">
        <v>10</v>
      </c>
      <c r="J238" s="1">
        <v>10</v>
      </c>
      <c r="K238" s="1">
        <v>5</v>
      </c>
      <c r="L238" s="59">
        <v>5</v>
      </c>
      <c r="M238" s="12" t="str">
        <f>INDEX([1]Units!A$2:O$58,MATCH(D238,[1]Units!A$2:A$58,0),15)</f>
        <v>مادة الفيزياء</v>
      </c>
      <c r="N238" s="12" t="str">
        <f>INDEX([1]Units!A$2:O$58,MATCH(D238,[1]Units!A$2:A$58,0),12)</f>
        <v>المغناطيسية وتاثيرها على التيار الكهربي</v>
      </c>
    </row>
    <row r="239" spans="1:14" ht="52.2" x14ac:dyDescent="0.3">
      <c r="A239" s="53" t="s">
        <v>865</v>
      </c>
      <c r="B239" s="1">
        <v>283</v>
      </c>
      <c r="C239" s="1" t="s">
        <v>35</v>
      </c>
      <c r="D239" s="26" t="s">
        <v>121</v>
      </c>
      <c r="E239" s="1" t="b">
        <v>0</v>
      </c>
      <c r="F239" s="10">
        <v>45538.3269334953</v>
      </c>
      <c r="G239" s="71" t="s">
        <v>866</v>
      </c>
      <c r="H239" s="71" t="s">
        <v>867</v>
      </c>
      <c r="I239" s="1">
        <v>10</v>
      </c>
      <c r="J239" s="1">
        <v>10</v>
      </c>
      <c r="K239" s="1">
        <v>5</v>
      </c>
      <c r="L239" s="59">
        <v>6</v>
      </c>
      <c r="M239" s="12" t="str">
        <f>INDEX([1]Units!A$2:O$58,MATCH(D239,[1]Units!A$2:A$58,0),15)</f>
        <v>مادة الفيزياء</v>
      </c>
      <c r="N239" s="12" t="str">
        <f>INDEX([1]Units!A$2:O$58,MATCH(D239,[1]Units!A$2:A$58,0),12)</f>
        <v>المغناطيسية وتاثيرها على التيار الكهربي</v>
      </c>
    </row>
    <row r="240" spans="1:14" ht="52.2" x14ac:dyDescent="0.3">
      <c r="A240" s="53" t="s">
        <v>868</v>
      </c>
      <c r="B240" s="1">
        <v>284</v>
      </c>
      <c r="C240" s="1" t="s">
        <v>35</v>
      </c>
      <c r="D240" s="26" t="s">
        <v>121</v>
      </c>
      <c r="E240" s="1" t="b">
        <v>0</v>
      </c>
      <c r="F240" s="10">
        <v>45538.368600162001</v>
      </c>
      <c r="G240" s="71" t="s">
        <v>869</v>
      </c>
      <c r="H240" s="71" t="s">
        <v>870</v>
      </c>
      <c r="I240" s="1">
        <v>10</v>
      </c>
      <c r="J240" s="1">
        <v>10</v>
      </c>
      <c r="K240" s="1">
        <v>5</v>
      </c>
      <c r="L240" s="59">
        <v>7</v>
      </c>
      <c r="M240" s="12" t="str">
        <f>INDEX([1]Units!A$2:O$58,MATCH(D240,[1]Units!A$2:A$58,0),15)</f>
        <v>مادة الفيزياء</v>
      </c>
      <c r="N240" s="12" t="str">
        <f>INDEX([1]Units!A$2:O$58,MATCH(D240,[1]Units!A$2:A$58,0),12)</f>
        <v>المغناطيسية وتاثيرها على التيار الكهربي</v>
      </c>
    </row>
    <row r="241" spans="1:14" ht="34.799999999999997" x14ac:dyDescent="0.3">
      <c r="A241" s="53" t="s">
        <v>871</v>
      </c>
      <c r="B241" s="1">
        <v>285</v>
      </c>
      <c r="C241" s="1" t="s">
        <v>35</v>
      </c>
      <c r="D241" s="26" t="s">
        <v>121</v>
      </c>
      <c r="E241" s="1" t="b">
        <v>0</v>
      </c>
      <c r="F241" s="10">
        <v>45538.4102668286</v>
      </c>
      <c r="G241" s="71" t="s">
        <v>872</v>
      </c>
      <c r="H241" s="71" t="s">
        <v>873</v>
      </c>
      <c r="I241" s="1">
        <v>10</v>
      </c>
      <c r="J241" s="1">
        <v>10</v>
      </c>
      <c r="K241" s="1">
        <v>5</v>
      </c>
      <c r="L241" s="59">
        <v>8</v>
      </c>
      <c r="M241" s="12" t="str">
        <f>INDEX([1]Units!A$2:O$58,MATCH(D241,[1]Units!A$2:A$58,0),15)</f>
        <v>مادة الفيزياء</v>
      </c>
      <c r="N241" s="12" t="str">
        <f>INDEX([1]Units!A$2:O$58,MATCH(D241,[1]Units!A$2:A$58,0),12)</f>
        <v>المغناطيسية وتاثيرها على التيار الكهربي</v>
      </c>
    </row>
    <row r="242" spans="1:14" ht="34.799999999999997" x14ac:dyDescent="0.3">
      <c r="A242" s="53" t="s">
        <v>874</v>
      </c>
      <c r="B242" s="1">
        <v>286</v>
      </c>
      <c r="C242" s="1" t="s">
        <v>35</v>
      </c>
      <c r="D242" s="26" t="s">
        <v>121</v>
      </c>
      <c r="E242" s="1" t="b">
        <v>0</v>
      </c>
      <c r="F242" s="10">
        <v>45538.4519334953</v>
      </c>
      <c r="G242" s="71" t="s">
        <v>523</v>
      </c>
      <c r="H242" s="71" t="s">
        <v>875</v>
      </c>
      <c r="I242" s="1">
        <v>10</v>
      </c>
      <c r="J242" s="1">
        <v>10</v>
      </c>
      <c r="K242" s="1">
        <v>5</v>
      </c>
      <c r="L242" s="59">
        <v>9</v>
      </c>
      <c r="M242" s="12" t="str">
        <f>INDEX([1]Units!A$2:O$58,MATCH(D242,[1]Units!A$2:A$58,0),15)</f>
        <v>مادة الفيزياء</v>
      </c>
      <c r="N242" s="12" t="str">
        <f>INDEX([1]Units!A$2:O$58,MATCH(D242,[1]Units!A$2:A$58,0),12)</f>
        <v>المغناطيسية وتاثيرها على التيار الكهربي</v>
      </c>
    </row>
    <row r="243" spans="1:14" ht="34.799999999999997" x14ac:dyDescent="0.3">
      <c r="A243" s="53" t="s">
        <v>876</v>
      </c>
      <c r="B243" s="1">
        <v>287</v>
      </c>
      <c r="C243" s="1" t="s">
        <v>35</v>
      </c>
      <c r="D243" s="26" t="s">
        <v>124</v>
      </c>
      <c r="E243" s="1" t="b">
        <v>0</v>
      </c>
      <c r="F243" s="10">
        <v>45538.493600162001</v>
      </c>
      <c r="G243" s="71" t="s">
        <v>877</v>
      </c>
      <c r="H243" s="71" t="s">
        <v>878</v>
      </c>
      <c r="I243" s="1">
        <v>10</v>
      </c>
      <c r="J243" s="1">
        <v>10</v>
      </c>
      <c r="K243" s="1">
        <v>5</v>
      </c>
      <c r="L243" s="59">
        <v>1</v>
      </c>
      <c r="M243" s="12" t="str">
        <f>INDEX([1]Units!A$2:O$58,MATCH(D243,[1]Units!A$2:A$58,0),15)</f>
        <v>مادة الفيزياء</v>
      </c>
      <c r="N243" s="12" t="str">
        <f>INDEX([1]Units!A$2:O$58,MATCH(D243,[1]Units!A$2:A$58,0),12)</f>
        <v>القياسات الكهربية للتيار</v>
      </c>
    </row>
    <row r="244" spans="1:14" ht="17.399999999999999" x14ac:dyDescent="0.3">
      <c r="A244" s="53" t="s">
        <v>879</v>
      </c>
      <c r="B244" s="1">
        <v>288</v>
      </c>
      <c r="C244" s="1" t="s">
        <v>35</v>
      </c>
      <c r="D244" s="26" t="s">
        <v>124</v>
      </c>
      <c r="E244" s="1" t="b">
        <v>0</v>
      </c>
      <c r="F244" s="10">
        <v>45538.5352668286</v>
      </c>
      <c r="G244" s="71" t="s">
        <v>880</v>
      </c>
      <c r="H244" s="71" t="s">
        <v>881</v>
      </c>
      <c r="I244" s="1">
        <v>10</v>
      </c>
      <c r="J244" s="1">
        <v>10</v>
      </c>
      <c r="K244" s="1">
        <v>5</v>
      </c>
      <c r="L244" s="59">
        <v>2</v>
      </c>
      <c r="M244" s="12" t="str">
        <f>INDEX([1]Units!A$2:O$58,MATCH(D244,[1]Units!A$2:A$58,0),15)</f>
        <v>مادة الفيزياء</v>
      </c>
      <c r="N244" s="12" t="str">
        <f>INDEX([1]Units!A$2:O$58,MATCH(D244,[1]Units!A$2:A$58,0),12)</f>
        <v>القياسات الكهربية للتيار</v>
      </c>
    </row>
    <row r="245" spans="1:14" ht="34.799999999999997" x14ac:dyDescent="0.3">
      <c r="A245" s="53" t="s">
        <v>882</v>
      </c>
      <c r="B245" s="1">
        <v>289</v>
      </c>
      <c r="C245" s="1" t="s">
        <v>35</v>
      </c>
      <c r="D245" s="26" t="s">
        <v>124</v>
      </c>
      <c r="E245" s="1" t="b">
        <v>0</v>
      </c>
      <c r="F245" s="10">
        <v>45538.5769334953</v>
      </c>
      <c r="G245" s="71" t="s">
        <v>883</v>
      </c>
      <c r="H245" s="71" t="s">
        <v>884</v>
      </c>
      <c r="I245" s="1">
        <v>10</v>
      </c>
      <c r="J245" s="1">
        <v>10</v>
      </c>
      <c r="K245" s="1">
        <v>5</v>
      </c>
      <c r="L245" s="59">
        <v>3</v>
      </c>
      <c r="M245" s="12" t="str">
        <f>INDEX([1]Units!A$2:O$58,MATCH(D245,[1]Units!A$2:A$58,0),15)</f>
        <v>مادة الفيزياء</v>
      </c>
      <c r="N245" s="12" t="str">
        <f>INDEX([1]Units!A$2:O$58,MATCH(D245,[1]Units!A$2:A$58,0),12)</f>
        <v>القياسات الكهربية للتيار</v>
      </c>
    </row>
    <row r="246" spans="1:14" ht="34.799999999999997" x14ac:dyDescent="0.3">
      <c r="A246" s="53" t="s">
        <v>885</v>
      </c>
      <c r="B246" s="1">
        <v>290</v>
      </c>
      <c r="C246" s="1" t="s">
        <v>35</v>
      </c>
      <c r="D246" s="26" t="s">
        <v>124</v>
      </c>
      <c r="E246" s="1" t="b">
        <v>0</v>
      </c>
      <c r="F246" s="10">
        <v>45538.618600162001</v>
      </c>
      <c r="G246" s="71" t="s">
        <v>886</v>
      </c>
      <c r="H246" s="71" t="s">
        <v>887</v>
      </c>
      <c r="I246" s="1">
        <v>10</v>
      </c>
      <c r="J246" s="1">
        <v>10</v>
      </c>
      <c r="K246" s="1">
        <v>5</v>
      </c>
      <c r="L246" s="59">
        <v>4</v>
      </c>
      <c r="M246" s="12" t="str">
        <f>INDEX([1]Units!A$2:O$58,MATCH(D246,[1]Units!A$2:A$58,0),15)</f>
        <v>مادة الفيزياء</v>
      </c>
      <c r="N246" s="12" t="str">
        <f>INDEX([1]Units!A$2:O$58,MATCH(D246,[1]Units!A$2:A$58,0),12)</f>
        <v>القياسات الكهربية للتيار</v>
      </c>
    </row>
    <row r="247" spans="1:14" ht="34.799999999999997" x14ac:dyDescent="0.3">
      <c r="A247" s="53" t="s">
        <v>888</v>
      </c>
      <c r="B247" s="1">
        <v>291</v>
      </c>
      <c r="C247" s="1" t="s">
        <v>35</v>
      </c>
      <c r="D247" s="26" t="s">
        <v>124</v>
      </c>
      <c r="E247" s="1" t="b">
        <v>0</v>
      </c>
      <c r="F247" s="10">
        <v>45538.6602668286</v>
      </c>
      <c r="G247" s="71" t="s">
        <v>889</v>
      </c>
      <c r="H247" s="71" t="s">
        <v>890</v>
      </c>
      <c r="I247" s="1">
        <v>10</v>
      </c>
      <c r="J247" s="1">
        <v>10</v>
      </c>
      <c r="K247" s="1">
        <v>5</v>
      </c>
      <c r="L247" s="59">
        <v>5</v>
      </c>
      <c r="M247" s="12" t="str">
        <f>INDEX([1]Units!A$2:O$58,MATCH(D247,[1]Units!A$2:A$58,0),15)</f>
        <v>مادة الفيزياء</v>
      </c>
      <c r="N247" s="12" t="str">
        <f>INDEX([1]Units!A$2:O$58,MATCH(D247,[1]Units!A$2:A$58,0),12)</f>
        <v>القياسات الكهربية للتيار</v>
      </c>
    </row>
    <row r="248" spans="1:14" ht="34.799999999999997" x14ac:dyDescent="0.3">
      <c r="A248" s="53" t="s">
        <v>891</v>
      </c>
      <c r="B248" s="1">
        <v>292</v>
      </c>
      <c r="C248" s="1" t="s">
        <v>35</v>
      </c>
      <c r="D248" s="26" t="s">
        <v>124</v>
      </c>
      <c r="E248" s="1" t="b">
        <v>0</v>
      </c>
      <c r="F248" s="10">
        <v>45538.7019334953</v>
      </c>
      <c r="G248" s="71" t="s">
        <v>892</v>
      </c>
      <c r="H248" s="71" t="s">
        <v>893</v>
      </c>
      <c r="I248" s="1">
        <v>10</v>
      </c>
      <c r="J248" s="1">
        <v>10</v>
      </c>
      <c r="K248" s="1">
        <v>5</v>
      </c>
      <c r="L248" s="59">
        <v>6</v>
      </c>
      <c r="M248" s="12" t="str">
        <f>INDEX([1]Units!A$2:O$58,MATCH(D248,[1]Units!A$2:A$58,0),15)</f>
        <v>مادة الفيزياء</v>
      </c>
      <c r="N248" s="12" t="str">
        <f>INDEX([1]Units!A$2:O$58,MATCH(D248,[1]Units!A$2:A$58,0),12)</f>
        <v>القياسات الكهربية للتيار</v>
      </c>
    </row>
    <row r="249" spans="1:14" ht="34.799999999999997" x14ac:dyDescent="0.3">
      <c r="A249" s="53" t="s">
        <v>894</v>
      </c>
      <c r="B249" s="1">
        <v>293</v>
      </c>
      <c r="C249" s="1" t="s">
        <v>35</v>
      </c>
      <c r="D249" s="26" t="s">
        <v>124</v>
      </c>
      <c r="E249" s="1" t="b">
        <v>0</v>
      </c>
      <c r="F249" s="10">
        <v>45538.743600162001</v>
      </c>
      <c r="G249" s="71" t="s">
        <v>895</v>
      </c>
      <c r="H249" s="71" t="s">
        <v>896</v>
      </c>
      <c r="I249" s="1">
        <v>10</v>
      </c>
      <c r="J249" s="1">
        <v>10</v>
      </c>
      <c r="K249" s="1">
        <v>5</v>
      </c>
      <c r="L249" s="59">
        <v>7</v>
      </c>
      <c r="M249" s="12" t="str">
        <f>INDEX([1]Units!A$2:O$58,MATCH(D249,[1]Units!A$2:A$58,0),15)</f>
        <v>مادة الفيزياء</v>
      </c>
      <c r="N249" s="12" t="str">
        <f>INDEX([1]Units!A$2:O$58,MATCH(D249,[1]Units!A$2:A$58,0),12)</f>
        <v>القياسات الكهربية للتيار</v>
      </c>
    </row>
    <row r="250" spans="1:14" ht="34.799999999999997" x14ac:dyDescent="0.3">
      <c r="A250" s="53" t="s">
        <v>897</v>
      </c>
      <c r="B250" s="1">
        <v>294</v>
      </c>
      <c r="C250" s="1" t="s">
        <v>35</v>
      </c>
      <c r="D250" s="26" t="s">
        <v>124</v>
      </c>
      <c r="E250" s="1" t="b">
        <v>0</v>
      </c>
      <c r="F250" s="10">
        <v>45538.7852668286</v>
      </c>
      <c r="G250" s="71" t="s">
        <v>898</v>
      </c>
      <c r="H250" s="71" t="s">
        <v>899</v>
      </c>
      <c r="I250" s="1">
        <v>10</v>
      </c>
      <c r="J250" s="1">
        <v>10</v>
      </c>
      <c r="K250" s="1">
        <v>5</v>
      </c>
      <c r="L250" s="59">
        <v>8</v>
      </c>
      <c r="M250" s="12" t="str">
        <f>INDEX([1]Units!A$2:O$58,MATCH(D250,[1]Units!A$2:A$58,0),15)</f>
        <v>مادة الفيزياء</v>
      </c>
      <c r="N250" s="12" t="str">
        <f>INDEX([1]Units!A$2:O$58,MATCH(D250,[1]Units!A$2:A$58,0),12)</f>
        <v>القياسات الكهربية للتيار</v>
      </c>
    </row>
    <row r="251" spans="1:14" ht="34.799999999999997" x14ac:dyDescent="0.3">
      <c r="A251" s="53" t="s">
        <v>900</v>
      </c>
      <c r="B251" s="1">
        <v>295</v>
      </c>
      <c r="C251" s="1" t="s">
        <v>35</v>
      </c>
      <c r="D251" s="26" t="s">
        <v>124</v>
      </c>
      <c r="E251" s="1" t="b">
        <v>0</v>
      </c>
      <c r="F251" s="10">
        <v>45538.8269334953</v>
      </c>
      <c r="G251" s="71" t="s">
        <v>523</v>
      </c>
      <c r="H251" s="71" t="s">
        <v>901</v>
      </c>
      <c r="I251" s="1">
        <v>10</v>
      </c>
      <c r="J251" s="1">
        <v>10</v>
      </c>
      <c r="K251" s="1">
        <v>5</v>
      </c>
      <c r="L251" s="59">
        <v>9</v>
      </c>
      <c r="M251" s="12" t="str">
        <f>INDEX([1]Units!A$2:O$58,MATCH(D251,[1]Units!A$2:A$58,0),15)</f>
        <v>مادة الفيزياء</v>
      </c>
      <c r="N251" s="12" t="str">
        <f>INDEX([1]Units!A$2:O$58,MATCH(D251,[1]Units!A$2:A$58,0),12)</f>
        <v>القياسات الكهربية للتيار</v>
      </c>
    </row>
    <row r="252" spans="1:14" ht="34.799999999999997" x14ac:dyDescent="0.3">
      <c r="A252" s="53" t="s">
        <v>902</v>
      </c>
      <c r="B252" s="1">
        <v>296</v>
      </c>
      <c r="C252" s="1" t="s">
        <v>35</v>
      </c>
      <c r="D252" s="32" t="s">
        <v>127</v>
      </c>
      <c r="E252" s="1" t="b">
        <v>0</v>
      </c>
      <c r="F252" s="10">
        <v>45538.868600162001</v>
      </c>
      <c r="G252" s="71" t="s">
        <v>128</v>
      </c>
      <c r="H252" s="71" t="s">
        <v>903</v>
      </c>
      <c r="I252" s="1">
        <v>10</v>
      </c>
      <c r="J252" s="1">
        <v>10</v>
      </c>
      <c r="K252" s="1">
        <v>5</v>
      </c>
      <c r="L252" s="59">
        <v>1</v>
      </c>
      <c r="M252" s="12" t="str">
        <f>INDEX([1]Units!A$2:O$58,MATCH(D252,[1]Units!A$2:A$58,0),15)</f>
        <v>مادة الأحياء</v>
      </c>
      <c r="N252" s="12" t="str">
        <f>INDEX([1]Units!A$2:O$58,MATCH(D252,[1]Units!A$2:A$58,0),12)</f>
        <v>انقسام الخلية</v>
      </c>
    </row>
    <row r="253" spans="1:14" ht="34.799999999999997" x14ac:dyDescent="0.3">
      <c r="A253" s="53" t="s">
        <v>904</v>
      </c>
      <c r="B253" s="1">
        <v>297</v>
      </c>
      <c r="C253" s="1" t="s">
        <v>35</v>
      </c>
      <c r="D253" s="32" t="s">
        <v>127</v>
      </c>
      <c r="E253" s="1" t="b">
        <v>0</v>
      </c>
      <c r="F253" s="10">
        <v>45538.9102668286</v>
      </c>
      <c r="G253" s="71" t="s">
        <v>905</v>
      </c>
      <c r="H253" s="71" t="s">
        <v>906</v>
      </c>
      <c r="I253" s="1">
        <v>10</v>
      </c>
      <c r="J253" s="1">
        <v>10</v>
      </c>
      <c r="K253" s="1">
        <v>5</v>
      </c>
      <c r="L253" s="59">
        <v>2</v>
      </c>
      <c r="M253" s="12" t="str">
        <f>INDEX([1]Units!A$2:O$58,MATCH(D253,[1]Units!A$2:A$58,0),15)</f>
        <v>مادة الأحياء</v>
      </c>
      <c r="N253" s="12" t="str">
        <f>INDEX([1]Units!A$2:O$58,MATCH(D253,[1]Units!A$2:A$58,0),12)</f>
        <v>انقسام الخلية</v>
      </c>
    </row>
    <row r="254" spans="1:14" ht="17.399999999999999" x14ac:dyDescent="0.3">
      <c r="A254" s="53" t="s">
        <v>907</v>
      </c>
      <c r="B254" s="1">
        <v>298</v>
      </c>
      <c r="C254" s="1" t="s">
        <v>35</v>
      </c>
      <c r="D254" s="32" t="s">
        <v>127</v>
      </c>
      <c r="E254" s="1" t="b">
        <v>0</v>
      </c>
      <c r="F254" s="10">
        <v>45538.9519334953</v>
      </c>
      <c r="G254" s="71" t="s">
        <v>908</v>
      </c>
      <c r="H254" s="71" t="s">
        <v>909</v>
      </c>
      <c r="I254" s="1">
        <v>10</v>
      </c>
      <c r="J254" s="1">
        <v>10</v>
      </c>
      <c r="K254" s="1">
        <v>5</v>
      </c>
      <c r="L254" s="59">
        <v>3</v>
      </c>
      <c r="M254" s="12" t="str">
        <f>INDEX([1]Units!A$2:O$58,MATCH(D254,[1]Units!A$2:A$58,0),15)</f>
        <v>مادة الأحياء</v>
      </c>
      <c r="N254" s="12" t="str">
        <f>INDEX([1]Units!A$2:O$58,MATCH(D254,[1]Units!A$2:A$58,0),12)</f>
        <v>انقسام الخلية</v>
      </c>
    </row>
    <row r="255" spans="1:14" ht="17.399999999999999" x14ac:dyDescent="0.3">
      <c r="A255" s="53" t="s">
        <v>910</v>
      </c>
      <c r="B255" s="1">
        <v>299</v>
      </c>
      <c r="C255" s="1" t="s">
        <v>35</v>
      </c>
      <c r="D255" s="32" t="s">
        <v>127</v>
      </c>
      <c r="E255" s="1" t="b">
        <v>0</v>
      </c>
      <c r="F255" s="10">
        <v>45538.993600162001</v>
      </c>
      <c r="G255" s="71" t="s">
        <v>911</v>
      </c>
      <c r="H255" s="71" t="s">
        <v>912</v>
      </c>
      <c r="I255" s="1">
        <v>10</v>
      </c>
      <c r="J255" s="1">
        <v>10</v>
      </c>
      <c r="K255" s="1">
        <v>5</v>
      </c>
      <c r="L255" s="59">
        <v>4</v>
      </c>
      <c r="M255" s="12" t="str">
        <f>INDEX([1]Units!A$2:O$58,MATCH(D255,[1]Units!A$2:A$58,0),15)</f>
        <v>مادة الأحياء</v>
      </c>
      <c r="N255" s="12" t="str">
        <f>INDEX([1]Units!A$2:O$58,MATCH(D255,[1]Units!A$2:A$58,0),12)</f>
        <v>انقسام الخلية</v>
      </c>
    </row>
    <row r="256" spans="1:14" ht="34.799999999999997" x14ac:dyDescent="0.3">
      <c r="A256" s="53" t="s">
        <v>913</v>
      </c>
      <c r="B256" s="1">
        <v>300</v>
      </c>
      <c r="C256" s="1" t="s">
        <v>35</v>
      </c>
      <c r="D256" s="32" t="s">
        <v>127</v>
      </c>
      <c r="E256" s="1" t="b">
        <v>0</v>
      </c>
      <c r="F256" s="10">
        <v>45539.0352668286</v>
      </c>
      <c r="G256" s="71" t="s">
        <v>914</v>
      </c>
      <c r="H256" s="71" t="s">
        <v>915</v>
      </c>
      <c r="I256" s="1">
        <v>10</v>
      </c>
      <c r="J256" s="1">
        <v>10</v>
      </c>
      <c r="K256" s="1">
        <v>5</v>
      </c>
      <c r="L256" s="59">
        <v>5</v>
      </c>
      <c r="M256" s="12" t="str">
        <f>INDEX([1]Units!A$2:O$58,MATCH(D256,[1]Units!A$2:A$58,0),15)</f>
        <v>مادة الأحياء</v>
      </c>
      <c r="N256" s="12" t="str">
        <f>INDEX([1]Units!A$2:O$58,MATCH(D256,[1]Units!A$2:A$58,0),12)</f>
        <v>انقسام الخلية</v>
      </c>
    </row>
    <row r="257" spans="1:14" ht="34.799999999999997" x14ac:dyDescent="0.3">
      <c r="A257" s="53" t="s">
        <v>916</v>
      </c>
      <c r="B257" s="1">
        <v>301</v>
      </c>
      <c r="C257" s="1" t="s">
        <v>35</v>
      </c>
      <c r="D257" s="32" t="s">
        <v>127</v>
      </c>
      <c r="E257" s="1" t="b">
        <v>0</v>
      </c>
      <c r="F257" s="10">
        <v>45539.0769334953</v>
      </c>
      <c r="G257" s="71" t="s">
        <v>523</v>
      </c>
      <c r="H257" s="71" t="s">
        <v>917</v>
      </c>
      <c r="I257" s="1">
        <v>10</v>
      </c>
      <c r="J257" s="1">
        <v>10</v>
      </c>
      <c r="K257" s="1">
        <v>5</v>
      </c>
      <c r="L257" s="59">
        <v>6</v>
      </c>
      <c r="M257" s="12" t="str">
        <f>INDEX([1]Units!A$2:O$58,MATCH(D257,[1]Units!A$2:A$58,0),15)</f>
        <v>مادة الأحياء</v>
      </c>
      <c r="N257" s="12" t="str">
        <f>INDEX([1]Units!A$2:O$58,MATCH(D257,[1]Units!A$2:A$58,0),12)</f>
        <v>انقسام الخلية</v>
      </c>
    </row>
    <row r="258" spans="1:14" ht="17.399999999999999" x14ac:dyDescent="0.3">
      <c r="A258" s="53" t="s">
        <v>918</v>
      </c>
      <c r="B258" s="1">
        <v>302</v>
      </c>
      <c r="C258" s="1" t="s">
        <v>35</v>
      </c>
      <c r="D258" s="6" t="s">
        <v>130</v>
      </c>
      <c r="E258" s="1" t="b">
        <v>0</v>
      </c>
      <c r="F258" s="10">
        <v>45539.118600162001</v>
      </c>
      <c r="G258" s="71" t="s">
        <v>919</v>
      </c>
      <c r="H258" s="71" t="s">
        <v>920</v>
      </c>
      <c r="I258" s="1">
        <v>10</v>
      </c>
      <c r="J258" s="1">
        <v>10</v>
      </c>
      <c r="K258" s="1">
        <v>5</v>
      </c>
      <c r="L258" s="59">
        <v>1</v>
      </c>
      <c r="M258" s="12" t="str">
        <f>INDEX([1]Units!A$2:O$58,MATCH(D258,[1]Units!A$2:A$58,0),15)</f>
        <v>مادة الأحياء</v>
      </c>
      <c r="N258" s="12" t="str">
        <f>INDEX([1]Units!A$2:O$58,MATCH(D258,[1]Units!A$2:A$58,0),12)</f>
        <v>الأنسجة</v>
      </c>
    </row>
    <row r="259" spans="1:14" ht="17.399999999999999" x14ac:dyDescent="0.3">
      <c r="A259" s="53" t="s">
        <v>921</v>
      </c>
      <c r="B259" s="1">
        <v>303</v>
      </c>
      <c r="C259" s="1" t="s">
        <v>35</v>
      </c>
      <c r="D259" s="6" t="s">
        <v>130</v>
      </c>
      <c r="E259" s="1" t="b">
        <v>0</v>
      </c>
      <c r="F259" s="10">
        <v>45539.1602668286</v>
      </c>
      <c r="G259" s="71" t="s">
        <v>922</v>
      </c>
      <c r="H259" s="71" t="s">
        <v>923</v>
      </c>
      <c r="I259" s="1">
        <v>10</v>
      </c>
      <c r="J259" s="1">
        <v>10</v>
      </c>
      <c r="K259" s="1">
        <v>5</v>
      </c>
      <c r="L259" s="59">
        <v>2</v>
      </c>
      <c r="M259" s="12" t="str">
        <f>INDEX([1]Units!A$2:O$58,MATCH(D259,[1]Units!A$2:A$58,0),15)</f>
        <v>مادة الأحياء</v>
      </c>
      <c r="N259" s="12" t="str">
        <f>INDEX([1]Units!A$2:O$58,MATCH(D259,[1]Units!A$2:A$58,0),12)</f>
        <v>الأنسجة</v>
      </c>
    </row>
    <row r="260" spans="1:14" ht="34.799999999999997" x14ac:dyDescent="0.3">
      <c r="A260" s="53" t="s">
        <v>924</v>
      </c>
      <c r="B260" s="1">
        <v>304</v>
      </c>
      <c r="C260" s="1" t="s">
        <v>35</v>
      </c>
      <c r="D260" s="6" t="s">
        <v>130</v>
      </c>
      <c r="E260" s="1" t="b">
        <v>0</v>
      </c>
      <c r="F260" s="10">
        <v>45539.2019334953</v>
      </c>
      <c r="G260" s="71" t="s">
        <v>523</v>
      </c>
      <c r="H260" s="71" t="s">
        <v>917</v>
      </c>
      <c r="I260" s="1">
        <v>10</v>
      </c>
      <c r="J260" s="1">
        <v>10</v>
      </c>
      <c r="K260" s="1">
        <v>5</v>
      </c>
      <c r="L260" s="59">
        <v>3</v>
      </c>
      <c r="M260" s="12" t="str">
        <f>INDEX([1]Units!A$2:O$58,MATCH(D260,[1]Units!A$2:A$58,0),15)</f>
        <v>مادة الأحياء</v>
      </c>
      <c r="N260" s="12" t="str">
        <f>INDEX([1]Units!A$2:O$58,MATCH(D260,[1]Units!A$2:A$58,0),12)</f>
        <v>الأنسجة</v>
      </c>
    </row>
    <row r="261" spans="1:14" ht="34.799999999999997" x14ac:dyDescent="0.3">
      <c r="A261" s="53" t="s">
        <v>925</v>
      </c>
      <c r="B261" s="1">
        <v>305</v>
      </c>
      <c r="C261" s="1" t="s">
        <v>35</v>
      </c>
      <c r="D261" s="32" t="s">
        <v>133</v>
      </c>
      <c r="E261" s="1" t="b">
        <v>0</v>
      </c>
      <c r="F261" s="10">
        <v>45539.243600162001</v>
      </c>
      <c r="G261" s="71" t="s">
        <v>926</v>
      </c>
      <c r="H261" s="71" t="s">
        <v>927</v>
      </c>
      <c r="I261" s="1">
        <v>10</v>
      </c>
      <c r="J261" s="1">
        <v>10</v>
      </c>
      <c r="K261" s="1">
        <v>5</v>
      </c>
      <c r="L261" s="59">
        <v>1</v>
      </c>
      <c r="M261" s="12" t="str">
        <f>INDEX([1]Units!A$2:O$58,MATCH(D261,[1]Units!A$2:A$58,0),15)</f>
        <v>مادة الأحياء</v>
      </c>
      <c r="N261" s="12" t="str">
        <f>INDEX([1]Units!A$2:O$58,MATCH(D261,[1]Units!A$2:A$58,0),12)</f>
        <v>الدعامة والحركة</v>
      </c>
    </row>
    <row r="262" spans="1:14" ht="17.399999999999999" x14ac:dyDescent="0.3">
      <c r="A262" s="53" t="s">
        <v>928</v>
      </c>
      <c r="B262" s="1">
        <v>306</v>
      </c>
      <c r="C262" s="1" t="s">
        <v>35</v>
      </c>
      <c r="D262" s="32" t="s">
        <v>133</v>
      </c>
      <c r="E262" s="1" t="b">
        <v>0</v>
      </c>
      <c r="F262" s="10">
        <v>45539.2852668286</v>
      </c>
      <c r="G262" s="71" t="s">
        <v>929</v>
      </c>
      <c r="H262" s="71" t="s">
        <v>930</v>
      </c>
      <c r="I262" s="1">
        <v>10</v>
      </c>
      <c r="J262" s="1">
        <v>10</v>
      </c>
      <c r="K262" s="1">
        <v>5</v>
      </c>
      <c r="L262" s="59">
        <v>2</v>
      </c>
      <c r="M262" s="12" t="str">
        <f>INDEX([1]Units!A$2:O$58,MATCH(D262,[1]Units!A$2:A$58,0),15)</f>
        <v>مادة الأحياء</v>
      </c>
      <c r="N262" s="12" t="str">
        <f>INDEX([1]Units!A$2:O$58,MATCH(D262,[1]Units!A$2:A$58,0),12)</f>
        <v>الدعامة والحركة</v>
      </c>
    </row>
    <row r="263" spans="1:14" ht="34.799999999999997" x14ac:dyDescent="0.3">
      <c r="A263" s="53" t="s">
        <v>931</v>
      </c>
      <c r="B263" s="1">
        <v>307</v>
      </c>
      <c r="C263" s="1" t="s">
        <v>35</v>
      </c>
      <c r="D263" s="32" t="s">
        <v>133</v>
      </c>
      <c r="E263" s="1" t="b">
        <v>0</v>
      </c>
      <c r="F263" s="10">
        <v>45539.3269334953</v>
      </c>
      <c r="G263" s="71" t="s">
        <v>932</v>
      </c>
      <c r="H263" s="71" t="s">
        <v>933</v>
      </c>
      <c r="I263" s="1">
        <v>10</v>
      </c>
      <c r="J263" s="1">
        <v>10</v>
      </c>
      <c r="K263" s="1">
        <v>5</v>
      </c>
      <c r="L263" s="59">
        <v>3</v>
      </c>
      <c r="M263" s="12" t="str">
        <f>INDEX([1]Units!A$2:O$58,MATCH(D263,[1]Units!A$2:A$58,0),15)</f>
        <v>مادة الأحياء</v>
      </c>
      <c r="N263" s="12" t="str">
        <f>INDEX([1]Units!A$2:O$58,MATCH(D263,[1]Units!A$2:A$58,0),12)</f>
        <v>الدعامة والحركة</v>
      </c>
    </row>
    <row r="264" spans="1:14" ht="34.799999999999997" x14ac:dyDescent="0.3">
      <c r="A264" s="53" t="s">
        <v>934</v>
      </c>
      <c r="B264" s="1">
        <v>308</v>
      </c>
      <c r="C264" s="1" t="s">
        <v>35</v>
      </c>
      <c r="D264" s="32" t="s">
        <v>133</v>
      </c>
      <c r="E264" s="1" t="b">
        <v>0</v>
      </c>
      <c r="F264" s="10">
        <v>45539.368600162001</v>
      </c>
      <c r="G264" s="71" t="s">
        <v>935</v>
      </c>
      <c r="H264" s="71" t="s">
        <v>936</v>
      </c>
      <c r="I264" s="1">
        <v>10</v>
      </c>
      <c r="J264" s="1">
        <v>10</v>
      </c>
      <c r="K264" s="1">
        <v>5</v>
      </c>
      <c r="L264" s="59">
        <v>4</v>
      </c>
      <c r="M264" s="12" t="str">
        <f>INDEX([1]Units!A$2:O$58,MATCH(D264,[1]Units!A$2:A$58,0),15)</f>
        <v>مادة الأحياء</v>
      </c>
      <c r="N264" s="12" t="str">
        <f>INDEX([1]Units!A$2:O$58,MATCH(D264,[1]Units!A$2:A$58,0),12)</f>
        <v>الدعامة والحركة</v>
      </c>
    </row>
    <row r="265" spans="1:14" ht="52.2" x14ac:dyDescent="0.3">
      <c r="A265" s="53" t="s">
        <v>937</v>
      </c>
      <c r="B265" s="1">
        <v>309</v>
      </c>
      <c r="C265" s="1" t="s">
        <v>35</v>
      </c>
      <c r="D265" s="32" t="s">
        <v>133</v>
      </c>
      <c r="E265" s="1" t="b">
        <v>0</v>
      </c>
      <c r="F265" s="10">
        <v>45539.4102668286</v>
      </c>
      <c r="G265" s="71" t="s">
        <v>938</v>
      </c>
      <c r="H265" s="71" t="s">
        <v>939</v>
      </c>
      <c r="I265" s="1">
        <v>10</v>
      </c>
      <c r="J265" s="1">
        <v>10</v>
      </c>
      <c r="K265" s="1">
        <v>5</v>
      </c>
      <c r="L265" s="59">
        <v>5</v>
      </c>
      <c r="M265" s="12" t="str">
        <f>INDEX([1]Units!A$2:O$58,MATCH(D265,[1]Units!A$2:A$58,0),15)</f>
        <v>مادة الأحياء</v>
      </c>
      <c r="N265" s="12" t="str">
        <f>INDEX([1]Units!A$2:O$58,MATCH(D265,[1]Units!A$2:A$58,0),12)</f>
        <v>الدعامة والحركة</v>
      </c>
    </row>
    <row r="266" spans="1:14" ht="34.799999999999997" x14ac:dyDescent="0.3">
      <c r="A266" s="53" t="s">
        <v>940</v>
      </c>
      <c r="B266" s="1">
        <v>310</v>
      </c>
      <c r="C266" s="1" t="s">
        <v>35</v>
      </c>
      <c r="D266" s="32" t="s">
        <v>133</v>
      </c>
      <c r="E266" s="1" t="b">
        <v>0</v>
      </c>
      <c r="F266" s="10">
        <v>45539.4519334953</v>
      </c>
      <c r="G266" s="71" t="s">
        <v>523</v>
      </c>
      <c r="H266" s="71" t="s">
        <v>917</v>
      </c>
      <c r="I266" s="1">
        <v>10</v>
      </c>
      <c r="J266" s="1">
        <v>10</v>
      </c>
      <c r="K266" s="1">
        <v>5</v>
      </c>
      <c r="L266" s="59">
        <v>6</v>
      </c>
      <c r="M266" s="12" t="str">
        <f>INDEX([1]Units!A$2:O$58,MATCH(D266,[1]Units!A$2:A$58,0),15)</f>
        <v>مادة الأحياء</v>
      </c>
      <c r="N266" s="12" t="str">
        <f>INDEX([1]Units!A$2:O$58,MATCH(D266,[1]Units!A$2:A$58,0),12)</f>
        <v>الدعامة والحركة</v>
      </c>
    </row>
    <row r="267" spans="1:14" ht="52.2" x14ac:dyDescent="0.3">
      <c r="A267" s="53" t="s">
        <v>941</v>
      </c>
      <c r="B267" s="1">
        <v>311</v>
      </c>
      <c r="C267" s="1" t="s">
        <v>35</v>
      </c>
      <c r="D267" s="6" t="s">
        <v>136</v>
      </c>
      <c r="E267" s="1" t="b">
        <v>0</v>
      </c>
      <c r="F267" s="10">
        <v>45539.493600162001</v>
      </c>
      <c r="G267" s="71" t="s">
        <v>942</v>
      </c>
      <c r="H267" s="71" t="s">
        <v>943</v>
      </c>
      <c r="I267" s="1">
        <v>10</v>
      </c>
      <c r="J267" s="1">
        <v>10</v>
      </c>
      <c r="K267" s="1">
        <v>5</v>
      </c>
      <c r="L267" s="59">
        <v>1</v>
      </c>
      <c r="M267" s="12" t="str">
        <f>INDEX([1]Units!A$2:O$58,MATCH(D267,[1]Units!A$2:A$58,0),15)</f>
        <v>مادة الأحياء</v>
      </c>
      <c r="N267" s="12" t="str">
        <f>INDEX([1]Units!A$2:O$58,MATCH(D267,[1]Units!A$2:A$58,0),12)</f>
        <v>العمليات الحيوية</v>
      </c>
    </row>
    <row r="268" spans="1:14" ht="69.599999999999994" x14ac:dyDescent="0.3">
      <c r="A268" s="53" t="s">
        <v>944</v>
      </c>
      <c r="B268" s="1">
        <v>312</v>
      </c>
      <c r="C268" s="1" t="s">
        <v>35</v>
      </c>
      <c r="D268" s="6" t="s">
        <v>136</v>
      </c>
      <c r="E268" s="1" t="b">
        <v>0</v>
      </c>
      <c r="F268" s="10">
        <v>45539.5352668286</v>
      </c>
      <c r="G268" s="71" t="s">
        <v>945</v>
      </c>
      <c r="H268" s="71" t="s">
        <v>946</v>
      </c>
      <c r="I268" s="1">
        <v>10</v>
      </c>
      <c r="J268" s="1">
        <v>10</v>
      </c>
      <c r="K268" s="1">
        <v>5</v>
      </c>
      <c r="L268" s="59">
        <v>2</v>
      </c>
      <c r="M268" s="12" t="str">
        <f>INDEX([1]Units!A$2:O$58,MATCH(D268,[1]Units!A$2:A$58,0),15)</f>
        <v>مادة الأحياء</v>
      </c>
      <c r="N268" s="12" t="str">
        <f>INDEX([1]Units!A$2:O$58,MATCH(D268,[1]Units!A$2:A$58,0),12)</f>
        <v>العمليات الحيوية</v>
      </c>
    </row>
    <row r="269" spans="1:14" ht="34.799999999999997" x14ac:dyDescent="0.3">
      <c r="A269" s="53" t="s">
        <v>947</v>
      </c>
      <c r="B269" s="1">
        <v>313</v>
      </c>
      <c r="C269" s="1" t="s">
        <v>35</v>
      </c>
      <c r="D269" s="6" t="s">
        <v>136</v>
      </c>
      <c r="E269" s="1" t="b">
        <v>0</v>
      </c>
      <c r="F269" s="10">
        <v>45539.5769334953</v>
      </c>
      <c r="G269" s="71" t="s">
        <v>948</v>
      </c>
      <c r="H269" s="71" t="s">
        <v>949</v>
      </c>
      <c r="I269" s="1">
        <v>10</v>
      </c>
      <c r="J269" s="1">
        <v>10</v>
      </c>
      <c r="K269" s="1">
        <v>5</v>
      </c>
      <c r="L269" s="59">
        <v>3</v>
      </c>
      <c r="M269" s="12" t="str">
        <f>INDEX([1]Units!A$2:O$58,MATCH(D269,[1]Units!A$2:A$58,0),15)</f>
        <v>مادة الأحياء</v>
      </c>
      <c r="N269" s="12" t="str">
        <f>INDEX([1]Units!A$2:O$58,MATCH(D269,[1]Units!A$2:A$58,0),12)</f>
        <v>العمليات الحيوية</v>
      </c>
    </row>
    <row r="270" spans="1:14" ht="34.799999999999997" x14ac:dyDescent="0.3">
      <c r="A270" s="53" t="s">
        <v>950</v>
      </c>
      <c r="B270" s="1">
        <v>314</v>
      </c>
      <c r="C270" s="1" t="s">
        <v>35</v>
      </c>
      <c r="D270" s="6" t="s">
        <v>136</v>
      </c>
      <c r="E270" s="1" t="b">
        <v>0</v>
      </c>
      <c r="F270" s="10">
        <v>45539.618600162001</v>
      </c>
      <c r="G270" s="71" t="s">
        <v>523</v>
      </c>
      <c r="H270" s="71" t="s">
        <v>917</v>
      </c>
      <c r="I270" s="1">
        <v>10</v>
      </c>
      <c r="J270" s="1">
        <v>10</v>
      </c>
      <c r="K270" s="1">
        <v>5</v>
      </c>
      <c r="L270" s="59">
        <v>4</v>
      </c>
      <c r="M270" s="12" t="str">
        <f>INDEX([1]Units!A$2:O$58,MATCH(D270,[1]Units!A$2:A$58,0),15)</f>
        <v>مادة الأحياء</v>
      </c>
      <c r="N270" s="12" t="str">
        <f>INDEX([1]Units!A$2:O$58,MATCH(D270,[1]Units!A$2:A$58,0),12)</f>
        <v>العمليات الحيوية</v>
      </c>
    </row>
    <row r="271" spans="1:14" ht="34.799999999999997" x14ac:dyDescent="0.3">
      <c r="A271" s="53" t="s">
        <v>951</v>
      </c>
      <c r="B271" s="1">
        <v>315</v>
      </c>
      <c r="C271" s="1" t="s">
        <v>35</v>
      </c>
      <c r="D271" s="32" t="s">
        <v>139</v>
      </c>
      <c r="E271" s="1" t="b">
        <v>0</v>
      </c>
      <c r="F271" s="10">
        <v>45539.660266828701</v>
      </c>
      <c r="G271" s="71" t="s">
        <v>140</v>
      </c>
      <c r="H271" s="71" t="s">
        <v>952</v>
      </c>
      <c r="I271" s="1">
        <v>10</v>
      </c>
      <c r="J271" s="1">
        <v>10</v>
      </c>
      <c r="K271" s="1">
        <v>5</v>
      </c>
      <c r="L271" s="59">
        <v>1</v>
      </c>
      <c r="M271" s="12" t="str">
        <f>INDEX([1]Units!A$2:O$58,MATCH(D271,[1]Units!A$2:A$58,0),15)</f>
        <v>مادة الأحياء</v>
      </c>
      <c r="N271" s="12" t="str">
        <f>INDEX([1]Units!A$2:O$58,MATCH(D271,[1]Units!A$2:A$58,0),12)</f>
        <v>المناعة</v>
      </c>
    </row>
    <row r="272" spans="1:14" ht="34.799999999999997" x14ac:dyDescent="0.3">
      <c r="A272" s="53" t="s">
        <v>953</v>
      </c>
      <c r="B272" s="1">
        <v>316</v>
      </c>
      <c r="C272" s="1" t="s">
        <v>35</v>
      </c>
      <c r="D272" s="32" t="s">
        <v>139</v>
      </c>
      <c r="E272" s="1" t="b">
        <v>0</v>
      </c>
      <c r="F272" s="10">
        <v>45539.7019334953</v>
      </c>
      <c r="G272" s="71" t="s">
        <v>954</v>
      </c>
      <c r="H272" s="71" t="s">
        <v>955</v>
      </c>
      <c r="I272" s="1">
        <v>10</v>
      </c>
      <c r="J272" s="1">
        <v>10</v>
      </c>
      <c r="K272" s="1">
        <v>5</v>
      </c>
      <c r="L272" s="59">
        <v>2</v>
      </c>
      <c r="M272" s="12" t="str">
        <f>INDEX([1]Units!A$2:O$58,MATCH(D272,[1]Units!A$2:A$58,0),15)</f>
        <v>مادة الأحياء</v>
      </c>
      <c r="N272" s="12" t="str">
        <f>INDEX([1]Units!A$2:O$58,MATCH(D272,[1]Units!A$2:A$58,0),12)</f>
        <v>المناعة</v>
      </c>
    </row>
    <row r="273" spans="1:14" ht="34.799999999999997" x14ac:dyDescent="0.3">
      <c r="A273" s="53" t="s">
        <v>956</v>
      </c>
      <c r="B273" s="1">
        <v>317</v>
      </c>
      <c r="C273" s="1" t="s">
        <v>35</v>
      </c>
      <c r="D273" s="32" t="s">
        <v>139</v>
      </c>
      <c r="E273" s="1" t="b">
        <v>0</v>
      </c>
      <c r="F273" s="10">
        <v>45539.743600162001</v>
      </c>
      <c r="G273" s="71" t="s">
        <v>957</v>
      </c>
      <c r="H273" s="71" t="s">
        <v>958</v>
      </c>
      <c r="I273" s="1">
        <v>10</v>
      </c>
      <c r="J273" s="1">
        <v>10</v>
      </c>
      <c r="K273" s="1">
        <v>5</v>
      </c>
      <c r="L273" s="59">
        <v>3</v>
      </c>
      <c r="M273" s="12" t="str">
        <f>INDEX([1]Units!A$2:O$58,MATCH(D273,[1]Units!A$2:A$58,0),15)</f>
        <v>مادة الأحياء</v>
      </c>
      <c r="N273" s="12" t="str">
        <f>INDEX([1]Units!A$2:O$58,MATCH(D273,[1]Units!A$2:A$58,0),12)</f>
        <v>المناعة</v>
      </c>
    </row>
    <row r="274" spans="1:14" ht="52.2" x14ac:dyDescent="0.3">
      <c r="A274" s="53" t="s">
        <v>959</v>
      </c>
      <c r="B274" s="1">
        <v>318</v>
      </c>
      <c r="C274" s="1" t="s">
        <v>35</v>
      </c>
      <c r="D274" s="32" t="s">
        <v>139</v>
      </c>
      <c r="E274" s="1" t="b">
        <v>0</v>
      </c>
      <c r="F274" s="10">
        <v>45539.785266828701</v>
      </c>
      <c r="G274" s="89" t="s">
        <v>960</v>
      </c>
      <c r="H274" s="89" t="s">
        <v>961</v>
      </c>
      <c r="I274" s="1">
        <v>10</v>
      </c>
      <c r="J274" s="1">
        <v>10</v>
      </c>
      <c r="K274" s="1">
        <v>5</v>
      </c>
      <c r="L274" s="59">
        <v>4</v>
      </c>
      <c r="M274" s="12" t="str">
        <f>INDEX([1]Units!A$2:O$58,MATCH(D274,[1]Units!A$2:A$58,0),15)</f>
        <v>مادة الأحياء</v>
      </c>
      <c r="N274" s="12" t="str">
        <f>INDEX([1]Units!A$2:O$58,MATCH(D274,[1]Units!A$2:A$58,0),12)</f>
        <v>المناعة</v>
      </c>
    </row>
    <row r="275" spans="1:14" ht="34.799999999999997" x14ac:dyDescent="0.3">
      <c r="A275" s="53" t="s">
        <v>962</v>
      </c>
      <c r="B275" s="1">
        <v>319</v>
      </c>
      <c r="C275" s="1" t="s">
        <v>35</v>
      </c>
      <c r="D275" s="32" t="s">
        <v>139</v>
      </c>
      <c r="E275" s="1" t="b">
        <v>0</v>
      </c>
      <c r="F275" s="10">
        <v>45539.8269334953</v>
      </c>
      <c r="G275" s="89" t="s">
        <v>523</v>
      </c>
      <c r="H275" s="71" t="s">
        <v>917</v>
      </c>
      <c r="I275" s="1">
        <v>10</v>
      </c>
      <c r="J275" s="1">
        <v>10</v>
      </c>
      <c r="K275" s="1">
        <v>5</v>
      </c>
      <c r="L275" s="59">
        <v>5</v>
      </c>
      <c r="M275" s="12" t="str">
        <f>INDEX([1]Units!A$2:O$58,MATCH(D275,[1]Units!A$2:A$58,0),15)</f>
        <v>مادة الأحياء</v>
      </c>
      <c r="N275" s="12" t="str">
        <f>INDEX([1]Units!A$2:O$58,MATCH(D275,[1]Units!A$2:A$58,0),12)</f>
        <v>المناعة</v>
      </c>
    </row>
    <row r="276" spans="1:14" ht="34.799999999999997" x14ac:dyDescent="0.3">
      <c r="A276" s="53" t="s">
        <v>963</v>
      </c>
      <c r="B276" s="1">
        <v>320</v>
      </c>
      <c r="C276" s="1" t="s">
        <v>35</v>
      </c>
      <c r="D276" s="43" t="s">
        <v>142</v>
      </c>
      <c r="E276" s="1" t="b">
        <v>0</v>
      </c>
      <c r="F276" s="10">
        <v>45539.868600162001</v>
      </c>
      <c r="G276" s="89" t="s">
        <v>964</v>
      </c>
      <c r="H276" s="89" t="s">
        <v>965</v>
      </c>
      <c r="I276" s="1">
        <v>10</v>
      </c>
      <c r="J276" s="1">
        <v>10</v>
      </c>
      <c r="K276" s="1">
        <v>5</v>
      </c>
      <c r="L276" s="59">
        <v>1</v>
      </c>
      <c r="M276" s="12" t="str">
        <f>INDEX([1]Units!A$2:O$58,MATCH(D276,[1]Units!A$2:A$58,0),15)</f>
        <v>مادة الأحياء</v>
      </c>
      <c r="N276" s="12" t="str">
        <f>INDEX([1]Units!A$2:O$58,MATCH(D276,[1]Units!A$2:A$58,0),12)</f>
        <v>البيئة والأنظمة البيئية</v>
      </c>
    </row>
    <row r="277" spans="1:14" ht="17.399999999999999" x14ac:dyDescent="0.3">
      <c r="A277" s="53" t="s">
        <v>966</v>
      </c>
      <c r="B277" s="1">
        <v>321</v>
      </c>
      <c r="C277" s="1" t="s">
        <v>35</v>
      </c>
      <c r="D277" s="43" t="s">
        <v>142</v>
      </c>
      <c r="E277" s="1" t="b">
        <v>0</v>
      </c>
      <c r="F277" s="10">
        <v>45539.9102668286</v>
      </c>
      <c r="G277" s="89" t="s">
        <v>967</v>
      </c>
      <c r="H277" s="89" t="s">
        <v>968</v>
      </c>
      <c r="I277" s="1">
        <v>10</v>
      </c>
      <c r="J277" s="1">
        <v>10</v>
      </c>
      <c r="K277" s="1">
        <v>5</v>
      </c>
      <c r="L277" s="59">
        <v>2</v>
      </c>
      <c r="M277" s="12" t="str">
        <f>INDEX([1]Units!A$2:O$58,MATCH(D277,[1]Units!A$2:A$58,0),15)</f>
        <v>مادة الأحياء</v>
      </c>
      <c r="N277" s="12" t="str">
        <f>INDEX([1]Units!A$2:O$58,MATCH(D277,[1]Units!A$2:A$58,0),12)</f>
        <v>البيئة والأنظمة البيئية</v>
      </c>
    </row>
    <row r="278" spans="1:14" ht="34.799999999999997" x14ac:dyDescent="0.3">
      <c r="A278" s="53" t="s">
        <v>969</v>
      </c>
      <c r="B278" s="1">
        <v>322</v>
      </c>
      <c r="C278" s="1" t="s">
        <v>35</v>
      </c>
      <c r="D278" s="43" t="s">
        <v>142</v>
      </c>
      <c r="E278" s="1" t="b">
        <v>0</v>
      </c>
      <c r="F278" s="10">
        <v>45539.9519334953</v>
      </c>
      <c r="G278" s="89" t="s">
        <v>970</v>
      </c>
      <c r="H278" s="89" t="s">
        <v>971</v>
      </c>
      <c r="I278" s="1">
        <v>10</v>
      </c>
      <c r="J278" s="1">
        <v>10</v>
      </c>
      <c r="K278" s="1">
        <v>5</v>
      </c>
      <c r="L278" s="59">
        <v>3</v>
      </c>
      <c r="M278" s="12" t="str">
        <f>INDEX([1]Units!A$2:O$58,MATCH(D278,[1]Units!A$2:A$58,0),15)</f>
        <v>مادة الأحياء</v>
      </c>
      <c r="N278" s="12" t="str">
        <f>INDEX([1]Units!A$2:O$58,MATCH(D278,[1]Units!A$2:A$58,0),12)</f>
        <v>البيئة والأنظمة البيئية</v>
      </c>
    </row>
    <row r="279" spans="1:14" ht="17.399999999999999" x14ac:dyDescent="0.3">
      <c r="A279" s="53" t="s">
        <v>972</v>
      </c>
      <c r="B279" s="1">
        <v>323</v>
      </c>
      <c r="C279" s="1" t="s">
        <v>35</v>
      </c>
      <c r="D279" s="43" t="s">
        <v>142</v>
      </c>
      <c r="E279" s="1" t="b">
        <v>0</v>
      </c>
      <c r="F279" s="10">
        <v>45539.993600162001</v>
      </c>
      <c r="G279" s="71" t="s">
        <v>973</v>
      </c>
      <c r="H279" s="71" t="s">
        <v>974</v>
      </c>
      <c r="I279" s="1">
        <v>10</v>
      </c>
      <c r="J279" s="1">
        <v>10</v>
      </c>
      <c r="K279" s="1">
        <v>5</v>
      </c>
      <c r="L279" s="59">
        <v>4</v>
      </c>
      <c r="M279" s="12" t="str">
        <f>INDEX([1]Units!A$2:O$58,MATCH(D279,[1]Units!A$2:A$58,0),15)</f>
        <v>مادة الأحياء</v>
      </c>
      <c r="N279" s="12" t="str">
        <f>INDEX([1]Units!A$2:O$58,MATCH(D279,[1]Units!A$2:A$58,0),12)</f>
        <v>البيئة والأنظمة البيئية</v>
      </c>
    </row>
    <row r="280" spans="1:14" ht="17.399999999999999" x14ac:dyDescent="0.3">
      <c r="A280" s="53" t="s">
        <v>975</v>
      </c>
      <c r="B280" s="1">
        <v>324</v>
      </c>
      <c r="C280" s="1" t="s">
        <v>35</v>
      </c>
      <c r="D280" s="43" t="s">
        <v>142</v>
      </c>
      <c r="E280" s="1" t="b">
        <v>0</v>
      </c>
      <c r="F280" s="10">
        <v>45540.0352668286</v>
      </c>
      <c r="G280" s="71" t="s">
        <v>976</v>
      </c>
      <c r="H280" s="71" t="s">
        <v>977</v>
      </c>
      <c r="I280" s="1">
        <v>10</v>
      </c>
      <c r="J280" s="1">
        <v>10</v>
      </c>
      <c r="K280" s="1">
        <v>5</v>
      </c>
      <c r="L280" s="59">
        <v>5</v>
      </c>
      <c r="M280" s="12" t="str">
        <f>INDEX([1]Units!A$2:O$58,MATCH(D280,[1]Units!A$2:A$58,0),15)</f>
        <v>مادة الأحياء</v>
      </c>
      <c r="N280" s="12" t="str">
        <f>INDEX([1]Units!A$2:O$58,MATCH(D280,[1]Units!A$2:A$58,0),12)</f>
        <v>البيئة والأنظمة البيئية</v>
      </c>
    </row>
    <row r="281" spans="1:14" ht="34.799999999999997" x14ac:dyDescent="0.3">
      <c r="A281" s="53" t="s">
        <v>978</v>
      </c>
      <c r="B281" s="1">
        <v>325</v>
      </c>
      <c r="C281" s="1" t="s">
        <v>35</v>
      </c>
      <c r="D281" s="43" t="s">
        <v>142</v>
      </c>
      <c r="E281" s="1" t="b">
        <v>0</v>
      </c>
      <c r="F281" s="10">
        <v>45540.0769334953</v>
      </c>
      <c r="G281" s="71" t="s">
        <v>979</v>
      </c>
      <c r="H281" s="71" t="s">
        <v>980</v>
      </c>
      <c r="I281" s="1">
        <v>10</v>
      </c>
      <c r="J281" s="1">
        <v>10</v>
      </c>
      <c r="K281" s="1">
        <v>5</v>
      </c>
      <c r="L281" s="59">
        <v>6</v>
      </c>
      <c r="M281" s="12" t="str">
        <f>INDEX([1]Units!A$2:O$58,MATCH(D281,[1]Units!A$2:A$58,0),15)</f>
        <v>مادة الأحياء</v>
      </c>
      <c r="N281" s="12" t="str">
        <f>INDEX([1]Units!A$2:O$58,MATCH(D281,[1]Units!A$2:A$58,0),12)</f>
        <v>البيئة والأنظمة البيئية</v>
      </c>
    </row>
    <row r="282" spans="1:14" ht="34.799999999999997" x14ac:dyDescent="0.3">
      <c r="A282" s="53" t="s">
        <v>981</v>
      </c>
      <c r="B282" s="1">
        <v>326</v>
      </c>
      <c r="C282" s="1" t="s">
        <v>35</v>
      </c>
      <c r="D282" s="43" t="s">
        <v>142</v>
      </c>
      <c r="E282" s="1" t="b">
        <v>0</v>
      </c>
      <c r="F282" s="10">
        <v>45540.118600162001</v>
      </c>
      <c r="G282" s="71" t="s">
        <v>523</v>
      </c>
      <c r="H282" s="71" t="s">
        <v>917</v>
      </c>
      <c r="I282" s="1">
        <v>10</v>
      </c>
      <c r="J282" s="1">
        <v>10</v>
      </c>
      <c r="K282" s="1">
        <v>5</v>
      </c>
      <c r="L282" s="59">
        <v>7</v>
      </c>
      <c r="M282" s="12" t="str">
        <f>INDEX([1]Units!A$2:O$58,MATCH(D282,[1]Units!A$2:A$58,0),15)</f>
        <v>مادة الأحياء</v>
      </c>
      <c r="N282" s="12" t="str">
        <f>INDEX([1]Units!A$2:O$58,MATCH(D282,[1]Units!A$2:A$58,0),12)</f>
        <v>البيئة والأنظمة البيئية</v>
      </c>
    </row>
    <row r="283" spans="1:14" ht="34.799999999999997" x14ac:dyDescent="0.3">
      <c r="A283" s="53" t="s">
        <v>982</v>
      </c>
      <c r="B283" s="1">
        <v>327</v>
      </c>
      <c r="C283" s="1" t="s">
        <v>35</v>
      </c>
      <c r="D283" s="32" t="s">
        <v>145</v>
      </c>
      <c r="E283" s="1" t="b">
        <v>0</v>
      </c>
      <c r="F283" s="10">
        <v>45540.160266828701</v>
      </c>
      <c r="G283" s="71" t="s">
        <v>983</v>
      </c>
      <c r="H283" s="71" t="s">
        <v>984</v>
      </c>
      <c r="I283" s="1">
        <v>10</v>
      </c>
      <c r="J283" s="1">
        <v>10</v>
      </c>
      <c r="K283" s="1">
        <v>5</v>
      </c>
      <c r="L283" s="59">
        <v>1</v>
      </c>
      <c r="M283" s="12" t="str">
        <f>INDEX([1]Units!A$2:O$58,MATCH(D283,[1]Units!A$2:A$58,0),15)</f>
        <v>مادة الأحياء</v>
      </c>
      <c r="N283" s="12" t="str">
        <f>INDEX([1]Units!A$2:O$58,MATCH(D283,[1]Units!A$2:A$58,0),12)</f>
        <v>الجيولوجيا</v>
      </c>
    </row>
    <row r="284" spans="1:14" ht="34.799999999999997" x14ac:dyDescent="0.3">
      <c r="A284" s="53" t="s">
        <v>985</v>
      </c>
      <c r="B284" s="1">
        <v>328</v>
      </c>
      <c r="C284" s="1" t="s">
        <v>35</v>
      </c>
      <c r="D284" s="32" t="s">
        <v>145</v>
      </c>
      <c r="E284" s="1" t="b">
        <v>0</v>
      </c>
      <c r="F284" s="10">
        <v>45540.2019334953</v>
      </c>
      <c r="G284" s="71" t="s">
        <v>986</v>
      </c>
      <c r="H284" s="71" t="s">
        <v>987</v>
      </c>
      <c r="I284" s="1">
        <v>10</v>
      </c>
      <c r="J284" s="1">
        <v>10</v>
      </c>
      <c r="K284" s="1">
        <v>5</v>
      </c>
      <c r="L284" s="59">
        <v>2</v>
      </c>
      <c r="M284" s="12" t="str">
        <f>INDEX([1]Units!A$2:O$58,MATCH(D284,[1]Units!A$2:A$58,0),15)</f>
        <v>مادة الأحياء</v>
      </c>
      <c r="N284" s="12" t="str">
        <f>INDEX([1]Units!A$2:O$58,MATCH(D284,[1]Units!A$2:A$58,0),12)</f>
        <v>الجيولوجيا</v>
      </c>
    </row>
    <row r="285" spans="1:14" ht="34.799999999999997" x14ac:dyDescent="0.3">
      <c r="A285" s="53" t="s">
        <v>988</v>
      </c>
      <c r="B285" s="1">
        <v>329</v>
      </c>
      <c r="C285" s="1" t="s">
        <v>35</v>
      </c>
      <c r="D285" s="32" t="s">
        <v>145</v>
      </c>
      <c r="E285" s="1" t="b">
        <v>0</v>
      </c>
      <c r="F285" s="10">
        <v>45540.243600162001</v>
      </c>
      <c r="G285" s="71" t="s">
        <v>989</v>
      </c>
      <c r="H285" s="71" t="s">
        <v>990</v>
      </c>
      <c r="I285" s="1">
        <v>10</v>
      </c>
      <c r="J285" s="1">
        <v>10</v>
      </c>
      <c r="K285" s="1">
        <v>5</v>
      </c>
      <c r="L285" s="59">
        <v>3</v>
      </c>
      <c r="M285" s="12" t="str">
        <f>INDEX([1]Units!A$2:O$58,MATCH(D285,[1]Units!A$2:A$58,0),15)</f>
        <v>مادة الأحياء</v>
      </c>
      <c r="N285" s="12" t="str">
        <f>INDEX([1]Units!A$2:O$58,MATCH(D285,[1]Units!A$2:A$58,0),12)</f>
        <v>الجيولوجيا</v>
      </c>
    </row>
    <row r="286" spans="1:14" ht="34.799999999999997" x14ac:dyDescent="0.3">
      <c r="A286" s="53" t="s">
        <v>991</v>
      </c>
      <c r="B286" s="1">
        <v>330</v>
      </c>
      <c r="C286" s="1" t="s">
        <v>35</v>
      </c>
      <c r="D286" s="32" t="s">
        <v>145</v>
      </c>
      <c r="E286" s="1" t="b">
        <v>0</v>
      </c>
      <c r="F286" s="10">
        <v>45540.285266828701</v>
      </c>
      <c r="G286" s="71" t="s">
        <v>523</v>
      </c>
      <c r="H286" s="71" t="s">
        <v>917</v>
      </c>
      <c r="I286" s="1">
        <v>10</v>
      </c>
      <c r="J286" s="1">
        <v>10</v>
      </c>
      <c r="K286" s="1">
        <v>5</v>
      </c>
      <c r="L286" s="59">
        <v>4</v>
      </c>
      <c r="M286" s="12" t="str">
        <f>INDEX([1]Units!A$2:O$58,MATCH(D286,[1]Units!A$2:A$58,0),15)</f>
        <v>مادة الأحياء</v>
      </c>
      <c r="N286" s="12" t="str">
        <f>INDEX([1]Units!A$2:O$58,MATCH(D286,[1]Units!A$2:A$58,0),12)</f>
        <v>الجيولوجيا</v>
      </c>
    </row>
    <row r="287" spans="1:14" ht="54" x14ac:dyDescent="0.3">
      <c r="A287" s="53" t="s">
        <v>992</v>
      </c>
      <c r="B287" s="1">
        <v>331</v>
      </c>
      <c r="C287" s="1" t="s">
        <v>35</v>
      </c>
      <c r="D287" s="37" t="s">
        <v>148</v>
      </c>
      <c r="E287" s="1" t="b">
        <v>0</v>
      </c>
      <c r="F287" s="10">
        <v>45540.326933495402</v>
      </c>
      <c r="G287" s="90" t="s">
        <v>993</v>
      </c>
      <c r="H287" s="91" t="s">
        <v>994</v>
      </c>
      <c r="I287" s="1">
        <v>10</v>
      </c>
      <c r="J287" s="1">
        <v>10</v>
      </c>
      <c r="K287" s="1">
        <v>5</v>
      </c>
      <c r="L287" s="59">
        <v>1</v>
      </c>
      <c r="M287" s="12" t="str">
        <f>INDEX([1]Units!A$2:O$58,MATCH(D287,[1]Units!A$2:A$58,0),15)</f>
        <v>مادة الرياضيات</v>
      </c>
      <c r="N287" s="12" t="str">
        <f>INDEX([1]Units!A$2:O$58,MATCH(D287,[1]Units!A$2:A$58,0),12)</f>
        <v xml:space="preserve">الحلقة والحقل </v>
      </c>
    </row>
    <row r="288" spans="1:14" ht="36" x14ac:dyDescent="0.3">
      <c r="A288" s="53" t="s">
        <v>995</v>
      </c>
      <c r="B288" s="1">
        <v>332</v>
      </c>
      <c r="C288" s="1" t="s">
        <v>35</v>
      </c>
      <c r="D288" s="37" t="s">
        <v>148</v>
      </c>
      <c r="E288" s="1" t="b">
        <v>0</v>
      </c>
      <c r="F288" s="10">
        <v>45540.368600162001</v>
      </c>
      <c r="G288" s="90" t="s">
        <v>996</v>
      </c>
      <c r="H288" s="91" t="s">
        <v>997</v>
      </c>
      <c r="I288" s="1">
        <v>10</v>
      </c>
      <c r="J288" s="1">
        <v>10</v>
      </c>
      <c r="K288" s="1">
        <v>5</v>
      </c>
      <c r="L288" s="59">
        <v>2</v>
      </c>
      <c r="M288" s="12" t="str">
        <f>INDEX([1]Units!A$2:O$58,MATCH(D288,[1]Units!A$2:A$58,0),15)</f>
        <v>مادة الرياضيات</v>
      </c>
      <c r="N288" s="12" t="str">
        <f>INDEX([1]Units!A$2:O$58,MATCH(D288,[1]Units!A$2:A$58,0),12)</f>
        <v xml:space="preserve">الحلقة والحقل </v>
      </c>
    </row>
    <row r="289" spans="1:14" ht="36" x14ac:dyDescent="0.3">
      <c r="A289" s="53" t="s">
        <v>998</v>
      </c>
      <c r="B289" s="1">
        <v>333</v>
      </c>
      <c r="C289" s="1" t="s">
        <v>35</v>
      </c>
      <c r="D289" s="37" t="s">
        <v>148</v>
      </c>
      <c r="E289" s="1" t="b">
        <v>0</v>
      </c>
      <c r="F289" s="10">
        <v>45540.410266828701</v>
      </c>
      <c r="G289" s="90" t="s">
        <v>999</v>
      </c>
      <c r="H289" s="91" t="s">
        <v>1000</v>
      </c>
      <c r="I289" s="1">
        <v>10</v>
      </c>
      <c r="J289" s="1">
        <v>10</v>
      </c>
      <c r="K289" s="1">
        <v>5</v>
      </c>
      <c r="L289" s="59">
        <v>3</v>
      </c>
      <c r="M289" s="12" t="str">
        <f>INDEX([1]Units!A$2:O$58,MATCH(D289,[1]Units!A$2:A$58,0),15)</f>
        <v>مادة الرياضيات</v>
      </c>
      <c r="N289" s="12" t="str">
        <f>INDEX([1]Units!A$2:O$58,MATCH(D289,[1]Units!A$2:A$58,0),12)</f>
        <v xml:space="preserve">الحلقة والحقل </v>
      </c>
    </row>
    <row r="290" spans="1:14" ht="36" x14ac:dyDescent="0.3">
      <c r="A290" s="53" t="s">
        <v>1001</v>
      </c>
      <c r="B290" s="1">
        <v>334</v>
      </c>
      <c r="C290" s="1" t="s">
        <v>35</v>
      </c>
      <c r="D290" s="37" t="s">
        <v>148</v>
      </c>
      <c r="E290" s="1" t="b">
        <v>0</v>
      </c>
      <c r="F290" s="10">
        <v>45540.451933495402</v>
      </c>
      <c r="G290" s="90" t="s">
        <v>1002</v>
      </c>
      <c r="H290" s="91" t="s">
        <v>1003</v>
      </c>
      <c r="I290" s="1">
        <v>10</v>
      </c>
      <c r="J290" s="1">
        <v>10</v>
      </c>
      <c r="K290" s="1">
        <v>5</v>
      </c>
      <c r="L290" s="59">
        <v>4</v>
      </c>
      <c r="M290" s="12" t="str">
        <f>INDEX([1]Units!A$2:O$58,MATCH(D290,[1]Units!A$2:A$58,0),15)</f>
        <v>مادة الرياضيات</v>
      </c>
      <c r="N290" s="12" t="str">
        <f>INDEX([1]Units!A$2:O$58,MATCH(D290,[1]Units!A$2:A$58,0),12)</f>
        <v xml:space="preserve">الحلقة والحقل </v>
      </c>
    </row>
    <row r="291" spans="1:14" ht="54" x14ac:dyDescent="0.3">
      <c r="A291" s="53" t="s">
        <v>1004</v>
      </c>
      <c r="B291" s="1">
        <v>335</v>
      </c>
      <c r="C291" s="1" t="s">
        <v>35</v>
      </c>
      <c r="D291" s="37" t="s">
        <v>151</v>
      </c>
      <c r="E291" s="1" t="b">
        <v>0</v>
      </c>
      <c r="F291" s="10">
        <v>45540.493600162103</v>
      </c>
      <c r="G291" s="90" t="s">
        <v>152</v>
      </c>
      <c r="H291" s="91" t="s">
        <v>1005</v>
      </c>
      <c r="I291" s="1">
        <v>10</v>
      </c>
      <c r="J291" s="1">
        <v>10</v>
      </c>
      <c r="K291" s="1">
        <v>5</v>
      </c>
      <c r="L291" s="59">
        <v>1</v>
      </c>
      <c r="M291" s="12" t="str">
        <f>INDEX([1]Units!A$2:O$58,MATCH(D291,[1]Units!A$2:A$58,0),15)</f>
        <v>مادة الرياضيات</v>
      </c>
      <c r="N291" s="12" t="str">
        <f>INDEX([1]Units!A$2:O$58,MATCH(D291,[1]Units!A$2:A$58,0),12)</f>
        <v xml:space="preserve">الدوال الحقيقية </v>
      </c>
    </row>
    <row r="292" spans="1:14" ht="54" x14ac:dyDescent="0.3">
      <c r="A292" s="53" t="s">
        <v>1006</v>
      </c>
      <c r="B292" s="1">
        <v>336</v>
      </c>
      <c r="C292" s="1" t="s">
        <v>35</v>
      </c>
      <c r="D292" s="37" t="s">
        <v>151</v>
      </c>
      <c r="E292" s="1" t="b">
        <v>0</v>
      </c>
      <c r="F292" s="10">
        <v>45540.535266828701</v>
      </c>
      <c r="G292" s="90" t="s">
        <v>1007</v>
      </c>
      <c r="H292" s="91" t="s">
        <v>1008</v>
      </c>
      <c r="I292" s="1">
        <v>10</v>
      </c>
      <c r="J292" s="1">
        <v>10</v>
      </c>
      <c r="K292" s="1">
        <v>5</v>
      </c>
      <c r="L292" s="59">
        <v>2</v>
      </c>
      <c r="M292" s="12" t="str">
        <f>INDEX([1]Units!A$2:O$58,MATCH(D292,[1]Units!A$2:A$58,0),15)</f>
        <v>مادة الرياضيات</v>
      </c>
      <c r="N292" s="12" t="str">
        <f>INDEX([1]Units!A$2:O$58,MATCH(D292,[1]Units!A$2:A$58,0),12)</f>
        <v xml:space="preserve">الدوال الحقيقية </v>
      </c>
    </row>
    <row r="293" spans="1:14" ht="36" x14ac:dyDescent="0.3">
      <c r="A293" s="53" t="s">
        <v>1009</v>
      </c>
      <c r="B293" s="1">
        <v>337</v>
      </c>
      <c r="C293" s="1" t="s">
        <v>35</v>
      </c>
      <c r="D293" s="37" t="s">
        <v>151</v>
      </c>
      <c r="E293" s="1" t="b">
        <v>0</v>
      </c>
      <c r="F293" s="10">
        <v>45540.576933495402</v>
      </c>
      <c r="G293" s="90" t="s">
        <v>1010</v>
      </c>
      <c r="H293" s="91" t="s">
        <v>1011</v>
      </c>
      <c r="I293" s="1">
        <v>10</v>
      </c>
      <c r="J293" s="1">
        <v>10</v>
      </c>
      <c r="K293" s="1">
        <v>5</v>
      </c>
      <c r="L293" s="59">
        <v>3</v>
      </c>
      <c r="M293" s="12" t="str">
        <f>INDEX([1]Units!A$2:O$58,MATCH(D293,[1]Units!A$2:A$58,0),15)</f>
        <v>مادة الرياضيات</v>
      </c>
      <c r="N293" s="12" t="str">
        <f>INDEX([1]Units!A$2:O$58,MATCH(D293,[1]Units!A$2:A$58,0),12)</f>
        <v xml:space="preserve">الدوال الحقيقية </v>
      </c>
    </row>
    <row r="294" spans="1:14" ht="54" x14ac:dyDescent="0.3">
      <c r="A294" s="53" t="s">
        <v>1012</v>
      </c>
      <c r="B294" s="1">
        <v>338</v>
      </c>
      <c r="C294" s="1" t="s">
        <v>35</v>
      </c>
      <c r="D294" s="37" t="s">
        <v>154</v>
      </c>
      <c r="E294" s="1" t="b">
        <v>0</v>
      </c>
      <c r="F294" s="10">
        <v>45540.618600162103</v>
      </c>
      <c r="G294" s="90" t="s">
        <v>155</v>
      </c>
      <c r="H294" s="91" t="s">
        <v>1013</v>
      </c>
      <c r="I294" s="1">
        <v>10</v>
      </c>
      <c r="J294" s="1">
        <v>10</v>
      </c>
      <c r="K294" s="1">
        <v>5</v>
      </c>
      <c r="L294" s="59">
        <v>1</v>
      </c>
      <c r="M294" s="12" t="str">
        <f>INDEX([1]Units!A$2:O$58,MATCH(D294,[1]Units!A$2:A$58,0),15)</f>
        <v>مادة الرياضيات</v>
      </c>
      <c r="N294" s="12" t="str">
        <f>INDEX([1]Units!A$2:O$58,MATCH(D294,[1]Units!A$2:A$58,0),12)</f>
        <v xml:space="preserve">المتتاليات </v>
      </c>
    </row>
    <row r="295" spans="1:14" ht="36" x14ac:dyDescent="0.3">
      <c r="A295" s="53" t="s">
        <v>1014</v>
      </c>
      <c r="B295" s="1">
        <v>339</v>
      </c>
      <c r="C295" s="1" t="s">
        <v>35</v>
      </c>
      <c r="D295" s="37" t="s">
        <v>154</v>
      </c>
      <c r="E295" s="1" t="b">
        <v>0</v>
      </c>
      <c r="F295" s="10">
        <v>45540.660266828701</v>
      </c>
      <c r="G295" s="90" t="s">
        <v>1015</v>
      </c>
      <c r="H295" s="91" t="s">
        <v>1016</v>
      </c>
      <c r="I295" s="1">
        <v>10</v>
      </c>
      <c r="J295" s="1">
        <v>10</v>
      </c>
      <c r="K295" s="1">
        <v>5</v>
      </c>
      <c r="L295" s="59">
        <v>2</v>
      </c>
      <c r="M295" s="12" t="str">
        <f>INDEX([1]Units!A$2:O$58,MATCH(D295,[1]Units!A$2:A$58,0),15)</f>
        <v>مادة الرياضيات</v>
      </c>
      <c r="N295" s="12" t="str">
        <f>INDEX([1]Units!A$2:O$58,MATCH(D295,[1]Units!A$2:A$58,0),12)</f>
        <v xml:space="preserve">المتتاليات </v>
      </c>
    </row>
    <row r="296" spans="1:14" ht="36" x14ac:dyDescent="0.3">
      <c r="A296" s="53" t="s">
        <v>1017</v>
      </c>
      <c r="B296" s="1">
        <v>340</v>
      </c>
      <c r="C296" s="1" t="s">
        <v>35</v>
      </c>
      <c r="D296" s="37" t="s">
        <v>154</v>
      </c>
      <c r="E296" s="1" t="b">
        <v>0</v>
      </c>
      <c r="F296" s="10">
        <v>45540.701933495402</v>
      </c>
      <c r="G296" s="90" t="s">
        <v>1018</v>
      </c>
      <c r="H296" s="91" t="s">
        <v>1019</v>
      </c>
      <c r="I296" s="1">
        <v>10</v>
      </c>
      <c r="J296" s="1">
        <v>10</v>
      </c>
      <c r="K296" s="1">
        <v>5</v>
      </c>
      <c r="L296" s="59">
        <v>3</v>
      </c>
      <c r="M296" s="12" t="str">
        <f>INDEX([1]Units!A$2:O$58,MATCH(D296,[1]Units!A$2:A$58,0),15)</f>
        <v>مادة الرياضيات</v>
      </c>
      <c r="N296" s="12" t="str">
        <f>INDEX([1]Units!A$2:O$58,MATCH(D296,[1]Units!A$2:A$58,0),12)</f>
        <v xml:space="preserve">المتتاليات </v>
      </c>
    </row>
    <row r="297" spans="1:14" ht="36" x14ac:dyDescent="0.3">
      <c r="A297" s="53" t="s">
        <v>1020</v>
      </c>
      <c r="B297" s="1">
        <v>341</v>
      </c>
      <c r="C297" s="1" t="s">
        <v>35</v>
      </c>
      <c r="D297" s="37" t="s">
        <v>157</v>
      </c>
      <c r="E297" s="1" t="b">
        <v>0</v>
      </c>
      <c r="F297" s="10">
        <v>45540.743600162103</v>
      </c>
      <c r="G297" s="90" t="s">
        <v>1021</v>
      </c>
      <c r="H297" s="91" t="s">
        <v>1022</v>
      </c>
      <c r="I297" s="1">
        <v>10</v>
      </c>
      <c r="J297" s="1">
        <v>10</v>
      </c>
      <c r="K297" s="1">
        <v>5</v>
      </c>
      <c r="L297" s="59">
        <v>1</v>
      </c>
      <c r="M297" s="12" t="str">
        <f>INDEX([1]Units!A$2:O$58,MATCH(D297,[1]Units!A$2:A$58,0),15)</f>
        <v>مادة الرياضيات</v>
      </c>
      <c r="N297" s="12" t="str">
        <f>INDEX([1]Units!A$2:O$58,MATCH(D297,[1]Units!A$2:A$58,0),12)</f>
        <v xml:space="preserve">اللوغاريتمات </v>
      </c>
    </row>
    <row r="298" spans="1:14" ht="36" x14ac:dyDescent="0.3">
      <c r="A298" s="53" t="s">
        <v>1023</v>
      </c>
      <c r="B298" s="1">
        <v>342</v>
      </c>
      <c r="C298" s="1" t="s">
        <v>35</v>
      </c>
      <c r="D298" s="37" t="s">
        <v>157</v>
      </c>
      <c r="E298" s="1" t="b">
        <v>0</v>
      </c>
      <c r="F298" s="10">
        <v>45540.785266828701</v>
      </c>
      <c r="G298" s="90" t="s">
        <v>1024</v>
      </c>
      <c r="H298" s="91" t="s">
        <v>1025</v>
      </c>
      <c r="I298" s="1">
        <v>10</v>
      </c>
      <c r="J298" s="1">
        <v>10</v>
      </c>
      <c r="K298" s="1">
        <v>5</v>
      </c>
      <c r="L298" s="59">
        <v>2</v>
      </c>
      <c r="M298" s="12" t="str">
        <f>INDEX([1]Units!A$2:O$58,MATCH(D298,[1]Units!A$2:A$58,0),15)</f>
        <v>مادة الرياضيات</v>
      </c>
      <c r="N298" s="12" t="str">
        <f>INDEX([1]Units!A$2:O$58,MATCH(D298,[1]Units!A$2:A$58,0),12)</f>
        <v xml:space="preserve">اللوغاريتمات </v>
      </c>
    </row>
    <row r="299" spans="1:14" ht="36" x14ac:dyDescent="0.3">
      <c r="A299" s="53" t="s">
        <v>1026</v>
      </c>
      <c r="B299" s="1">
        <v>343</v>
      </c>
      <c r="C299" s="1" t="s">
        <v>35</v>
      </c>
      <c r="D299" s="37" t="s">
        <v>157</v>
      </c>
      <c r="E299" s="1" t="b">
        <v>0</v>
      </c>
      <c r="F299" s="10">
        <v>45540.826933495402</v>
      </c>
      <c r="G299" s="90" t="s">
        <v>1027</v>
      </c>
      <c r="H299" s="91" t="s">
        <v>1028</v>
      </c>
      <c r="I299" s="1">
        <v>10</v>
      </c>
      <c r="J299" s="1">
        <v>10</v>
      </c>
      <c r="K299" s="1">
        <v>5</v>
      </c>
      <c r="L299" s="59">
        <v>3</v>
      </c>
      <c r="M299" s="12" t="str">
        <f>INDEX([1]Units!A$2:O$58,MATCH(D299,[1]Units!A$2:A$58,0),15)</f>
        <v>مادة الرياضيات</v>
      </c>
      <c r="N299" s="12" t="str">
        <f>INDEX([1]Units!A$2:O$58,MATCH(D299,[1]Units!A$2:A$58,0),12)</f>
        <v xml:space="preserve">اللوغاريتمات </v>
      </c>
    </row>
    <row r="300" spans="1:14" ht="36" x14ac:dyDescent="0.3">
      <c r="A300" s="53" t="s">
        <v>1029</v>
      </c>
      <c r="B300" s="1">
        <v>344</v>
      </c>
      <c r="C300" s="1" t="s">
        <v>35</v>
      </c>
      <c r="D300" s="37" t="s">
        <v>157</v>
      </c>
      <c r="E300" s="1" t="b">
        <v>0</v>
      </c>
      <c r="F300" s="10">
        <v>45540.868600162103</v>
      </c>
      <c r="G300" s="90" t="s">
        <v>1030</v>
      </c>
      <c r="H300" s="91" t="s">
        <v>1031</v>
      </c>
      <c r="I300" s="1">
        <v>10</v>
      </c>
      <c r="J300" s="1">
        <v>10</v>
      </c>
      <c r="K300" s="1">
        <v>5</v>
      </c>
      <c r="L300" s="59">
        <v>4</v>
      </c>
      <c r="M300" s="12" t="str">
        <f>INDEX([1]Units!A$2:O$58,MATCH(D300,[1]Units!A$2:A$58,0),15)</f>
        <v>مادة الرياضيات</v>
      </c>
      <c r="N300" s="12" t="str">
        <f>INDEX([1]Units!A$2:O$58,MATCH(D300,[1]Units!A$2:A$58,0),12)</f>
        <v xml:space="preserve">اللوغاريتمات </v>
      </c>
    </row>
    <row r="301" spans="1:14" ht="36" x14ac:dyDescent="0.3">
      <c r="A301" s="53" t="s">
        <v>1032</v>
      </c>
      <c r="B301" s="1">
        <v>345</v>
      </c>
      <c r="C301" s="1" t="s">
        <v>35</v>
      </c>
      <c r="D301" s="37" t="s">
        <v>157</v>
      </c>
      <c r="E301" s="1" t="b">
        <v>0</v>
      </c>
      <c r="F301" s="10">
        <v>45540.910266828701</v>
      </c>
      <c r="G301" s="90" t="s">
        <v>1033</v>
      </c>
      <c r="H301" s="91" t="s">
        <v>1034</v>
      </c>
      <c r="I301" s="1">
        <v>10</v>
      </c>
      <c r="J301" s="1">
        <v>10</v>
      </c>
      <c r="K301" s="1">
        <v>5</v>
      </c>
      <c r="L301" s="59">
        <v>5</v>
      </c>
      <c r="M301" s="12" t="str">
        <f>INDEX([1]Units!A$2:O$58,MATCH(D301,[1]Units!A$2:A$58,0),15)</f>
        <v>مادة الرياضيات</v>
      </c>
      <c r="N301" s="12" t="str">
        <f>INDEX([1]Units!A$2:O$58,MATCH(D301,[1]Units!A$2:A$58,0),12)</f>
        <v xml:space="preserve">اللوغاريتمات </v>
      </c>
    </row>
    <row r="302" spans="1:14" ht="36" x14ac:dyDescent="0.3">
      <c r="A302" s="53" t="s">
        <v>1035</v>
      </c>
      <c r="B302" s="1">
        <v>346</v>
      </c>
      <c r="C302" s="1" t="s">
        <v>35</v>
      </c>
      <c r="D302" s="37" t="s">
        <v>157</v>
      </c>
      <c r="E302" s="1" t="b">
        <v>0</v>
      </c>
      <c r="F302" s="10">
        <v>45540.951933495402</v>
      </c>
      <c r="G302" s="90" t="s">
        <v>1036</v>
      </c>
      <c r="H302" s="91" t="s">
        <v>1037</v>
      </c>
      <c r="I302" s="1">
        <v>10</v>
      </c>
      <c r="J302" s="1">
        <v>10</v>
      </c>
      <c r="K302" s="1">
        <v>5</v>
      </c>
      <c r="L302" s="59">
        <v>6</v>
      </c>
      <c r="M302" s="12" t="str">
        <f>INDEX([1]Units!A$2:O$58,MATCH(D302,[1]Units!A$2:A$58,0),15)</f>
        <v>مادة الرياضيات</v>
      </c>
      <c r="N302" s="12" t="str">
        <f>INDEX([1]Units!A$2:O$58,MATCH(D302,[1]Units!A$2:A$58,0),12)</f>
        <v xml:space="preserve">اللوغاريتمات </v>
      </c>
    </row>
    <row r="303" spans="1:14" ht="54" x14ac:dyDescent="0.3">
      <c r="A303" s="53" t="s">
        <v>1038</v>
      </c>
      <c r="B303" s="1">
        <v>347</v>
      </c>
      <c r="C303" s="1" t="s">
        <v>35</v>
      </c>
      <c r="D303" s="37" t="s">
        <v>160</v>
      </c>
      <c r="E303" s="1" t="b">
        <v>0</v>
      </c>
      <c r="F303" s="10">
        <v>45540.993600162103</v>
      </c>
      <c r="G303" s="90" t="s">
        <v>1039</v>
      </c>
      <c r="H303" s="91" t="s">
        <v>1040</v>
      </c>
      <c r="I303" s="1">
        <v>10</v>
      </c>
      <c r="J303" s="1">
        <v>10</v>
      </c>
      <c r="K303" s="1">
        <v>5</v>
      </c>
      <c r="L303" s="59">
        <v>1</v>
      </c>
      <c r="M303" s="12" t="str">
        <f>INDEX([1]Units!A$2:O$58,MATCH(D303,[1]Units!A$2:A$58,0),15)</f>
        <v>مادة الرياضيات</v>
      </c>
      <c r="N303" s="12" t="str">
        <f>INDEX([1]Units!A$2:O$58,MATCH(D303,[1]Units!A$2:A$58,0),12)</f>
        <v>النهايات والاتصال والاشتقاق</v>
      </c>
    </row>
    <row r="304" spans="1:14" ht="36" x14ac:dyDescent="0.3">
      <c r="A304" s="53" t="s">
        <v>1041</v>
      </c>
      <c r="B304" s="1">
        <v>348</v>
      </c>
      <c r="C304" s="1" t="s">
        <v>35</v>
      </c>
      <c r="D304" s="37" t="s">
        <v>160</v>
      </c>
      <c r="E304" s="1" t="b">
        <v>0</v>
      </c>
      <c r="F304" s="10">
        <v>45541.035266828701</v>
      </c>
      <c r="G304" s="90" t="s">
        <v>1042</v>
      </c>
      <c r="H304" s="91" t="s">
        <v>1043</v>
      </c>
      <c r="I304" s="1">
        <v>10</v>
      </c>
      <c r="J304" s="1">
        <v>10</v>
      </c>
      <c r="K304" s="1">
        <v>5</v>
      </c>
      <c r="L304" s="59">
        <v>2</v>
      </c>
      <c r="M304" s="12" t="str">
        <f>INDEX([1]Units!A$2:O$58,MATCH(D304,[1]Units!A$2:A$58,0),15)</f>
        <v>مادة الرياضيات</v>
      </c>
      <c r="N304" s="12" t="str">
        <f>INDEX([1]Units!A$2:O$58,MATCH(D304,[1]Units!A$2:A$58,0),12)</f>
        <v>النهايات والاتصال والاشتقاق</v>
      </c>
    </row>
    <row r="305" spans="1:14" ht="36" x14ac:dyDescent="0.3">
      <c r="A305" s="53" t="s">
        <v>1044</v>
      </c>
      <c r="B305" s="1">
        <v>349</v>
      </c>
      <c r="C305" s="1" t="s">
        <v>35</v>
      </c>
      <c r="D305" s="37" t="s">
        <v>160</v>
      </c>
      <c r="E305" s="1" t="b">
        <v>0</v>
      </c>
      <c r="F305" s="10">
        <v>45541.076933495402</v>
      </c>
      <c r="G305" s="90" t="s">
        <v>1045</v>
      </c>
      <c r="H305" s="91" t="s">
        <v>1046</v>
      </c>
      <c r="I305" s="1">
        <v>10</v>
      </c>
      <c r="J305" s="1">
        <v>10</v>
      </c>
      <c r="K305" s="1">
        <v>5</v>
      </c>
      <c r="L305" s="59">
        <v>3</v>
      </c>
      <c r="M305" s="12" t="str">
        <f>INDEX([1]Units!A$2:O$58,MATCH(D305,[1]Units!A$2:A$58,0),15)</f>
        <v>مادة الرياضيات</v>
      </c>
      <c r="N305" s="12" t="str">
        <f>INDEX([1]Units!A$2:O$58,MATCH(D305,[1]Units!A$2:A$58,0),12)</f>
        <v>النهايات والاتصال والاشتقاق</v>
      </c>
    </row>
    <row r="306" spans="1:14" ht="36" x14ac:dyDescent="0.3">
      <c r="A306" s="53" t="s">
        <v>1047</v>
      </c>
      <c r="B306" s="1">
        <v>350</v>
      </c>
      <c r="C306" s="1" t="s">
        <v>35</v>
      </c>
      <c r="D306" s="37" t="s">
        <v>160</v>
      </c>
      <c r="E306" s="1" t="b">
        <v>0</v>
      </c>
      <c r="F306" s="10">
        <v>45541.118600162103</v>
      </c>
      <c r="G306" s="90" t="s">
        <v>1048</v>
      </c>
      <c r="H306" s="91" t="s">
        <v>1049</v>
      </c>
      <c r="I306" s="1">
        <v>10</v>
      </c>
      <c r="J306" s="1">
        <v>10</v>
      </c>
      <c r="K306" s="1">
        <v>5</v>
      </c>
      <c r="L306" s="59">
        <v>4</v>
      </c>
      <c r="M306" s="12" t="str">
        <f>INDEX([1]Units!A$2:O$58,MATCH(D306,[1]Units!A$2:A$58,0),15)</f>
        <v>مادة الرياضيات</v>
      </c>
      <c r="N306" s="12" t="str">
        <f>INDEX([1]Units!A$2:O$58,MATCH(D306,[1]Units!A$2:A$58,0),12)</f>
        <v>النهايات والاتصال والاشتقاق</v>
      </c>
    </row>
    <row r="307" spans="1:14" ht="36" x14ac:dyDescent="0.3">
      <c r="A307" s="53" t="s">
        <v>1050</v>
      </c>
      <c r="B307" s="1">
        <v>351</v>
      </c>
      <c r="C307" s="1" t="s">
        <v>35</v>
      </c>
      <c r="D307" s="37" t="s">
        <v>160</v>
      </c>
      <c r="E307" s="1" t="b">
        <v>0</v>
      </c>
      <c r="F307" s="10">
        <v>45541.160266828701</v>
      </c>
      <c r="G307" s="90" t="s">
        <v>1051</v>
      </c>
      <c r="H307" s="91" t="s">
        <v>1052</v>
      </c>
      <c r="I307" s="1">
        <v>10</v>
      </c>
      <c r="J307" s="1">
        <v>10</v>
      </c>
      <c r="K307" s="1">
        <v>5</v>
      </c>
      <c r="L307" s="59">
        <v>5</v>
      </c>
      <c r="M307" s="12" t="str">
        <f>INDEX([1]Units!A$2:O$58,MATCH(D307,[1]Units!A$2:A$58,0),15)</f>
        <v>مادة الرياضيات</v>
      </c>
      <c r="N307" s="12" t="str">
        <f>INDEX([1]Units!A$2:O$58,MATCH(D307,[1]Units!A$2:A$58,0),12)</f>
        <v>النهايات والاتصال والاشتقاق</v>
      </c>
    </row>
    <row r="308" spans="1:14" ht="36" x14ac:dyDescent="0.3">
      <c r="A308" s="53" t="s">
        <v>1053</v>
      </c>
      <c r="B308" s="1">
        <v>352</v>
      </c>
      <c r="C308" s="1" t="s">
        <v>35</v>
      </c>
      <c r="D308" s="37" t="s">
        <v>160</v>
      </c>
      <c r="E308" s="1" t="b">
        <v>0</v>
      </c>
      <c r="F308" s="10">
        <v>45541.201933495402</v>
      </c>
      <c r="G308" s="90" t="s">
        <v>1054</v>
      </c>
      <c r="H308" s="91" t="s">
        <v>1055</v>
      </c>
      <c r="I308" s="1">
        <v>10</v>
      </c>
      <c r="J308" s="1">
        <v>10</v>
      </c>
      <c r="K308" s="1">
        <v>5</v>
      </c>
      <c r="L308" s="59">
        <v>6</v>
      </c>
      <c r="M308" s="12" t="str">
        <f>INDEX([1]Units!A$2:O$58,MATCH(D308,[1]Units!A$2:A$58,0),15)</f>
        <v>مادة الرياضيات</v>
      </c>
      <c r="N308" s="12" t="str">
        <f>INDEX([1]Units!A$2:O$58,MATCH(D308,[1]Units!A$2:A$58,0),12)</f>
        <v>النهايات والاتصال والاشتقاق</v>
      </c>
    </row>
    <row r="309" spans="1:14" ht="36" x14ac:dyDescent="0.3">
      <c r="A309" s="53" t="s">
        <v>1056</v>
      </c>
      <c r="B309" s="1">
        <v>353</v>
      </c>
      <c r="C309" s="1" t="s">
        <v>35</v>
      </c>
      <c r="D309" s="37" t="s">
        <v>163</v>
      </c>
      <c r="E309" s="1" t="b">
        <v>0</v>
      </c>
      <c r="F309" s="10">
        <v>45541.243600162103</v>
      </c>
      <c r="G309" s="90" t="s">
        <v>1057</v>
      </c>
      <c r="H309" s="91" t="s">
        <v>1058</v>
      </c>
      <c r="I309" s="1">
        <v>10</v>
      </c>
      <c r="J309" s="1">
        <v>10</v>
      </c>
      <c r="K309" s="1">
        <v>5</v>
      </c>
      <c r="L309" s="59">
        <v>1</v>
      </c>
      <c r="M309" s="12" t="str">
        <f>INDEX([1]Units!A$2:O$58,MATCH(D309,[1]Units!A$2:A$58,0),15)</f>
        <v>مادة الرياضيات</v>
      </c>
      <c r="N309" s="12" t="str">
        <f>INDEX([1]Units!A$2:O$58,MATCH(D309,[1]Units!A$2:A$58,0),12)</f>
        <v xml:space="preserve">المصفوفات والمحددات </v>
      </c>
    </row>
    <row r="310" spans="1:14" ht="18" x14ac:dyDescent="0.3">
      <c r="A310" s="53" t="s">
        <v>1059</v>
      </c>
      <c r="B310" s="1">
        <v>354</v>
      </c>
      <c r="C310" s="1" t="s">
        <v>35</v>
      </c>
      <c r="D310" s="37" t="s">
        <v>163</v>
      </c>
      <c r="E310" s="1" t="b">
        <v>0</v>
      </c>
      <c r="F310" s="10">
        <v>45541.285266828701</v>
      </c>
      <c r="G310" s="90" t="s">
        <v>1060</v>
      </c>
      <c r="H310" s="91" t="s">
        <v>1061</v>
      </c>
      <c r="I310" s="1">
        <v>10</v>
      </c>
      <c r="J310" s="1">
        <v>10</v>
      </c>
      <c r="K310" s="1">
        <v>5</v>
      </c>
      <c r="L310" s="59">
        <v>2</v>
      </c>
      <c r="M310" s="12" t="str">
        <f>INDEX([1]Units!A$2:O$58,MATCH(D310,[1]Units!A$2:A$58,0),15)</f>
        <v>مادة الرياضيات</v>
      </c>
      <c r="N310" s="12" t="str">
        <f>INDEX([1]Units!A$2:O$58,MATCH(D310,[1]Units!A$2:A$58,0),12)</f>
        <v xml:space="preserve">المصفوفات والمحددات </v>
      </c>
    </row>
    <row r="311" spans="1:14" ht="36" x14ac:dyDescent="0.3">
      <c r="A311" s="53" t="s">
        <v>1062</v>
      </c>
      <c r="B311" s="1">
        <v>355</v>
      </c>
      <c r="C311" s="1" t="s">
        <v>35</v>
      </c>
      <c r="D311" s="37" t="s">
        <v>163</v>
      </c>
      <c r="E311" s="1" t="b">
        <v>0</v>
      </c>
      <c r="F311" s="10">
        <v>45541.326933495402</v>
      </c>
      <c r="G311" s="92" t="s">
        <v>1063</v>
      </c>
      <c r="H311" s="92" t="s">
        <v>1064</v>
      </c>
      <c r="I311" s="1">
        <v>10</v>
      </c>
      <c r="J311" s="1">
        <v>10</v>
      </c>
      <c r="K311" s="1">
        <v>5</v>
      </c>
      <c r="L311" s="59">
        <v>3</v>
      </c>
      <c r="M311" s="12" t="str">
        <f>INDEX([1]Units!A$2:O$58,MATCH(D311,[1]Units!A$2:A$58,0),15)</f>
        <v>مادة الرياضيات</v>
      </c>
      <c r="N311" s="12" t="str">
        <f>INDEX([1]Units!A$2:O$58,MATCH(D311,[1]Units!A$2:A$58,0),12)</f>
        <v xml:space="preserve">المصفوفات والمحددات </v>
      </c>
    </row>
    <row r="312" spans="1:14" ht="36" x14ac:dyDescent="0.3">
      <c r="A312" s="53" t="s">
        <v>1065</v>
      </c>
      <c r="B312" s="1">
        <v>356</v>
      </c>
      <c r="C312" s="1" t="s">
        <v>35</v>
      </c>
      <c r="D312" s="37" t="s">
        <v>163</v>
      </c>
      <c r="E312" s="1" t="b">
        <v>0</v>
      </c>
      <c r="F312" s="10">
        <v>45541.368600162103</v>
      </c>
      <c r="G312" s="90" t="s">
        <v>1066</v>
      </c>
      <c r="H312" s="91" t="s">
        <v>1067</v>
      </c>
      <c r="I312" s="1">
        <v>10</v>
      </c>
      <c r="J312" s="1">
        <v>10</v>
      </c>
      <c r="K312" s="1">
        <v>5</v>
      </c>
      <c r="L312" s="59">
        <v>4</v>
      </c>
      <c r="M312" s="12" t="str">
        <f>INDEX([1]Units!A$2:O$58,MATCH(D312,[1]Units!A$2:A$58,0),15)</f>
        <v>مادة الرياضيات</v>
      </c>
      <c r="N312" s="12" t="str">
        <f>INDEX([1]Units!A$2:O$58,MATCH(D312,[1]Units!A$2:A$58,0),12)</f>
        <v xml:space="preserve">المصفوفات والمحددات </v>
      </c>
    </row>
    <row r="313" spans="1:14" ht="36" x14ac:dyDescent="0.3">
      <c r="A313" s="53" t="s">
        <v>1068</v>
      </c>
      <c r="B313" s="1">
        <v>357</v>
      </c>
      <c r="C313" s="1" t="s">
        <v>35</v>
      </c>
      <c r="D313" s="37" t="s">
        <v>163</v>
      </c>
      <c r="E313" s="1" t="b">
        <v>0</v>
      </c>
      <c r="F313" s="10">
        <v>45541.410266828701</v>
      </c>
      <c r="G313" s="90" t="s">
        <v>1069</v>
      </c>
      <c r="H313" s="91" t="s">
        <v>1070</v>
      </c>
      <c r="I313" s="1">
        <v>10</v>
      </c>
      <c r="J313" s="1">
        <v>10</v>
      </c>
      <c r="K313" s="1">
        <v>5</v>
      </c>
      <c r="L313" s="59">
        <v>5</v>
      </c>
      <c r="M313" s="12" t="str">
        <f>INDEX([1]Units!A$2:O$58,MATCH(D313,[1]Units!A$2:A$58,0),15)</f>
        <v>مادة الرياضيات</v>
      </c>
      <c r="N313" s="12" t="str">
        <f>INDEX([1]Units!A$2:O$58,MATCH(D313,[1]Units!A$2:A$58,0),12)</f>
        <v xml:space="preserve">المصفوفات والمحددات </v>
      </c>
    </row>
    <row r="314" spans="1:14" ht="36" x14ac:dyDescent="0.3">
      <c r="A314" s="53" t="s">
        <v>1071</v>
      </c>
      <c r="B314" s="1">
        <v>358</v>
      </c>
      <c r="C314" s="1" t="s">
        <v>35</v>
      </c>
      <c r="D314" s="37" t="s">
        <v>163</v>
      </c>
      <c r="E314" s="1" t="b">
        <v>0</v>
      </c>
      <c r="F314" s="10">
        <v>45541.451933495402</v>
      </c>
      <c r="G314" s="90" t="s">
        <v>1072</v>
      </c>
      <c r="H314" s="91" t="s">
        <v>1073</v>
      </c>
      <c r="I314" s="1">
        <v>10</v>
      </c>
      <c r="J314" s="1">
        <v>10</v>
      </c>
      <c r="K314" s="1">
        <v>5</v>
      </c>
      <c r="L314" s="59">
        <v>6</v>
      </c>
      <c r="M314" s="12" t="str">
        <f>INDEX([1]Units!A$2:O$58,MATCH(D314,[1]Units!A$2:A$58,0),15)</f>
        <v>مادة الرياضيات</v>
      </c>
      <c r="N314" s="12" t="str">
        <f>INDEX([1]Units!A$2:O$58,MATCH(D314,[1]Units!A$2:A$58,0),12)</f>
        <v xml:space="preserve">المصفوفات والمحددات </v>
      </c>
    </row>
    <row r="315" spans="1:14" ht="36" x14ac:dyDescent="0.3">
      <c r="A315" s="53" t="s">
        <v>1074</v>
      </c>
      <c r="B315" s="1">
        <v>359</v>
      </c>
      <c r="C315" s="1" t="s">
        <v>35</v>
      </c>
      <c r="D315" s="37" t="s">
        <v>163</v>
      </c>
      <c r="E315" s="1" t="b">
        <v>0</v>
      </c>
      <c r="F315" s="10">
        <v>45541.493600162103</v>
      </c>
      <c r="G315" s="90" t="s">
        <v>1075</v>
      </c>
      <c r="H315" s="91" t="s">
        <v>1076</v>
      </c>
      <c r="I315" s="1">
        <v>10</v>
      </c>
      <c r="J315" s="1">
        <v>10</v>
      </c>
      <c r="K315" s="1">
        <v>5</v>
      </c>
      <c r="L315" s="59">
        <v>7</v>
      </c>
      <c r="M315" s="12" t="str">
        <f>INDEX([1]Units!A$2:O$58,MATCH(D315,[1]Units!A$2:A$58,0),15)</f>
        <v>مادة الرياضيات</v>
      </c>
      <c r="N315" s="12" t="str">
        <f>INDEX([1]Units!A$2:O$58,MATCH(D315,[1]Units!A$2:A$58,0),12)</f>
        <v xml:space="preserve">المصفوفات والمحددات </v>
      </c>
    </row>
    <row r="316" spans="1:14" ht="36" x14ac:dyDescent="0.3">
      <c r="A316" s="53" t="s">
        <v>1077</v>
      </c>
      <c r="B316" s="1">
        <v>360</v>
      </c>
      <c r="C316" s="1" t="s">
        <v>35</v>
      </c>
      <c r="D316" s="37" t="s">
        <v>166</v>
      </c>
      <c r="E316" s="1" t="b">
        <v>0</v>
      </c>
      <c r="F316" s="10">
        <v>45541.535266828803</v>
      </c>
      <c r="G316" s="90" t="s">
        <v>1078</v>
      </c>
      <c r="H316" s="91" t="s">
        <v>1079</v>
      </c>
      <c r="I316" s="1">
        <v>10</v>
      </c>
      <c r="J316" s="1">
        <v>10</v>
      </c>
      <c r="K316" s="1">
        <v>5</v>
      </c>
      <c r="L316" s="59">
        <v>1</v>
      </c>
      <c r="M316" s="12" t="str">
        <f>INDEX([1]Units!A$2:O$58,MATCH(D316,[1]Units!A$2:A$58,0),15)</f>
        <v>مادة الرياضيات</v>
      </c>
      <c r="N316" s="12" t="str">
        <f>INDEX([1]Units!A$2:O$58,MATCH(D316,[1]Units!A$2:A$58,0),12)</f>
        <v xml:space="preserve">الهندسة الاحداثية </v>
      </c>
    </row>
    <row r="317" spans="1:14" ht="36" x14ac:dyDescent="0.3">
      <c r="A317" s="53" t="s">
        <v>1080</v>
      </c>
      <c r="B317" s="1">
        <v>361</v>
      </c>
      <c r="C317" s="1" t="s">
        <v>35</v>
      </c>
      <c r="D317" s="37" t="s">
        <v>166</v>
      </c>
      <c r="E317" s="1" t="b">
        <v>0</v>
      </c>
      <c r="F317" s="10">
        <v>45541.576933495402</v>
      </c>
      <c r="G317" s="90" t="s">
        <v>1081</v>
      </c>
      <c r="H317" s="91" t="s">
        <v>1082</v>
      </c>
      <c r="I317" s="1">
        <v>10</v>
      </c>
      <c r="J317" s="1">
        <v>10</v>
      </c>
      <c r="K317" s="1">
        <v>5</v>
      </c>
      <c r="L317" s="59">
        <v>2</v>
      </c>
      <c r="M317" s="12" t="str">
        <f>INDEX([1]Units!A$2:O$58,MATCH(D317,[1]Units!A$2:A$58,0),15)</f>
        <v>مادة الرياضيات</v>
      </c>
      <c r="N317" s="12" t="str">
        <f>INDEX([1]Units!A$2:O$58,MATCH(D317,[1]Units!A$2:A$58,0),12)</f>
        <v xml:space="preserve">الهندسة الاحداثية </v>
      </c>
    </row>
    <row r="318" spans="1:14" ht="36" x14ac:dyDescent="0.3">
      <c r="A318" s="53" t="s">
        <v>1083</v>
      </c>
      <c r="B318" s="1">
        <v>362</v>
      </c>
      <c r="C318" s="1" t="s">
        <v>35</v>
      </c>
      <c r="D318" s="37" t="s">
        <v>166</v>
      </c>
      <c r="E318" s="1" t="b">
        <v>0</v>
      </c>
      <c r="F318" s="10">
        <v>45541.618600162103</v>
      </c>
      <c r="G318" s="90" t="s">
        <v>1084</v>
      </c>
      <c r="H318" s="91" t="s">
        <v>1085</v>
      </c>
      <c r="I318" s="1">
        <v>10</v>
      </c>
      <c r="J318" s="1">
        <v>10</v>
      </c>
      <c r="K318" s="1">
        <v>5</v>
      </c>
      <c r="L318" s="59">
        <v>3</v>
      </c>
      <c r="M318" s="12" t="str">
        <f>INDEX([1]Units!A$2:O$58,MATCH(D318,[1]Units!A$2:A$58,0),15)</f>
        <v>مادة الرياضيات</v>
      </c>
      <c r="N318" s="12" t="str">
        <f>INDEX([1]Units!A$2:O$58,MATCH(D318,[1]Units!A$2:A$58,0),12)</f>
        <v xml:space="preserve">الهندسة الاحداثية </v>
      </c>
    </row>
    <row r="319" spans="1:14" ht="36" x14ac:dyDescent="0.3">
      <c r="A319" s="53" t="s">
        <v>1086</v>
      </c>
      <c r="B319" s="1">
        <v>363</v>
      </c>
      <c r="C319" s="1" t="s">
        <v>35</v>
      </c>
      <c r="D319" s="37" t="s">
        <v>166</v>
      </c>
      <c r="E319" s="1" t="b">
        <v>0</v>
      </c>
      <c r="F319" s="10">
        <v>45541.660266828803</v>
      </c>
      <c r="G319" s="90" t="s">
        <v>1087</v>
      </c>
      <c r="H319" s="91" t="s">
        <v>1088</v>
      </c>
      <c r="I319" s="1">
        <v>10</v>
      </c>
      <c r="J319" s="1">
        <v>10</v>
      </c>
      <c r="K319" s="1">
        <v>5</v>
      </c>
      <c r="L319" s="59">
        <v>4</v>
      </c>
      <c r="M319" s="12" t="str">
        <f>INDEX([1]Units!A$2:O$58,MATCH(D319,[1]Units!A$2:A$58,0),15)</f>
        <v>مادة الرياضيات</v>
      </c>
      <c r="N319" s="12" t="str">
        <f>INDEX([1]Units!A$2:O$58,MATCH(D319,[1]Units!A$2:A$58,0),12)</f>
        <v xml:space="preserve">الهندسة الاحداثية </v>
      </c>
    </row>
    <row r="320" spans="1:14" ht="36" x14ac:dyDescent="0.3">
      <c r="A320" s="53" t="s">
        <v>1089</v>
      </c>
      <c r="B320" s="1">
        <v>364</v>
      </c>
      <c r="C320" s="1" t="s">
        <v>35</v>
      </c>
      <c r="D320" s="37" t="s">
        <v>169</v>
      </c>
      <c r="E320" s="1" t="b">
        <v>0</v>
      </c>
      <c r="F320" s="10">
        <v>45541.701933495497</v>
      </c>
      <c r="G320" s="90" t="s">
        <v>993</v>
      </c>
      <c r="H320" s="91" t="s">
        <v>1090</v>
      </c>
      <c r="I320" s="1">
        <v>10</v>
      </c>
      <c r="J320" s="1">
        <v>10</v>
      </c>
      <c r="K320" s="1">
        <v>5</v>
      </c>
      <c r="L320" s="59">
        <v>1</v>
      </c>
      <c r="M320" s="12" t="str">
        <f>INDEX([1]Units!A$2:O$58,MATCH(D320,[1]Units!A$2:A$58,0),15)</f>
        <v>مادة الرياضيات</v>
      </c>
      <c r="N320" s="12" t="str">
        <f>INDEX([1]Units!A$2:O$58,MATCH(D320,[1]Units!A$2:A$58,0),12)</f>
        <v xml:space="preserve">حساب المثلثات </v>
      </c>
    </row>
    <row r="321" spans="1:14" ht="36" x14ac:dyDescent="0.3">
      <c r="A321" s="53" t="s">
        <v>1091</v>
      </c>
      <c r="B321" s="1">
        <v>365</v>
      </c>
      <c r="C321" s="1" t="s">
        <v>35</v>
      </c>
      <c r="D321" s="37" t="s">
        <v>169</v>
      </c>
      <c r="E321" s="1" t="b">
        <v>0</v>
      </c>
      <c r="F321" s="10">
        <v>45541.743600162103</v>
      </c>
      <c r="G321" s="90" t="s">
        <v>1092</v>
      </c>
      <c r="H321" s="91" t="s">
        <v>1093</v>
      </c>
      <c r="I321" s="1">
        <v>10</v>
      </c>
      <c r="J321" s="1">
        <v>10</v>
      </c>
      <c r="K321" s="1">
        <v>5</v>
      </c>
      <c r="L321" s="59">
        <v>2</v>
      </c>
      <c r="M321" s="12" t="str">
        <f>INDEX([1]Units!A$2:O$58,MATCH(D321,[1]Units!A$2:A$58,0),15)</f>
        <v>مادة الرياضيات</v>
      </c>
      <c r="N321" s="12" t="str">
        <f>INDEX([1]Units!A$2:O$58,MATCH(D321,[1]Units!A$2:A$58,0),12)</f>
        <v xml:space="preserve">حساب المثلثات </v>
      </c>
    </row>
    <row r="322" spans="1:14" ht="36" x14ac:dyDescent="0.3">
      <c r="A322" s="53" t="s">
        <v>1094</v>
      </c>
      <c r="B322" s="1">
        <v>366</v>
      </c>
      <c r="C322" s="1" t="s">
        <v>35</v>
      </c>
      <c r="D322" s="37" t="s">
        <v>169</v>
      </c>
      <c r="E322" s="1" t="b">
        <v>0</v>
      </c>
      <c r="F322" s="10">
        <v>45541.785266828803</v>
      </c>
      <c r="G322" s="90" t="s">
        <v>1095</v>
      </c>
      <c r="H322" s="91" t="s">
        <v>1096</v>
      </c>
      <c r="I322" s="1">
        <v>10</v>
      </c>
      <c r="J322" s="1">
        <v>10</v>
      </c>
      <c r="K322" s="1">
        <v>5</v>
      </c>
      <c r="L322" s="59">
        <v>3</v>
      </c>
      <c r="M322" s="12" t="str">
        <f>INDEX([1]Units!A$2:O$58,MATCH(D322,[1]Units!A$2:A$58,0),15)</f>
        <v>مادة الرياضيات</v>
      </c>
      <c r="N322" s="12" t="str">
        <f>INDEX([1]Units!A$2:O$58,MATCH(D322,[1]Units!A$2:A$58,0),12)</f>
        <v xml:space="preserve">حساب المثلثات </v>
      </c>
    </row>
    <row r="323" spans="1:14" ht="36" x14ac:dyDescent="0.3">
      <c r="A323" s="53" t="s">
        <v>1097</v>
      </c>
      <c r="B323" s="1">
        <v>367</v>
      </c>
      <c r="C323" s="1" t="s">
        <v>35</v>
      </c>
      <c r="D323" s="37" t="s">
        <v>169</v>
      </c>
      <c r="E323" s="1" t="b">
        <v>0</v>
      </c>
      <c r="F323" s="10">
        <v>45541.826933495497</v>
      </c>
      <c r="G323" s="90" t="s">
        <v>1098</v>
      </c>
      <c r="H323" s="91" t="s">
        <v>1099</v>
      </c>
      <c r="I323" s="1">
        <v>10</v>
      </c>
      <c r="J323" s="1">
        <v>10</v>
      </c>
      <c r="K323" s="1">
        <v>5</v>
      </c>
      <c r="L323" s="59">
        <v>4</v>
      </c>
      <c r="M323" s="12" t="str">
        <f>INDEX([1]Units!A$2:O$58,MATCH(D323,[1]Units!A$2:A$58,0),15)</f>
        <v>مادة الرياضيات</v>
      </c>
      <c r="N323" s="12" t="str">
        <f>INDEX([1]Units!A$2:O$58,MATCH(D323,[1]Units!A$2:A$58,0),12)</f>
        <v xml:space="preserve">حساب المثلثات </v>
      </c>
    </row>
    <row r="324" spans="1:14" ht="36" x14ac:dyDescent="0.3">
      <c r="A324" s="53" t="s">
        <v>1100</v>
      </c>
      <c r="B324" s="1">
        <v>368</v>
      </c>
      <c r="C324" s="1" t="s">
        <v>35</v>
      </c>
      <c r="D324" s="37" t="s">
        <v>169</v>
      </c>
      <c r="E324" s="1" t="b">
        <v>0</v>
      </c>
      <c r="F324" s="10">
        <v>45541.868600162103</v>
      </c>
      <c r="G324" s="90" t="s">
        <v>1101</v>
      </c>
      <c r="H324" s="91" t="s">
        <v>1102</v>
      </c>
      <c r="I324" s="1">
        <v>10</v>
      </c>
      <c r="J324" s="1">
        <v>10</v>
      </c>
      <c r="K324" s="1">
        <v>5</v>
      </c>
      <c r="L324" s="59">
        <v>5</v>
      </c>
      <c r="M324" s="12" t="str">
        <f>INDEX([1]Units!A$2:O$58,MATCH(D324,[1]Units!A$2:A$58,0),15)</f>
        <v>مادة الرياضيات</v>
      </c>
      <c r="N324" s="12" t="str">
        <f>INDEX([1]Units!A$2:O$58,MATCH(D324,[1]Units!A$2:A$58,0),12)</f>
        <v xml:space="preserve">حساب المثلثات </v>
      </c>
    </row>
    <row r="325" spans="1:14" ht="36" x14ac:dyDescent="0.3">
      <c r="A325" s="53" t="s">
        <v>1103</v>
      </c>
      <c r="B325" s="1">
        <v>369</v>
      </c>
      <c r="C325" s="1" t="s">
        <v>35</v>
      </c>
      <c r="D325" s="37" t="s">
        <v>169</v>
      </c>
      <c r="E325" s="1" t="b">
        <v>0</v>
      </c>
      <c r="F325" s="10">
        <v>45541.910266828803</v>
      </c>
      <c r="G325" s="90" t="s">
        <v>1104</v>
      </c>
      <c r="H325" s="91" t="s">
        <v>1105</v>
      </c>
      <c r="I325" s="1">
        <v>10</v>
      </c>
      <c r="J325" s="1">
        <v>10</v>
      </c>
      <c r="K325" s="1">
        <v>5</v>
      </c>
      <c r="L325" s="59">
        <v>6</v>
      </c>
      <c r="M325" s="12" t="str">
        <f>INDEX([1]Units!A$2:O$58,MATCH(D325,[1]Units!A$2:A$58,0),15)</f>
        <v>مادة الرياضيات</v>
      </c>
      <c r="N325" s="12" t="str">
        <f>INDEX([1]Units!A$2:O$58,MATCH(D325,[1]Units!A$2:A$58,0),12)</f>
        <v xml:space="preserve">حساب المثلثات </v>
      </c>
    </row>
    <row r="326" spans="1:14" ht="36" x14ac:dyDescent="0.3">
      <c r="A326" s="53" t="s">
        <v>1106</v>
      </c>
      <c r="B326" s="1">
        <v>370</v>
      </c>
      <c r="C326" s="1" t="s">
        <v>35</v>
      </c>
      <c r="D326" s="37" t="s">
        <v>172</v>
      </c>
      <c r="E326" s="1" t="b">
        <v>0</v>
      </c>
      <c r="F326" s="10">
        <v>45541.951933495497</v>
      </c>
      <c r="G326" s="90" t="s">
        <v>1107</v>
      </c>
      <c r="H326" s="91" t="s">
        <v>1108</v>
      </c>
      <c r="I326" s="1">
        <v>10</v>
      </c>
      <c r="J326" s="1">
        <v>10</v>
      </c>
      <c r="K326" s="1">
        <v>5</v>
      </c>
      <c r="L326" s="59">
        <v>1</v>
      </c>
      <c r="M326" s="12" t="str">
        <f>INDEX([1]Units!A$2:O$58,MATCH(D326,[1]Units!A$2:A$58,0),15)</f>
        <v>مادة الرياضيات</v>
      </c>
      <c r="N326" s="12" t="str">
        <f>INDEX([1]Units!A$2:O$58,MATCH(D326,[1]Units!A$2:A$58,0),12)</f>
        <v>إحصاء</v>
      </c>
    </row>
    <row r="327" spans="1:14" ht="36" x14ac:dyDescent="0.3">
      <c r="A327" s="53" t="s">
        <v>1109</v>
      </c>
      <c r="B327" s="1">
        <v>371</v>
      </c>
      <c r="C327" s="1" t="s">
        <v>35</v>
      </c>
      <c r="D327" s="37" t="s">
        <v>172</v>
      </c>
      <c r="E327" s="1" t="b">
        <v>0</v>
      </c>
      <c r="F327" s="10">
        <v>45541.993600162103</v>
      </c>
      <c r="G327" s="90" t="s">
        <v>1110</v>
      </c>
      <c r="H327" s="91" t="s">
        <v>1111</v>
      </c>
      <c r="I327" s="1">
        <v>10</v>
      </c>
      <c r="J327" s="1">
        <v>10</v>
      </c>
      <c r="K327" s="1">
        <v>5</v>
      </c>
      <c r="L327" s="59">
        <v>2</v>
      </c>
      <c r="M327" s="12" t="str">
        <f>INDEX([1]Units!A$2:O$58,MATCH(D327,[1]Units!A$2:A$58,0),15)</f>
        <v>مادة الرياضيات</v>
      </c>
      <c r="N327" s="12" t="str">
        <f>INDEX([1]Units!A$2:O$58,MATCH(D327,[1]Units!A$2:A$58,0),12)</f>
        <v>إحصاء</v>
      </c>
    </row>
    <row r="328" spans="1:14" ht="36" x14ac:dyDescent="0.3">
      <c r="A328" s="53" t="s">
        <v>1112</v>
      </c>
      <c r="B328" s="1">
        <v>372</v>
      </c>
      <c r="C328" s="1" t="s">
        <v>35</v>
      </c>
      <c r="D328" s="37" t="s">
        <v>172</v>
      </c>
      <c r="E328" s="1" t="b">
        <v>0</v>
      </c>
      <c r="F328" s="10">
        <v>45542.035266828803</v>
      </c>
      <c r="G328" s="90" t="s">
        <v>1113</v>
      </c>
      <c r="H328" s="91" t="s">
        <v>1114</v>
      </c>
      <c r="I328" s="1">
        <v>10</v>
      </c>
      <c r="J328" s="1">
        <v>10</v>
      </c>
      <c r="K328" s="1">
        <v>5</v>
      </c>
      <c r="L328" s="59">
        <v>3</v>
      </c>
      <c r="M328" s="12" t="str">
        <f>INDEX([1]Units!A$2:O$58,MATCH(D328,[1]Units!A$2:A$58,0),15)</f>
        <v>مادة الرياضيات</v>
      </c>
      <c r="N328" s="12" t="str">
        <f>INDEX([1]Units!A$2:O$58,MATCH(D328,[1]Units!A$2:A$58,0),12)</f>
        <v>إحصاء</v>
      </c>
    </row>
    <row r="329" spans="1:14" ht="54" x14ac:dyDescent="0.3">
      <c r="A329" s="53" t="s">
        <v>1115</v>
      </c>
      <c r="B329" s="1">
        <v>373</v>
      </c>
      <c r="C329" s="1" t="s">
        <v>35</v>
      </c>
      <c r="D329" s="37" t="s">
        <v>172</v>
      </c>
      <c r="E329" s="1" t="b">
        <v>0</v>
      </c>
      <c r="F329" s="10">
        <v>45542.076933495497</v>
      </c>
      <c r="G329" s="90" t="s">
        <v>1116</v>
      </c>
      <c r="H329" s="91" t="s">
        <v>1117</v>
      </c>
      <c r="I329" s="1">
        <v>10</v>
      </c>
      <c r="J329" s="1">
        <v>10</v>
      </c>
      <c r="K329" s="1">
        <v>5</v>
      </c>
      <c r="L329" s="59">
        <v>4</v>
      </c>
      <c r="M329" s="12" t="str">
        <f>INDEX([1]Units!A$2:O$58,MATCH(D329,[1]Units!A$2:A$58,0),15)</f>
        <v>مادة الرياضيات</v>
      </c>
      <c r="N329" s="12" t="str">
        <f>INDEX([1]Units!A$2:O$58,MATCH(D329,[1]Units!A$2:A$58,0),12)</f>
        <v>إحصاء</v>
      </c>
    </row>
    <row r="330" spans="1:14" ht="36" x14ac:dyDescent="0.3">
      <c r="A330" s="93" t="s">
        <v>1118</v>
      </c>
      <c r="B330" s="44">
        <v>374</v>
      </c>
      <c r="C330" s="44" t="s">
        <v>35</v>
      </c>
      <c r="D330" s="43" t="s">
        <v>175</v>
      </c>
      <c r="E330" s="44" t="b">
        <v>0</v>
      </c>
      <c r="F330" s="94">
        <v>45542.118600162197</v>
      </c>
      <c r="G330" s="95" t="s">
        <v>1119</v>
      </c>
      <c r="H330" s="49" t="s">
        <v>1120</v>
      </c>
      <c r="I330" s="44">
        <v>10</v>
      </c>
      <c r="J330" s="44">
        <v>10</v>
      </c>
      <c r="K330" s="44">
        <v>5</v>
      </c>
      <c r="L330" s="96">
        <v>1</v>
      </c>
      <c r="M330" s="12" t="str">
        <f>INDEX([1]Units!A$2:O$58,MATCH(D330,[1]Units!A$2:A$58,0),15)</f>
        <v>مادة اللغة عربية</v>
      </c>
      <c r="N330" s="12" t="str">
        <f>INDEX([1]Units!A$2:O$58,MATCH(D330,[1]Units!A$2:A$58,0),12)</f>
        <v>الأدب والنصوص جزء أول</v>
      </c>
    </row>
    <row r="331" spans="1:14" ht="36" x14ac:dyDescent="0.35">
      <c r="A331" s="93" t="s">
        <v>1121</v>
      </c>
      <c r="B331" s="44">
        <v>375</v>
      </c>
      <c r="C331" s="44" t="s">
        <v>35</v>
      </c>
      <c r="D331" s="43" t="s">
        <v>175</v>
      </c>
      <c r="E331" s="44" t="b">
        <v>0</v>
      </c>
      <c r="F331" s="94">
        <v>45542.160266828803</v>
      </c>
      <c r="G331" s="95" t="s">
        <v>1122</v>
      </c>
      <c r="H331" s="51" t="s">
        <v>1123</v>
      </c>
      <c r="I331" s="44">
        <v>10</v>
      </c>
      <c r="J331" s="44">
        <v>10</v>
      </c>
      <c r="K331" s="44">
        <v>5</v>
      </c>
      <c r="L331" s="96">
        <v>2</v>
      </c>
      <c r="M331" s="12" t="str">
        <f>INDEX([1]Units!A$2:O$58,MATCH(D331,[1]Units!A$2:A$58,0),15)</f>
        <v>مادة اللغة عربية</v>
      </c>
      <c r="N331" s="12" t="str">
        <f>INDEX([1]Units!A$2:O$58,MATCH(D331,[1]Units!A$2:A$58,0),12)</f>
        <v>الأدب والنصوص جزء أول</v>
      </c>
    </row>
    <row r="332" spans="1:14" ht="54" x14ac:dyDescent="0.35">
      <c r="A332" s="93" t="s">
        <v>1124</v>
      </c>
      <c r="B332" s="44">
        <v>376</v>
      </c>
      <c r="C332" s="44" t="s">
        <v>35</v>
      </c>
      <c r="D332" s="43" t="s">
        <v>175</v>
      </c>
      <c r="E332" s="44" t="b">
        <v>0</v>
      </c>
      <c r="F332" s="94">
        <v>45542.201933495497</v>
      </c>
      <c r="G332" s="95" t="s">
        <v>1125</v>
      </c>
      <c r="H332" s="51" t="s">
        <v>1126</v>
      </c>
      <c r="I332" s="44">
        <v>10</v>
      </c>
      <c r="J332" s="44">
        <v>10</v>
      </c>
      <c r="K332" s="44">
        <v>5</v>
      </c>
      <c r="L332" s="96">
        <v>3</v>
      </c>
      <c r="M332" s="12" t="str">
        <f>INDEX([1]Units!A$2:O$58,MATCH(D332,[1]Units!A$2:A$58,0),15)</f>
        <v>مادة اللغة عربية</v>
      </c>
      <c r="N332" s="12" t="str">
        <f>INDEX([1]Units!A$2:O$58,MATCH(D332,[1]Units!A$2:A$58,0),12)</f>
        <v>الأدب والنصوص جزء أول</v>
      </c>
    </row>
    <row r="333" spans="1:14" ht="36" x14ac:dyDescent="0.35">
      <c r="A333" s="93" t="s">
        <v>1127</v>
      </c>
      <c r="B333" s="44">
        <v>377</v>
      </c>
      <c r="C333" s="44" t="s">
        <v>35</v>
      </c>
      <c r="D333" s="43" t="s">
        <v>175</v>
      </c>
      <c r="E333" s="44" t="b">
        <v>0</v>
      </c>
      <c r="F333" s="94">
        <v>45542.243600162197</v>
      </c>
      <c r="G333" s="95" t="s">
        <v>1128</v>
      </c>
      <c r="H333" s="51" t="s">
        <v>1129</v>
      </c>
      <c r="I333" s="44">
        <v>10</v>
      </c>
      <c r="J333" s="44">
        <v>10</v>
      </c>
      <c r="K333" s="44">
        <v>5</v>
      </c>
      <c r="L333" s="96">
        <v>4</v>
      </c>
      <c r="M333" s="12" t="str">
        <f>INDEX([1]Units!A$2:O$58,MATCH(D333,[1]Units!A$2:A$58,0),15)</f>
        <v>مادة اللغة عربية</v>
      </c>
      <c r="N333" s="12" t="str">
        <f>INDEX([1]Units!A$2:O$58,MATCH(D333,[1]Units!A$2:A$58,0),12)</f>
        <v>الأدب والنصوص جزء أول</v>
      </c>
    </row>
    <row r="334" spans="1:14" ht="36" x14ac:dyDescent="0.35">
      <c r="A334" s="93" t="s">
        <v>1130</v>
      </c>
      <c r="B334" s="44">
        <v>378</v>
      </c>
      <c r="C334" s="44" t="s">
        <v>35</v>
      </c>
      <c r="D334" s="43" t="s">
        <v>175</v>
      </c>
      <c r="E334" s="44" t="b">
        <v>0</v>
      </c>
      <c r="F334" s="94">
        <v>45542.285266828803</v>
      </c>
      <c r="G334" s="95" t="s">
        <v>1131</v>
      </c>
      <c r="H334" s="51" t="s">
        <v>1132</v>
      </c>
      <c r="I334" s="44">
        <v>10</v>
      </c>
      <c r="J334" s="44">
        <v>10</v>
      </c>
      <c r="K334" s="44">
        <v>5</v>
      </c>
      <c r="L334" s="96">
        <v>5</v>
      </c>
      <c r="M334" s="12" t="str">
        <f>INDEX([1]Units!A$2:O$58,MATCH(D334,[1]Units!A$2:A$58,0),15)</f>
        <v>مادة اللغة عربية</v>
      </c>
      <c r="N334" s="12" t="str">
        <f>INDEX([1]Units!A$2:O$58,MATCH(D334,[1]Units!A$2:A$58,0),12)</f>
        <v>الأدب والنصوص جزء أول</v>
      </c>
    </row>
    <row r="335" spans="1:14" ht="36" x14ac:dyDescent="0.35">
      <c r="A335" s="93" t="s">
        <v>1133</v>
      </c>
      <c r="B335" s="44">
        <v>379</v>
      </c>
      <c r="C335" s="44" t="s">
        <v>35</v>
      </c>
      <c r="D335" s="43" t="s">
        <v>175</v>
      </c>
      <c r="E335" s="44" t="b">
        <v>0</v>
      </c>
      <c r="F335" s="94">
        <v>45542.326933495497</v>
      </c>
      <c r="G335" s="95" t="s">
        <v>1134</v>
      </c>
      <c r="H335" s="51" t="s">
        <v>1135</v>
      </c>
      <c r="I335" s="44">
        <v>10</v>
      </c>
      <c r="J335" s="44">
        <v>10</v>
      </c>
      <c r="K335" s="44">
        <v>5</v>
      </c>
      <c r="L335" s="96">
        <v>6</v>
      </c>
      <c r="M335" s="12" t="str">
        <f>INDEX([1]Units!A$2:O$58,MATCH(D335,[1]Units!A$2:A$58,0),15)</f>
        <v>مادة اللغة عربية</v>
      </c>
      <c r="N335" s="12" t="str">
        <f>INDEX([1]Units!A$2:O$58,MATCH(D335,[1]Units!A$2:A$58,0),12)</f>
        <v>الأدب والنصوص جزء أول</v>
      </c>
    </row>
    <row r="336" spans="1:14" ht="54" x14ac:dyDescent="0.35">
      <c r="A336" s="93" t="s">
        <v>1136</v>
      </c>
      <c r="B336" s="44">
        <v>380</v>
      </c>
      <c r="C336" s="44" t="s">
        <v>35</v>
      </c>
      <c r="D336" s="43" t="s">
        <v>175</v>
      </c>
      <c r="E336" s="44" t="b">
        <v>0</v>
      </c>
      <c r="F336" s="94">
        <v>45542.368600162197</v>
      </c>
      <c r="G336" s="95" t="s">
        <v>1137</v>
      </c>
      <c r="H336" s="51" t="s">
        <v>1138</v>
      </c>
      <c r="I336" s="44">
        <v>10</v>
      </c>
      <c r="J336" s="44">
        <v>10</v>
      </c>
      <c r="K336" s="44">
        <v>5</v>
      </c>
      <c r="L336" s="96">
        <v>7</v>
      </c>
      <c r="M336" s="12" t="str">
        <f>INDEX([1]Units!A$2:O$58,MATCH(D336,[1]Units!A$2:A$58,0),15)</f>
        <v>مادة اللغة عربية</v>
      </c>
      <c r="N336" s="12" t="str">
        <f>INDEX([1]Units!A$2:O$58,MATCH(D336,[1]Units!A$2:A$58,0),12)</f>
        <v>الأدب والنصوص جزء أول</v>
      </c>
    </row>
    <row r="337" spans="1:14" ht="36" x14ac:dyDescent="0.35">
      <c r="A337" s="93" t="s">
        <v>1139</v>
      </c>
      <c r="B337" s="44">
        <v>381</v>
      </c>
      <c r="C337" s="44" t="s">
        <v>35</v>
      </c>
      <c r="D337" s="43" t="s">
        <v>175</v>
      </c>
      <c r="E337" s="44" t="b">
        <v>0</v>
      </c>
      <c r="F337" s="94">
        <v>45542.410266828803</v>
      </c>
      <c r="G337" s="95" t="s">
        <v>1140</v>
      </c>
      <c r="H337" s="51" t="s">
        <v>1141</v>
      </c>
      <c r="I337" s="44">
        <v>10</v>
      </c>
      <c r="J337" s="44">
        <v>10</v>
      </c>
      <c r="K337" s="44">
        <v>5</v>
      </c>
      <c r="L337" s="96">
        <v>8</v>
      </c>
      <c r="M337" s="12" t="str">
        <f>INDEX([1]Units!A$2:O$58,MATCH(D337,[1]Units!A$2:A$58,0),15)</f>
        <v>مادة اللغة عربية</v>
      </c>
      <c r="N337" s="12" t="str">
        <f>INDEX([1]Units!A$2:O$58,MATCH(D337,[1]Units!A$2:A$58,0),12)</f>
        <v>الأدب والنصوص جزء أول</v>
      </c>
    </row>
    <row r="338" spans="1:14" ht="54" x14ac:dyDescent="0.35">
      <c r="A338" s="93" t="s">
        <v>1142</v>
      </c>
      <c r="B338" s="44">
        <v>382</v>
      </c>
      <c r="C338" s="44" t="s">
        <v>35</v>
      </c>
      <c r="D338" s="43" t="s">
        <v>175</v>
      </c>
      <c r="E338" s="44" t="b">
        <v>0</v>
      </c>
      <c r="F338" s="94">
        <v>45542.451933495497</v>
      </c>
      <c r="G338" s="95" t="s">
        <v>1143</v>
      </c>
      <c r="H338" s="51" t="s">
        <v>1144</v>
      </c>
      <c r="I338" s="44">
        <v>10</v>
      </c>
      <c r="J338" s="44">
        <v>10</v>
      </c>
      <c r="K338" s="44">
        <v>5</v>
      </c>
      <c r="L338" s="96">
        <v>9</v>
      </c>
      <c r="M338" s="12" t="str">
        <f>INDEX([1]Units!A$2:O$58,MATCH(D338,[1]Units!A$2:A$58,0),15)</f>
        <v>مادة اللغة عربية</v>
      </c>
      <c r="N338" s="12" t="str">
        <f>INDEX([1]Units!A$2:O$58,MATCH(D338,[1]Units!A$2:A$58,0),12)</f>
        <v>الأدب والنصوص جزء أول</v>
      </c>
    </row>
    <row r="339" spans="1:14" ht="36" x14ac:dyDescent="0.35">
      <c r="A339" s="93" t="s">
        <v>1145</v>
      </c>
      <c r="B339" s="44">
        <v>383</v>
      </c>
      <c r="C339" s="44" t="s">
        <v>35</v>
      </c>
      <c r="D339" s="43" t="s">
        <v>175</v>
      </c>
      <c r="E339" s="44" t="b">
        <v>0</v>
      </c>
      <c r="F339" s="94">
        <v>45542.493600162197</v>
      </c>
      <c r="G339" s="95" t="s">
        <v>1146</v>
      </c>
      <c r="H339" s="51" t="s">
        <v>1147</v>
      </c>
      <c r="I339" s="44">
        <v>10</v>
      </c>
      <c r="J339" s="44">
        <v>10</v>
      </c>
      <c r="K339" s="44">
        <v>5</v>
      </c>
      <c r="L339" s="96">
        <v>10</v>
      </c>
      <c r="M339" s="12" t="str">
        <f>INDEX([1]Units!A$2:O$58,MATCH(D339,[1]Units!A$2:A$58,0),15)</f>
        <v>مادة اللغة عربية</v>
      </c>
      <c r="N339" s="12" t="str">
        <f>INDEX([1]Units!A$2:O$58,MATCH(D339,[1]Units!A$2:A$58,0),12)</f>
        <v>الأدب والنصوص جزء أول</v>
      </c>
    </row>
    <row r="340" spans="1:14" ht="54" x14ac:dyDescent="0.35">
      <c r="A340" s="93" t="s">
        <v>1148</v>
      </c>
      <c r="B340" s="44">
        <v>384</v>
      </c>
      <c r="C340" s="44" t="s">
        <v>35</v>
      </c>
      <c r="D340" s="43" t="s">
        <v>175</v>
      </c>
      <c r="E340" s="44" t="b">
        <v>0</v>
      </c>
      <c r="F340" s="94">
        <v>45542.535266828803</v>
      </c>
      <c r="G340" s="95" t="s">
        <v>1149</v>
      </c>
      <c r="H340" s="51" t="s">
        <v>1150</v>
      </c>
      <c r="I340" s="44">
        <v>10</v>
      </c>
      <c r="J340" s="44">
        <v>10</v>
      </c>
      <c r="K340" s="44">
        <v>5</v>
      </c>
      <c r="L340" s="96">
        <v>11</v>
      </c>
      <c r="M340" s="12" t="str">
        <f>INDEX([1]Units!A$2:O$58,MATCH(D340,[1]Units!A$2:A$58,0),15)</f>
        <v>مادة اللغة عربية</v>
      </c>
      <c r="N340" s="12" t="str">
        <f>INDEX([1]Units!A$2:O$58,MATCH(D340,[1]Units!A$2:A$58,0),12)</f>
        <v>الأدب والنصوص جزء أول</v>
      </c>
    </row>
    <row r="341" spans="1:14" ht="36" x14ac:dyDescent="0.35">
      <c r="A341" s="93" t="s">
        <v>1151</v>
      </c>
      <c r="B341" s="44">
        <v>385</v>
      </c>
      <c r="C341" s="44" t="s">
        <v>35</v>
      </c>
      <c r="D341" s="43" t="s">
        <v>175</v>
      </c>
      <c r="E341" s="44" t="b">
        <v>0</v>
      </c>
      <c r="F341" s="94">
        <v>45542.576933495497</v>
      </c>
      <c r="G341" s="95" t="s">
        <v>1152</v>
      </c>
      <c r="H341" s="51" t="s">
        <v>1153</v>
      </c>
      <c r="I341" s="44">
        <v>10</v>
      </c>
      <c r="J341" s="44">
        <v>10</v>
      </c>
      <c r="K341" s="44">
        <v>5</v>
      </c>
      <c r="L341" s="96">
        <v>12</v>
      </c>
      <c r="M341" s="12" t="str">
        <f>INDEX([1]Units!A$2:O$58,MATCH(D341,[1]Units!A$2:A$58,0),15)</f>
        <v>مادة اللغة عربية</v>
      </c>
      <c r="N341" s="12" t="str">
        <f>INDEX([1]Units!A$2:O$58,MATCH(D341,[1]Units!A$2:A$58,0),12)</f>
        <v>الأدب والنصوص جزء أول</v>
      </c>
    </row>
    <row r="342" spans="1:14" ht="36" x14ac:dyDescent="0.35">
      <c r="A342" s="93" t="s">
        <v>1154</v>
      </c>
      <c r="B342" s="44">
        <v>386</v>
      </c>
      <c r="C342" s="44" t="s">
        <v>35</v>
      </c>
      <c r="D342" s="43" t="s">
        <v>175</v>
      </c>
      <c r="E342" s="44" t="b">
        <v>0</v>
      </c>
      <c r="F342" s="94">
        <v>45542.618600162197</v>
      </c>
      <c r="G342" s="95" t="s">
        <v>1155</v>
      </c>
      <c r="H342" s="51" t="s">
        <v>1156</v>
      </c>
      <c r="I342" s="44">
        <v>10</v>
      </c>
      <c r="J342" s="44">
        <v>10</v>
      </c>
      <c r="K342" s="44">
        <v>5</v>
      </c>
      <c r="L342" s="96">
        <v>13</v>
      </c>
      <c r="M342" s="12" t="str">
        <f>INDEX([1]Units!A$2:O$58,MATCH(D342,[1]Units!A$2:A$58,0),15)</f>
        <v>مادة اللغة عربية</v>
      </c>
      <c r="N342" s="12" t="str">
        <f>INDEX([1]Units!A$2:O$58,MATCH(D342,[1]Units!A$2:A$58,0),12)</f>
        <v>الأدب والنصوص جزء أول</v>
      </c>
    </row>
    <row r="343" spans="1:14" ht="54" x14ac:dyDescent="0.35">
      <c r="A343" s="93" t="s">
        <v>1157</v>
      </c>
      <c r="B343" s="44">
        <v>387</v>
      </c>
      <c r="C343" s="44" t="s">
        <v>35</v>
      </c>
      <c r="D343" s="43" t="s">
        <v>178</v>
      </c>
      <c r="E343" s="44" t="b">
        <v>0</v>
      </c>
      <c r="F343" s="94">
        <v>45542.660266828898</v>
      </c>
      <c r="G343" s="97" t="s">
        <v>1158</v>
      </c>
      <c r="H343" s="54" t="s">
        <v>1159</v>
      </c>
      <c r="I343" s="44">
        <v>10</v>
      </c>
      <c r="J343" s="44">
        <v>10</v>
      </c>
      <c r="K343" s="44">
        <v>5</v>
      </c>
      <c r="L343" s="59">
        <v>1</v>
      </c>
      <c r="M343" s="12" t="str">
        <f>INDEX([1]Units!A$2:O$58,MATCH(D343,[1]Units!A$2:A$58,0),15)</f>
        <v>مادة اللغة عربية</v>
      </c>
      <c r="N343" s="12" t="str">
        <f>INDEX([1]Units!A$2:O$58,MATCH(D343,[1]Units!A$2:A$58,0),12)</f>
        <v>الأدب والنصوص  جزء ثاني</v>
      </c>
    </row>
    <row r="344" spans="1:14" ht="36" x14ac:dyDescent="0.35">
      <c r="A344" s="93" t="s">
        <v>1160</v>
      </c>
      <c r="B344" s="44">
        <v>388</v>
      </c>
      <c r="C344" s="44" t="s">
        <v>35</v>
      </c>
      <c r="D344" s="43" t="s">
        <v>178</v>
      </c>
      <c r="E344" s="44" t="b">
        <v>0</v>
      </c>
      <c r="F344" s="94">
        <v>45542.701933495497</v>
      </c>
      <c r="G344" s="97" t="s">
        <v>1161</v>
      </c>
      <c r="H344" s="54" t="s">
        <v>1162</v>
      </c>
      <c r="I344" s="44">
        <v>10</v>
      </c>
      <c r="J344" s="44">
        <v>10</v>
      </c>
      <c r="K344" s="44">
        <v>5</v>
      </c>
      <c r="L344" s="59">
        <v>2</v>
      </c>
      <c r="M344" s="12" t="str">
        <f>INDEX([1]Units!A$2:O$58,MATCH(D344,[1]Units!A$2:A$58,0),15)</f>
        <v>مادة اللغة عربية</v>
      </c>
      <c r="N344" s="12" t="str">
        <f>INDEX([1]Units!A$2:O$58,MATCH(D344,[1]Units!A$2:A$58,0),12)</f>
        <v>الأدب والنصوص  جزء ثاني</v>
      </c>
    </row>
    <row r="345" spans="1:14" ht="54" x14ac:dyDescent="0.35">
      <c r="A345" s="93" t="s">
        <v>1163</v>
      </c>
      <c r="B345" s="44">
        <v>389</v>
      </c>
      <c r="C345" s="44" t="s">
        <v>35</v>
      </c>
      <c r="D345" s="43" t="s">
        <v>178</v>
      </c>
      <c r="E345" s="44" t="b">
        <v>0</v>
      </c>
      <c r="F345" s="94">
        <v>45542.743600162197</v>
      </c>
      <c r="G345" s="97" t="s">
        <v>1164</v>
      </c>
      <c r="H345" s="54" t="s">
        <v>1165</v>
      </c>
      <c r="I345" s="44">
        <v>10</v>
      </c>
      <c r="J345" s="44">
        <v>10</v>
      </c>
      <c r="K345" s="44">
        <v>5</v>
      </c>
      <c r="L345" s="59">
        <v>3</v>
      </c>
      <c r="M345" s="12" t="str">
        <f>INDEX([1]Units!A$2:O$58,MATCH(D345,[1]Units!A$2:A$58,0),15)</f>
        <v>مادة اللغة عربية</v>
      </c>
      <c r="N345" s="12" t="str">
        <f>INDEX([1]Units!A$2:O$58,MATCH(D345,[1]Units!A$2:A$58,0),12)</f>
        <v>الأدب والنصوص  جزء ثاني</v>
      </c>
    </row>
    <row r="346" spans="1:14" ht="54" x14ac:dyDescent="0.35">
      <c r="A346" s="93" t="s">
        <v>1166</v>
      </c>
      <c r="B346" s="44">
        <v>390</v>
      </c>
      <c r="C346" s="44" t="s">
        <v>35</v>
      </c>
      <c r="D346" s="43" t="s">
        <v>178</v>
      </c>
      <c r="E346" s="44" t="b">
        <v>0</v>
      </c>
      <c r="F346" s="94">
        <v>45542.785266828898</v>
      </c>
      <c r="G346" s="97" t="s">
        <v>1167</v>
      </c>
      <c r="H346" s="54" t="s">
        <v>1168</v>
      </c>
      <c r="I346" s="44">
        <v>10</v>
      </c>
      <c r="J346" s="44">
        <v>10</v>
      </c>
      <c r="K346" s="44">
        <v>5</v>
      </c>
      <c r="L346" s="59">
        <v>4</v>
      </c>
      <c r="M346" s="12" t="str">
        <f>INDEX([1]Units!A$2:O$58,MATCH(D346,[1]Units!A$2:A$58,0),15)</f>
        <v>مادة اللغة عربية</v>
      </c>
      <c r="N346" s="12" t="str">
        <f>INDEX([1]Units!A$2:O$58,MATCH(D346,[1]Units!A$2:A$58,0),12)</f>
        <v>الأدب والنصوص  جزء ثاني</v>
      </c>
    </row>
    <row r="347" spans="1:14" ht="54" x14ac:dyDescent="0.35">
      <c r="A347" s="93" t="s">
        <v>1169</v>
      </c>
      <c r="B347" s="44">
        <v>391</v>
      </c>
      <c r="C347" s="44" t="s">
        <v>35</v>
      </c>
      <c r="D347" s="43" t="s">
        <v>178</v>
      </c>
      <c r="E347" s="44" t="b">
        <v>0</v>
      </c>
      <c r="F347" s="94">
        <v>45542.826933495497</v>
      </c>
      <c r="G347" s="97" t="s">
        <v>1170</v>
      </c>
      <c r="H347" s="54" t="s">
        <v>1171</v>
      </c>
      <c r="I347" s="44">
        <v>10</v>
      </c>
      <c r="J347" s="44">
        <v>10</v>
      </c>
      <c r="K347" s="44">
        <v>5</v>
      </c>
      <c r="L347" s="59">
        <v>5</v>
      </c>
      <c r="M347" s="12" t="str">
        <f>INDEX([1]Units!A$2:O$58,MATCH(D347,[1]Units!A$2:A$58,0),15)</f>
        <v>مادة اللغة عربية</v>
      </c>
      <c r="N347" s="12" t="str">
        <f>INDEX([1]Units!A$2:O$58,MATCH(D347,[1]Units!A$2:A$58,0),12)</f>
        <v>الأدب والنصوص  جزء ثاني</v>
      </c>
    </row>
    <row r="348" spans="1:14" ht="54" x14ac:dyDescent="0.35">
      <c r="A348" s="93" t="s">
        <v>1172</v>
      </c>
      <c r="B348" s="44">
        <v>392</v>
      </c>
      <c r="C348" s="44" t="s">
        <v>35</v>
      </c>
      <c r="D348" s="43" t="s">
        <v>178</v>
      </c>
      <c r="E348" s="44" t="b">
        <v>0</v>
      </c>
      <c r="F348" s="94">
        <v>45542.868600162197</v>
      </c>
      <c r="G348" s="97" t="s">
        <v>1173</v>
      </c>
      <c r="H348" s="54" t="s">
        <v>1174</v>
      </c>
      <c r="I348" s="44">
        <v>10</v>
      </c>
      <c r="J348" s="44">
        <v>10</v>
      </c>
      <c r="K348" s="44">
        <v>5</v>
      </c>
      <c r="L348" s="59">
        <v>6</v>
      </c>
      <c r="M348" s="12" t="str">
        <f>INDEX([1]Units!A$2:O$58,MATCH(D348,[1]Units!A$2:A$58,0),15)</f>
        <v>مادة اللغة عربية</v>
      </c>
      <c r="N348" s="12" t="str">
        <f>INDEX([1]Units!A$2:O$58,MATCH(D348,[1]Units!A$2:A$58,0),12)</f>
        <v>الأدب والنصوص  جزء ثاني</v>
      </c>
    </row>
    <row r="349" spans="1:14" ht="54" x14ac:dyDescent="0.35">
      <c r="A349" s="93" t="s">
        <v>1175</v>
      </c>
      <c r="B349" s="44">
        <v>393</v>
      </c>
      <c r="C349" s="44" t="s">
        <v>35</v>
      </c>
      <c r="D349" s="43" t="s">
        <v>178</v>
      </c>
      <c r="E349" s="44" t="b">
        <v>0</v>
      </c>
      <c r="F349" s="94">
        <v>45542.910266828898</v>
      </c>
      <c r="G349" s="97" t="s">
        <v>1176</v>
      </c>
      <c r="H349" s="54" t="s">
        <v>1177</v>
      </c>
      <c r="I349" s="44">
        <v>10</v>
      </c>
      <c r="J349" s="44">
        <v>10</v>
      </c>
      <c r="K349" s="44">
        <v>5</v>
      </c>
      <c r="L349" s="59">
        <v>7</v>
      </c>
      <c r="M349" s="12" t="str">
        <f>INDEX([1]Units!A$2:O$58,MATCH(D349,[1]Units!A$2:A$58,0),15)</f>
        <v>مادة اللغة عربية</v>
      </c>
      <c r="N349" s="12" t="str">
        <f>INDEX([1]Units!A$2:O$58,MATCH(D349,[1]Units!A$2:A$58,0),12)</f>
        <v>الأدب والنصوص  جزء ثاني</v>
      </c>
    </row>
    <row r="350" spans="1:14" ht="54" x14ac:dyDescent="0.35">
      <c r="A350" s="93" t="s">
        <v>1178</v>
      </c>
      <c r="B350" s="44">
        <v>394</v>
      </c>
      <c r="C350" s="44" t="s">
        <v>35</v>
      </c>
      <c r="D350" s="43" t="s">
        <v>178</v>
      </c>
      <c r="E350" s="44" t="b">
        <v>0</v>
      </c>
      <c r="F350" s="94">
        <v>45542.951933495497</v>
      </c>
      <c r="G350" s="97" t="s">
        <v>1179</v>
      </c>
      <c r="H350" s="54" t="s">
        <v>1180</v>
      </c>
      <c r="I350" s="44">
        <v>10</v>
      </c>
      <c r="J350" s="44">
        <v>10</v>
      </c>
      <c r="K350" s="44">
        <v>5</v>
      </c>
      <c r="L350" s="59">
        <v>8</v>
      </c>
      <c r="M350" s="12" t="str">
        <f>INDEX([1]Units!A$2:O$58,MATCH(D350,[1]Units!A$2:A$58,0),15)</f>
        <v>مادة اللغة عربية</v>
      </c>
      <c r="N350" s="12" t="str">
        <f>INDEX([1]Units!A$2:O$58,MATCH(D350,[1]Units!A$2:A$58,0),12)</f>
        <v>الأدب والنصوص  جزء ثاني</v>
      </c>
    </row>
    <row r="351" spans="1:14" ht="54" x14ac:dyDescent="0.35">
      <c r="A351" s="93" t="s">
        <v>1181</v>
      </c>
      <c r="B351" s="44">
        <v>395</v>
      </c>
      <c r="C351" s="44" t="s">
        <v>35</v>
      </c>
      <c r="D351" s="43" t="s">
        <v>178</v>
      </c>
      <c r="E351" s="44" t="b">
        <v>0</v>
      </c>
      <c r="F351" s="94">
        <v>45542.993600162197</v>
      </c>
      <c r="G351" s="97" t="s">
        <v>1182</v>
      </c>
      <c r="H351" s="54" t="s">
        <v>1183</v>
      </c>
      <c r="I351" s="44">
        <v>10</v>
      </c>
      <c r="J351" s="44">
        <v>10</v>
      </c>
      <c r="K351" s="44">
        <v>5</v>
      </c>
      <c r="L351" s="59">
        <v>9</v>
      </c>
      <c r="M351" s="12" t="str">
        <f>INDEX([1]Units!A$2:O$58,MATCH(D351,[1]Units!A$2:A$58,0),15)</f>
        <v>مادة اللغة عربية</v>
      </c>
      <c r="N351" s="12" t="str">
        <f>INDEX([1]Units!A$2:O$58,MATCH(D351,[1]Units!A$2:A$58,0),12)</f>
        <v>الأدب والنصوص  جزء ثاني</v>
      </c>
    </row>
    <row r="352" spans="1:14" ht="54" x14ac:dyDescent="0.35">
      <c r="A352" s="93" t="s">
        <v>1184</v>
      </c>
      <c r="B352" s="44">
        <v>396</v>
      </c>
      <c r="C352" s="44" t="s">
        <v>35</v>
      </c>
      <c r="D352" s="43" t="s">
        <v>178</v>
      </c>
      <c r="E352" s="44" t="b">
        <v>0</v>
      </c>
      <c r="F352" s="94">
        <v>45543.035266828898</v>
      </c>
      <c r="G352" s="97" t="s">
        <v>1185</v>
      </c>
      <c r="H352" s="54" t="s">
        <v>1186</v>
      </c>
      <c r="I352" s="44">
        <v>10</v>
      </c>
      <c r="J352" s="44">
        <v>10</v>
      </c>
      <c r="K352" s="44">
        <v>5</v>
      </c>
      <c r="L352" s="59">
        <v>10</v>
      </c>
      <c r="M352" s="12" t="str">
        <f>INDEX([1]Units!A$2:O$58,MATCH(D352,[1]Units!A$2:A$58,0),15)</f>
        <v>مادة اللغة عربية</v>
      </c>
      <c r="N352" s="12" t="str">
        <f>INDEX([1]Units!A$2:O$58,MATCH(D352,[1]Units!A$2:A$58,0),12)</f>
        <v>الأدب والنصوص  جزء ثاني</v>
      </c>
    </row>
    <row r="353" spans="1:14" ht="54" x14ac:dyDescent="0.35">
      <c r="A353" s="93" t="s">
        <v>1187</v>
      </c>
      <c r="B353" s="44">
        <v>397</v>
      </c>
      <c r="C353" s="44" t="s">
        <v>35</v>
      </c>
      <c r="D353" s="43" t="s">
        <v>178</v>
      </c>
      <c r="E353" s="44" t="b">
        <v>0</v>
      </c>
      <c r="F353" s="94">
        <v>45543.076933495497</v>
      </c>
      <c r="G353" s="97" t="s">
        <v>1188</v>
      </c>
      <c r="H353" s="54" t="s">
        <v>1189</v>
      </c>
      <c r="I353" s="44">
        <v>10</v>
      </c>
      <c r="J353" s="44">
        <v>10</v>
      </c>
      <c r="K353" s="44">
        <v>5</v>
      </c>
      <c r="L353" s="59">
        <v>11</v>
      </c>
      <c r="M353" s="12" t="str">
        <f>INDEX([1]Units!A$2:O$58,MATCH(D353,[1]Units!A$2:A$58,0),15)</f>
        <v>مادة اللغة عربية</v>
      </c>
      <c r="N353" s="12" t="str">
        <f>INDEX([1]Units!A$2:O$58,MATCH(D353,[1]Units!A$2:A$58,0),12)</f>
        <v>الأدب والنصوص  جزء ثاني</v>
      </c>
    </row>
    <row r="354" spans="1:14" ht="36" x14ac:dyDescent="0.35">
      <c r="A354" s="93" t="s">
        <v>1190</v>
      </c>
      <c r="B354" s="44">
        <v>398</v>
      </c>
      <c r="C354" s="44" t="s">
        <v>35</v>
      </c>
      <c r="D354" s="43" t="s">
        <v>178</v>
      </c>
      <c r="E354" s="44" t="b">
        <v>0</v>
      </c>
      <c r="F354" s="94">
        <v>45543.118600162197</v>
      </c>
      <c r="G354" s="97" t="s">
        <v>1191</v>
      </c>
      <c r="H354" s="54" t="s">
        <v>1192</v>
      </c>
      <c r="I354" s="44">
        <v>10</v>
      </c>
      <c r="J354" s="44">
        <v>10</v>
      </c>
      <c r="K354" s="44">
        <v>5</v>
      </c>
      <c r="L354" s="59">
        <v>12</v>
      </c>
      <c r="M354" s="12" t="str">
        <f>INDEX([1]Units!A$2:O$58,MATCH(D354,[1]Units!A$2:A$58,0),15)</f>
        <v>مادة اللغة عربية</v>
      </c>
      <c r="N354" s="12" t="str">
        <f>INDEX([1]Units!A$2:O$58,MATCH(D354,[1]Units!A$2:A$58,0),12)</f>
        <v>الأدب والنصوص  جزء ثاني</v>
      </c>
    </row>
    <row r="355" spans="1:14" ht="36" x14ac:dyDescent="0.35">
      <c r="A355" s="93" t="s">
        <v>1193</v>
      </c>
      <c r="B355" s="44">
        <v>399</v>
      </c>
      <c r="C355" s="44" t="s">
        <v>35</v>
      </c>
      <c r="D355" s="43" t="s">
        <v>178</v>
      </c>
      <c r="E355" s="44" t="b">
        <v>0</v>
      </c>
      <c r="F355" s="94">
        <v>45543.160266828898</v>
      </c>
      <c r="G355" s="97" t="s">
        <v>1194</v>
      </c>
      <c r="H355" s="54" t="s">
        <v>1195</v>
      </c>
      <c r="I355" s="44">
        <v>10</v>
      </c>
      <c r="J355" s="44">
        <v>10</v>
      </c>
      <c r="K355" s="44">
        <v>5</v>
      </c>
      <c r="L355" s="59">
        <v>13</v>
      </c>
      <c r="M355" s="12" t="str">
        <f>INDEX([1]Units!A$2:O$58,MATCH(D355,[1]Units!A$2:A$58,0),15)</f>
        <v>مادة اللغة عربية</v>
      </c>
      <c r="N355" s="12" t="str">
        <f>INDEX([1]Units!A$2:O$58,MATCH(D355,[1]Units!A$2:A$58,0),12)</f>
        <v>الأدب والنصوص  جزء ثاني</v>
      </c>
    </row>
    <row r="356" spans="1:14" ht="54" x14ac:dyDescent="0.35">
      <c r="A356" s="93" t="s">
        <v>1196</v>
      </c>
      <c r="B356" s="44">
        <v>400</v>
      </c>
      <c r="C356" s="44" t="s">
        <v>35</v>
      </c>
      <c r="D356" s="43" t="s">
        <v>178</v>
      </c>
      <c r="E356" s="44" t="b">
        <v>0</v>
      </c>
      <c r="F356" s="94">
        <v>45543.201933495497</v>
      </c>
      <c r="G356" s="97" t="s">
        <v>1197</v>
      </c>
      <c r="H356" s="54" t="s">
        <v>1198</v>
      </c>
      <c r="I356" s="44">
        <v>10</v>
      </c>
      <c r="J356" s="44">
        <v>10</v>
      </c>
      <c r="K356" s="44">
        <v>5</v>
      </c>
      <c r="L356" s="59">
        <v>14</v>
      </c>
      <c r="M356" s="12" t="str">
        <f>INDEX([1]Units!A$2:O$58,MATCH(D356,[1]Units!A$2:A$58,0),15)</f>
        <v>مادة اللغة عربية</v>
      </c>
      <c r="N356" s="12" t="str">
        <f>INDEX([1]Units!A$2:O$58,MATCH(D356,[1]Units!A$2:A$58,0),12)</f>
        <v>الأدب والنصوص  جزء ثاني</v>
      </c>
    </row>
    <row r="357" spans="1:14" ht="54" x14ac:dyDescent="0.35">
      <c r="A357" s="93" t="s">
        <v>1199</v>
      </c>
      <c r="B357" s="44">
        <v>401</v>
      </c>
      <c r="C357" s="44" t="s">
        <v>35</v>
      </c>
      <c r="D357" s="43" t="s">
        <v>178</v>
      </c>
      <c r="E357" s="44" t="b">
        <v>0</v>
      </c>
      <c r="F357" s="94">
        <v>45543.243600162197</v>
      </c>
      <c r="G357" s="97" t="s">
        <v>1200</v>
      </c>
      <c r="H357" s="54" t="s">
        <v>1201</v>
      </c>
      <c r="I357" s="44">
        <v>10</v>
      </c>
      <c r="J357" s="44">
        <v>10</v>
      </c>
      <c r="K357" s="44">
        <v>5</v>
      </c>
      <c r="L357" s="59">
        <v>15</v>
      </c>
      <c r="M357" s="12" t="str">
        <f>INDEX([1]Units!A$2:O$58,MATCH(D357,[1]Units!A$2:A$58,0),15)</f>
        <v>مادة اللغة عربية</v>
      </c>
      <c r="N357" s="12" t="str">
        <f>INDEX([1]Units!A$2:O$58,MATCH(D357,[1]Units!A$2:A$58,0),12)</f>
        <v>الأدب والنصوص  جزء ثاني</v>
      </c>
    </row>
    <row r="358" spans="1:14" ht="54" x14ac:dyDescent="0.35">
      <c r="A358" s="93" t="s">
        <v>1202</v>
      </c>
      <c r="B358" s="44">
        <v>402</v>
      </c>
      <c r="C358" s="44" t="s">
        <v>35</v>
      </c>
      <c r="D358" s="43" t="s">
        <v>178</v>
      </c>
      <c r="E358" s="44" t="b">
        <v>0</v>
      </c>
      <c r="F358" s="94">
        <v>45543.285266828898</v>
      </c>
      <c r="G358" s="97" t="s">
        <v>1203</v>
      </c>
      <c r="H358" s="54" t="s">
        <v>1204</v>
      </c>
      <c r="I358" s="44">
        <v>10</v>
      </c>
      <c r="J358" s="44">
        <v>10</v>
      </c>
      <c r="K358" s="44">
        <v>5</v>
      </c>
      <c r="L358" s="59">
        <v>16</v>
      </c>
      <c r="M358" s="12" t="str">
        <f>INDEX([1]Units!A$2:O$58,MATCH(D358,[1]Units!A$2:A$58,0),15)</f>
        <v>مادة اللغة عربية</v>
      </c>
      <c r="N358" s="12" t="str">
        <f>INDEX([1]Units!A$2:O$58,MATCH(D358,[1]Units!A$2:A$58,0),12)</f>
        <v>الأدب والنصوص  جزء ثاني</v>
      </c>
    </row>
    <row r="359" spans="1:14" ht="36" x14ac:dyDescent="0.35">
      <c r="A359" s="93" t="s">
        <v>1205</v>
      </c>
      <c r="B359" s="44">
        <v>403</v>
      </c>
      <c r="C359" s="44" t="s">
        <v>35</v>
      </c>
      <c r="D359" s="43" t="s">
        <v>178</v>
      </c>
      <c r="E359" s="44" t="b">
        <v>0</v>
      </c>
      <c r="F359" s="94">
        <v>45543.326933495497</v>
      </c>
      <c r="G359" s="97" t="s">
        <v>1206</v>
      </c>
      <c r="H359" s="54" t="s">
        <v>1207</v>
      </c>
      <c r="I359" s="44">
        <v>10</v>
      </c>
      <c r="J359" s="44">
        <v>10</v>
      </c>
      <c r="K359" s="44">
        <v>5</v>
      </c>
      <c r="L359" s="59">
        <v>17</v>
      </c>
      <c r="M359" s="12" t="str">
        <f>INDEX([1]Units!A$2:O$58,MATCH(D359,[1]Units!A$2:A$58,0),15)</f>
        <v>مادة اللغة عربية</v>
      </c>
      <c r="N359" s="12" t="str">
        <f>INDEX([1]Units!A$2:O$58,MATCH(D359,[1]Units!A$2:A$58,0),12)</f>
        <v>الأدب والنصوص  جزء ثاني</v>
      </c>
    </row>
    <row r="360" spans="1:14" ht="18" x14ac:dyDescent="0.35">
      <c r="A360" s="93" t="s">
        <v>1208</v>
      </c>
      <c r="B360" s="44">
        <v>404</v>
      </c>
      <c r="C360" s="44" t="s">
        <v>35</v>
      </c>
      <c r="D360" s="43" t="s">
        <v>181</v>
      </c>
      <c r="E360" s="44" t="b">
        <v>0</v>
      </c>
      <c r="F360" s="94">
        <v>45543.368600162197</v>
      </c>
      <c r="G360" s="97" t="s">
        <v>1209</v>
      </c>
      <c r="H360" s="54" t="s">
        <v>1210</v>
      </c>
      <c r="I360" s="44">
        <v>10</v>
      </c>
      <c r="J360" s="44">
        <v>10</v>
      </c>
      <c r="K360" s="44">
        <v>5</v>
      </c>
      <c r="L360" s="59">
        <v>1</v>
      </c>
      <c r="M360" s="12" t="str">
        <f>INDEX([1]Units!A$2:O$58,MATCH(D360,[1]Units!A$2:A$58,0),15)</f>
        <v>مادة اللغة عربية</v>
      </c>
      <c r="N360" s="12" t="str">
        <f>INDEX([1]Units!A$2:O$58,MATCH(D360,[1]Units!A$2:A$58,0),12)</f>
        <v>البلاغة جزء أول</v>
      </c>
    </row>
    <row r="361" spans="1:14" ht="54" x14ac:dyDescent="0.35">
      <c r="A361" s="93" t="s">
        <v>1211</v>
      </c>
      <c r="B361" s="44">
        <v>405</v>
      </c>
      <c r="C361" s="44" t="s">
        <v>35</v>
      </c>
      <c r="D361" s="43" t="s">
        <v>181</v>
      </c>
      <c r="E361" s="44" t="b">
        <v>0</v>
      </c>
      <c r="F361" s="94">
        <v>45543.410266828803</v>
      </c>
      <c r="G361" s="97" t="s">
        <v>1212</v>
      </c>
      <c r="H361" s="54" t="s">
        <v>1213</v>
      </c>
      <c r="I361" s="44">
        <v>10</v>
      </c>
      <c r="J361" s="44">
        <v>10</v>
      </c>
      <c r="K361" s="44">
        <v>5</v>
      </c>
      <c r="L361" s="59">
        <v>2</v>
      </c>
      <c r="M361" s="12" t="str">
        <f>INDEX([1]Units!A$2:O$58,MATCH(D361,[1]Units!A$2:A$58,0),15)</f>
        <v>مادة اللغة عربية</v>
      </c>
      <c r="N361" s="12" t="str">
        <f>INDEX([1]Units!A$2:O$58,MATCH(D361,[1]Units!A$2:A$58,0),12)</f>
        <v>البلاغة جزء أول</v>
      </c>
    </row>
    <row r="362" spans="1:14" ht="54" x14ac:dyDescent="0.3">
      <c r="A362" s="93" t="s">
        <v>1214</v>
      </c>
      <c r="B362" s="44">
        <v>406</v>
      </c>
      <c r="C362" s="44" t="s">
        <v>35</v>
      </c>
      <c r="D362" s="43" t="s">
        <v>181</v>
      </c>
      <c r="E362" s="44" t="b">
        <v>0</v>
      </c>
      <c r="F362" s="94">
        <v>45543.451933495497</v>
      </c>
      <c r="G362" s="97" t="s">
        <v>1215</v>
      </c>
      <c r="H362" s="61" t="s">
        <v>1216</v>
      </c>
      <c r="I362" s="44">
        <v>10</v>
      </c>
      <c r="J362" s="44">
        <v>10</v>
      </c>
      <c r="K362" s="44">
        <v>5</v>
      </c>
      <c r="L362" s="59">
        <v>3</v>
      </c>
      <c r="M362" s="12" t="str">
        <f>INDEX([1]Units!A$2:O$58,MATCH(D362,[1]Units!A$2:A$58,0),15)</f>
        <v>مادة اللغة عربية</v>
      </c>
      <c r="N362" s="12" t="str">
        <f>INDEX([1]Units!A$2:O$58,MATCH(D362,[1]Units!A$2:A$58,0),12)</f>
        <v>البلاغة جزء أول</v>
      </c>
    </row>
    <row r="363" spans="1:14" ht="54" x14ac:dyDescent="0.35">
      <c r="A363" s="93" t="s">
        <v>1217</v>
      </c>
      <c r="B363" s="44">
        <v>407</v>
      </c>
      <c r="C363" s="44" t="s">
        <v>35</v>
      </c>
      <c r="D363" s="43" t="s">
        <v>181</v>
      </c>
      <c r="E363" s="44" t="b">
        <v>0</v>
      </c>
      <c r="F363" s="94">
        <v>45543.493600162197</v>
      </c>
      <c r="G363" s="97" t="s">
        <v>1218</v>
      </c>
      <c r="H363" s="54" t="s">
        <v>1219</v>
      </c>
      <c r="I363" s="44">
        <v>10</v>
      </c>
      <c r="J363" s="44">
        <v>10</v>
      </c>
      <c r="K363" s="44">
        <v>5</v>
      </c>
      <c r="L363" s="59">
        <v>4</v>
      </c>
      <c r="M363" s="12" t="str">
        <f>INDEX([1]Units!A$2:O$58,MATCH(D363,[1]Units!A$2:A$58,0),15)</f>
        <v>مادة اللغة عربية</v>
      </c>
      <c r="N363" s="12" t="str">
        <f>INDEX([1]Units!A$2:O$58,MATCH(D363,[1]Units!A$2:A$58,0),12)</f>
        <v>البلاغة جزء أول</v>
      </c>
    </row>
    <row r="364" spans="1:14" ht="36" x14ac:dyDescent="0.35">
      <c r="A364" s="93" t="s">
        <v>1220</v>
      </c>
      <c r="B364" s="44">
        <v>408</v>
      </c>
      <c r="C364" s="44" t="s">
        <v>35</v>
      </c>
      <c r="D364" s="43" t="s">
        <v>181</v>
      </c>
      <c r="E364" s="44" t="b">
        <v>0</v>
      </c>
      <c r="F364" s="94">
        <v>45543.535266828803</v>
      </c>
      <c r="G364" s="97" t="s">
        <v>1221</v>
      </c>
      <c r="H364" s="54" t="s">
        <v>1222</v>
      </c>
      <c r="I364" s="44">
        <v>10</v>
      </c>
      <c r="J364" s="44">
        <v>10</v>
      </c>
      <c r="K364" s="44">
        <v>5</v>
      </c>
      <c r="L364" s="59">
        <v>5</v>
      </c>
      <c r="M364" s="12" t="str">
        <f>INDEX([1]Units!A$2:O$58,MATCH(D364,[1]Units!A$2:A$58,0),15)</f>
        <v>مادة اللغة عربية</v>
      </c>
      <c r="N364" s="12" t="str">
        <f>INDEX([1]Units!A$2:O$58,MATCH(D364,[1]Units!A$2:A$58,0),12)</f>
        <v>البلاغة جزء أول</v>
      </c>
    </row>
    <row r="365" spans="1:14" ht="54" x14ac:dyDescent="0.35">
      <c r="A365" s="93" t="s">
        <v>1223</v>
      </c>
      <c r="B365" s="44">
        <v>409</v>
      </c>
      <c r="C365" s="44" t="s">
        <v>35</v>
      </c>
      <c r="D365" s="43" t="s">
        <v>181</v>
      </c>
      <c r="E365" s="44" t="b">
        <v>0</v>
      </c>
      <c r="F365" s="94">
        <v>45543.576933495497</v>
      </c>
      <c r="G365" s="97" t="s">
        <v>1224</v>
      </c>
      <c r="H365" s="54" t="s">
        <v>1225</v>
      </c>
      <c r="I365" s="44">
        <v>10</v>
      </c>
      <c r="J365" s="44">
        <v>10</v>
      </c>
      <c r="K365" s="44">
        <v>5</v>
      </c>
      <c r="L365" s="59">
        <v>6</v>
      </c>
      <c r="M365" s="12" t="str">
        <f>INDEX([1]Units!A$2:O$58,MATCH(D365,[1]Units!A$2:A$58,0),15)</f>
        <v>مادة اللغة عربية</v>
      </c>
      <c r="N365" s="12" t="str">
        <f>INDEX([1]Units!A$2:O$58,MATCH(D365,[1]Units!A$2:A$58,0),12)</f>
        <v>البلاغة جزء أول</v>
      </c>
    </row>
    <row r="366" spans="1:14" ht="36" x14ac:dyDescent="0.35">
      <c r="A366" s="93" t="s">
        <v>1226</v>
      </c>
      <c r="B366" s="44">
        <v>410</v>
      </c>
      <c r="C366" s="44" t="s">
        <v>35</v>
      </c>
      <c r="D366" s="43" t="s">
        <v>181</v>
      </c>
      <c r="E366" s="44" t="b">
        <v>0</v>
      </c>
      <c r="F366" s="94">
        <v>45543.618600162197</v>
      </c>
      <c r="G366" s="97" t="s">
        <v>1227</v>
      </c>
      <c r="H366" s="54" t="s">
        <v>1228</v>
      </c>
      <c r="I366" s="44">
        <v>10</v>
      </c>
      <c r="J366" s="44">
        <v>10</v>
      </c>
      <c r="K366" s="44">
        <v>5</v>
      </c>
      <c r="L366" s="59">
        <v>7</v>
      </c>
      <c r="M366" s="12" t="str">
        <f>INDEX([1]Units!A$2:O$58,MATCH(D366,[1]Units!A$2:A$58,0),15)</f>
        <v>مادة اللغة عربية</v>
      </c>
      <c r="N366" s="12" t="str">
        <f>INDEX([1]Units!A$2:O$58,MATCH(D366,[1]Units!A$2:A$58,0),12)</f>
        <v>البلاغة جزء أول</v>
      </c>
    </row>
    <row r="367" spans="1:14" ht="36" x14ac:dyDescent="0.35">
      <c r="A367" s="93" t="s">
        <v>1229</v>
      </c>
      <c r="B367" s="44">
        <v>411</v>
      </c>
      <c r="C367" s="44" t="s">
        <v>35</v>
      </c>
      <c r="D367" s="43" t="s">
        <v>181</v>
      </c>
      <c r="E367" s="44" t="b">
        <v>0</v>
      </c>
      <c r="F367" s="94">
        <v>45543.660266828803</v>
      </c>
      <c r="G367" s="97" t="s">
        <v>1230</v>
      </c>
      <c r="H367" s="54" t="s">
        <v>1231</v>
      </c>
      <c r="I367" s="44">
        <v>10</v>
      </c>
      <c r="J367" s="44">
        <v>10</v>
      </c>
      <c r="K367" s="44">
        <v>5</v>
      </c>
      <c r="L367" s="59">
        <v>8</v>
      </c>
      <c r="M367" s="12" t="str">
        <f>INDEX([1]Units!A$2:O$58,MATCH(D367,[1]Units!A$2:A$58,0),15)</f>
        <v>مادة اللغة عربية</v>
      </c>
      <c r="N367" s="12" t="str">
        <f>INDEX([1]Units!A$2:O$58,MATCH(D367,[1]Units!A$2:A$58,0),12)</f>
        <v>البلاغة جزء أول</v>
      </c>
    </row>
    <row r="368" spans="1:14" ht="36" x14ac:dyDescent="0.35">
      <c r="A368" s="93" t="s">
        <v>1232</v>
      </c>
      <c r="B368" s="44">
        <v>412</v>
      </c>
      <c r="C368" s="44" t="s">
        <v>35</v>
      </c>
      <c r="D368" s="43" t="s">
        <v>181</v>
      </c>
      <c r="E368" s="44" t="b">
        <v>0</v>
      </c>
      <c r="F368" s="94">
        <v>45543.701933495497</v>
      </c>
      <c r="G368" s="97" t="s">
        <v>1233</v>
      </c>
      <c r="H368" s="54" t="s">
        <v>1234</v>
      </c>
      <c r="I368" s="44">
        <v>10</v>
      </c>
      <c r="J368" s="44">
        <v>10</v>
      </c>
      <c r="K368" s="44">
        <v>5</v>
      </c>
      <c r="L368" s="59">
        <v>9</v>
      </c>
      <c r="M368" s="12" t="str">
        <f>INDEX([1]Units!A$2:O$58,MATCH(D368,[1]Units!A$2:A$58,0),15)</f>
        <v>مادة اللغة عربية</v>
      </c>
      <c r="N368" s="12" t="str">
        <f>INDEX([1]Units!A$2:O$58,MATCH(D368,[1]Units!A$2:A$58,0),12)</f>
        <v>البلاغة جزء أول</v>
      </c>
    </row>
    <row r="369" spans="1:14" ht="36" x14ac:dyDescent="0.35">
      <c r="A369" s="93" t="s">
        <v>1235</v>
      </c>
      <c r="B369" s="44">
        <v>413</v>
      </c>
      <c r="C369" s="44" t="s">
        <v>35</v>
      </c>
      <c r="D369" s="43" t="s">
        <v>181</v>
      </c>
      <c r="E369" s="44" t="b">
        <v>0</v>
      </c>
      <c r="F369" s="94">
        <v>45543.743600162197</v>
      </c>
      <c r="G369" s="97" t="s">
        <v>1236</v>
      </c>
      <c r="H369" s="54" t="s">
        <v>1237</v>
      </c>
      <c r="I369" s="44">
        <v>10</v>
      </c>
      <c r="J369" s="44">
        <v>10</v>
      </c>
      <c r="K369" s="44">
        <v>5</v>
      </c>
      <c r="L369" s="59">
        <v>10</v>
      </c>
      <c r="M369" s="12" t="str">
        <f>INDEX([1]Units!A$2:O$58,MATCH(D369,[1]Units!A$2:A$58,0),15)</f>
        <v>مادة اللغة عربية</v>
      </c>
      <c r="N369" s="12" t="str">
        <f>INDEX([1]Units!A$2:O$58,MATCH(D369,[1]Units!A$2:A$58,0),12)</f>
        <v>البلاغة جزء أول</v>
      </c>
    </row>
    <row r="370" spans="1:14" ht="36" x14ac:dyDescent="0.35">
      <c r="A370" s="93" t="s">
        <v>1238</v>
      </c>
      <c r="B370" s="44">
        <v>414</v>
      </c>
      <c r="C370" s="44" t="s">
        <v>35</v>
      </c>
      <c r="D370" s="43" t="s">
        <v>184</v>
      </c>
      <c r="E370" s="44" t="b">
        <v>0</v>
      </c>
      <c r="F370" s="94">
        <v>45543.785266828898</v>
      </c>
      <c r="G370" s="97" t="s">
        <v>1239</v>
      </c>
      <c r="H370" s="54" t="s">
        <v>1240</v>
      </c>
      <c r="I370" s="44">
        <v>10</v>
      </c>
      <c r="J370" s="44">
        <v>10</v>
      </c>
      <c r="K370" s="44">
        <v>5</v>
      </c>
      <c r="L370" s="59">
        <v>1</v>
      </c>
      <c r="M370" s="12" t="str">
        <f>INDEX([1]Units!A$2:O$58,MATCH(D370,[1]Units!A$2:A$58,0),15)</f>
        <v>مادة اللغة عربية</v>
      </c>
      <c r="N370" s="12" t="str">
        <f>INDEX([1]Units!A$2:O$58,MATCH(D370,[1]Units!A$2:A$58,0),12)</f>
        <v>البلاغة جزء ثاني</v>
      </c>
    </row>
    <row r="371" spans="1:14" ht="36" x14ac:dyDescent="0.35">
      <c r="A371" s="93" t="s">
        <v>1241</v>
      </c>
      <c r="B371" s="44">
        <v>415</v>
      </c>
      <c r="C371" s="44" t="s">
        <v>35</v>
      </c>
      <c r="D371" s="43" t="s">
        <v>184</v>
      </c>
      <c r="E371" s="44" t="b">
        <v>0</v>
      </c>
      <c r="F371" s="94">
        <v>45543.826933495497</v>
      </c>
      <c r="G371" s="97" t="s">
        <v>1242</v>
      </c>
      <c r="H371" s="54" t="s">
        <v>1243</v>
      </c>
      <c r="I371" s="44">
        <v>10</v>
      </c>
      <c r="J371" s="44">
        <v>10</v>
      </c>
      <c r="K371" s="44">
        <v>5</v>
      </c>
      <c r="L371" s="59">
        <v>2</v>
      </c>
      <c r="M371" s="12" t="str">
        <f>INDEX([1]Units!A$2:O$58,MATCH(D371,[1]Units!A$2:A$58,0),15)</f>
        <v>مادة اللغة عربية</v>
      </c>
      <c r="N371" s="12" t="str">
        <f>INDEX([1]Units!A$2:O$58,MATCH(D371,[1]Units!A$2:A$58,0),12)</f>
        <v>البلاغة جزء ثاني</v>
      </c>
    </row>
    <row r="372" spans="1:14" ht="36" x14ac:dyDescent="0.35">
      <c r="A372" s="93" t="s">
        <v>1244</v>
      </c>
      <c r="B372" s="44">
        <v>416</v>
      </c>
      <c r="C372" s="44" t="s">
        <v>35</v>
      </c>
      <c r="D372" s="43" t="s">
        <v>184</v>
      </c>
      <c r="E372" s="44" t="b">
        <v>0</v>
      </c>
      <c r="F372" s="94">
        <v>45543.868600162197</v>
      </c>
      <c r="G372" s="97" t="s">
        <v>1245</v>
      </c>
      <c r="H372" s="54" t="s">
        <v>1246</v>
      </c>
      <c r="I372" s="44">
        <v>10</v>
      </c>
      <c r="J372" s="44">
        <v>10</v>
      </c>
      <c r="K372" s="44">
        <v>5</v>
      </c>
      <c r="L372" s="59">
        <v>3</v>
      </c>
      <c r="M372" s="12" t="str">
        <f>INDEX([1]Units!A$2:O$58,MATCH(D372,[1]Units!A$2:A$58,0),15)</f>
        <v>مادة اللغة عربية</v>
      </c>
      <c r="N372" s="12" t="str">
        <f>INDEX([1]Units!A$2:O$58,MATCH(D372,[1]Units!A$2:A$58,0),12)</f>
        <v>البلاغة جزء ثاني</v>
      </c>
    </row>
    <row r="373" spans="1:14" ht="36" x14ac:dyDescent="0.35">
      <c r="A373" s="93" t="s">
        <v>1247</v>
      </c>
      <c r="B373" s="44">
        <v>417</v>
      </c>
      <c r="C373" s="44" t="s">
        <v>35</v>
      </c>
      <c r="D373" s="43" t="s">
        <v>187</v>
      </c>
      <c r="E373" s="44" t="b">
        <v>0</v>
      </c>
      <c r="F373" s="94">
        <v>45543.910266828898</v>
      </c>
      <c r="G373" s="97" t="s">
        <v>1248</v>
      </c>
      <c r="H373" s="54" t="s">
        <v>1249</v>
      </c>
      <c r="I373" s="44">
        <v>10</v>
      </c>
      <c r="J373" s="44">
        <v>10</v>
      </c>
      <c r="K373" s="44">
        <v>5</v>
      </c>
      <c r="L373" s="59">
        <v>1</v>
      </c>
      <c r="M373" s="12" t="str">
        <f>INDEX([1]Units!A$2:O$58,MATCH(D373,[1]Units!A$2:A$58,0),15)</f>
        <v>مادة اللغة عربية</v>
      </c>
      <c r="N373" s="12" t="str">
        <f>INDEX([1]Units!A$2:O$58,MATCH(D373,[1]Units!A$2:A$58,0),12)</f>
        <v>العروض</v>
      </c>
    </row>
    <row r="374" spans="1:14" ht="36" x14ac:dyDescent="0.35">
      <c r="A374" s="93" t="s">
        <v>1250</v>
      </c>
      <c r="B374" s="44">
        <v>418</v>
      </c>
      <c r="C374" s="44" t="s">
        <v>35</v>
      </c>
      <c r="D374" s="43" t="s">
        <v>187</v>
      </c>
      <c r="E374" s="44" t="b">
        <v>0</v>
      </c>
      <c r="F374" s="94">
        <v>45543.951933495497</v>
      </c>
      <c r="G374" s="97" t="s">
        <v>1251</v>
      </c>
      <c r="H374" s="54" t="s">
        <v>1252</v>
      </c>
      <c r="I374" s="44">
        <v>10</v>
      </c>
      <c r="J374" s="44">
        <v>10</v>
      </c>
      <c r="K374" s="44">
        <v>5</v>
      </c>
      <c r="L374" s="59">
        <v>2</v>
      </c>
      <c r="M374" s="12" t="str">
        <f>INDEX([1]Units!A$2:O$58,MATCH(D374,[1]Units!A$2:A$58,0),15)</f>
        <v>مادة اللغة عربية</v>
      </c>
      <c r="N374" s="12" t="str">
        <f>INDEX([1]Units!A$2:O$58,MATCH(D374,[1]Units!A$2:A$58,0),12)</f>
        <v>العروض</v>
      </c>
    </row>
    <row r="375" spans="1:14" ht="36" x14ac:dyDescent="0.35">
      <c r="A375" s="93" t="s">
        <v>1253</v>
      </c>
      <c r="B375" s="44">
        <v>419</v>
      </c>
      <c r="C375" s="44" t="s">
        <v>35</v>
      </c>
      <c r="D375" s="43" t="s">
        <v>190</v>
      </c>
      <c r="E375" s="44" t="b">
        <v>0</v>
      </c>
      <c r="F375" s="94">
        <v>45543.993600162197</v>
      </c>
      <c r="G375" s="97" t="s">
        <v>1254</v>
      </c>
      <c r="H375" s="54" t="s">
        <v>1255</v>
      </c>
      <c r="I375" s="44">
        <v>10</v>
      </c>
      <c r="J375" s="44">
        <v>10</v>
      </c>
      <c r="K375" s="44">
        <v>5</v>
      </c>
      <c r="L375" s="59">
        <v>1</v>
      </c>
      <c r="M375" s="12" t="str">
        <f>INDEX([1]Units!A$2:O$58,MATCH(D375,[1]Units!A$2:A$58,0),15)</f>
        <v>مادة اللغة عربية</v>
      </c>
      <c r="N375" s="12" t="str">
        <f>INDEX([1]Units!A$2:O$58,MATCH(D375,[1]Units!A$2:A$58,0),12)</f>
        <v>العروض ( 2 )</v>
      </c>
    </row>
    <row r="376" spans="1:14" ht="18" x14ac:dyDescent="0.3">
      <c r="A376" s="93" t="s">
        <v>1256</v>
      </c>
      <c r="B376" s="44">
        <v>420</v>
      </c>
      <c r="C376" s="44" t="s">
        <v>35</v>
      </c>
      <c r="D376" s="43" t="s">
        <v>193</v>
      </c>
      <c r="E376" s="44" t="b">
        <v>0</v>
      </c>
      <c r="F376" s="94">
        <v>45544.035266828898</v>
      </c>
      <c r="G376" s="97" t="s">
        <v>1257</v>
      </c>
      <c r="H376" s="58" t="s">
        <v>1258</v>
      </c>
      <c r="I376" s="44">
        <v>10</v>
      </c>
      <c r="J376" s="44">
        <v>10</v>
      </c>
      <c r="K376" s="44">
        <v>5</v>
      </c>
      <c r="L376" s="59">
        <v>1</v>
      </c>
      <c r="M376" s="12" t="str">
        <f>INDEX([1]Units!A$2:O$58,MATCH(D376,[1]Units!A$2:A$58,0),15)</f>
        <v>مادة اللغة عربية</v>
      </c>
      <c r="N376" s="12" t="str">
        <f>INDEX([1]Units!A$2:O$58,MATCH(D376,[1]Units!A$2:A$58,0),12)</f>
        <v>النحو  جزء أول</v>
      </c>
    </row>
    <row r="377" spans="1:14" ht="54" x14ac:dyDescent="0.3">
      <c r="A377" s="93" t="s">
        <v>1259</v>
      </c>
      <c r="B377" s="44">
        <v>421</v>
      </c>
      <c r="C377" s="44" t="s">
        <v>35</v>
      </c>
      <c r="D377" s="43" t="s">
        <v>193</v>
      </c>
      <c r="E377" s="44" t="b">
        <v>0</v>
      </c>
      <c r="F377" s="94">
        <v>45544.076933495497</v>
      </c>
      <c r="G377" s="97" t="s">
        <v>1260</v>
      </c>
      <c r="H377" s="58" t="s">
        <v>1261</v>
      </c>
      <c r="I377" s="44">
        <v>10</v>
      </c>
      <c r="J377" s="44">
        <v>10</v>
      </c>
      <c r="K377" s="44">
        <v>5</v>
      </c>
      <c r="L377" s="59">
        <v>2</v>
      </c>
      <c r="M377" s="12" t="str">
        <f>INDEX([1]Units!A$2:O$58,MATCH(D377,[1]Units!A$2:A$58,0),15)</f>
        <v>مادة اللغة عربية</v>
      </c>
      <c r="N377" s="12" t="str">
        <f>INDEX([1]Units!A$2:O$58,MATCH(D377,[1]Units!A$2:A$58,0),12)</f>
        <v>النحو  جزء أول</v>
      </c>
    </row>
    <row r="378" spans="1:14" ht="54" x14ac:dyDescent="0.35">
      <c r="A378" s="93" t="s">
        <v>1262</v>
      </c>
      <c r="B378" s="44">
        <v>422</v>
      </c>
      <c r="C378" s="44" t="s">
        <v>35</v>
      </c>
      <c r="D378" s="43" t="s">
        <v>193</v>
      </c>
      <c r="E378" s="44" t="b">
        <v>0</v>
      </c>
      <c r="F378" s="94">
        <v>45544.118600162197</v>
      </c>
      <c r="G378" s="97" t="s">
        <v>1263</v>
      </c>
      <c r="H378" s="54" t="s">
        <v>1264</v>
      </c>
      <c r="I378" s="44">
        <v>10</v>
      </c>
      <c r="J378" s="44">
        <v>10</v>
      </c>
      <c r="K378" s="44">
        <v>5</v>
      </c>
      <c r="L378" s="59">
        <v>3</v>
      </c>
      <c r="M378" s="12" t="str">
        <f>INDEX([1]Units!A$2:O$58,MATCH(D378,[1]Units!A$2:A$58,0),15)</f>
        <v>مادة اللغة عربية</v>
      </c>
      <c r="N378" s="12" t="str">
        <f>INDEX([1]Units!A$2:O$58,MATCH(D378,[1]Units!A$2:A$58,0),12)</f>
        <v>النحو  جزء أول</v>
      </c>
    </row>
    <row r="379" spans="1:14" ht="72" x14ac:dyDescent="0.35">
      <c r="A379" s="93" t="s">
        <v>1265</v>
      </c>
      <c r="B379" s="44">
        <v>423</v>
      </c>
      <c r="C379" s="44" t="s">
        <v>35</v>
      </c>
      <c r="D379" s="43" t="s">
        <v>193</v>
      </c>
      <c r="E379" s="44" t="b">
        <v>0</v>
      </c>
      <c r="F379" s="94">
        <v>45544.160266828898</v>
      </c>
      <c r="G379" s="97" t="s">
        <v>1266</v>
      </c>
      <c r="H379" s="54" t="s">
        <v>1267</v>
      </c>
      <c r="I379" s="44">
        <v>10</v>
      </c>
      <c r="J379" s="44">
        <v>10</v>
      </c>
      <c r="K379" s="44">
        <v>5</v>
      </c>
      <c r="L379" s="59">
        <v>4</v>
      </c>
      <c r="M379" s="12" t="str">
        <f>INDEX([1]Units!A$2:O$58,MATCH(D379,[1]Units!A$2:A$58,0),15)</f>
        <v>مادة اللغة عربية</v>
      </c>
      <c r="N379" s="12" t="str">
        <f>INDEX([1]Units!A$2:O$58,MATCH(D379,[1]Units!A$2:A$58,0),12)</f>
        <v>النحو  جزء أول</v>
      </c>
    </row>
    <row r="380" spans="1:14" ht="36" x14ac:dyDescent="0.35">
      <c r="A380" s="93" t="s">
        <v>1268</v>
      </c>
      <c r="B380" s="44">
        <v>424</v>
      </c>
      <c r="C380" s="44" t="s">
        <v>35</v>
      </c>
      <c r="D380" s="43" t="s">
        <v>193</v>
      </c>
      <c r="E380" s="44" t="b">
        <v>0</v>
      </c>
      <c r="F380" s="94">
        <v>45544.201933495497</v>
      </c>
      <c r="G380" s="97" t="s">
        <v>1269</v>
      </c>
      <c r="H380" s="54" t="s">
        <v>1270</v>
      </c>
      <c r="I380" s="44">
        <v>10</v>
      </c>
      <c r="J380" s="44">
        <v>10</v>
      </c>
      <c r="K380" s="44">
        <v>5</v>
      </c>
      <c r="L380" s="59">
        <v>5</v>
      </c>
      <c r="M380" s="12" t="str">
        <f>INDEX([1]Units!A$2:O$58,MATCH(D380,[1]Units!A$2:A$58,0),15)</f>
        <v>مادة اللغة عربية</v>
      </c>
      <c r="N380" s="12" t="str">
        <f>INDEX([1]Units!A$2:O$58,MATCH(D380,[1]Units!A$2:A$58,0),12)</f>
        <v>النحو  جزء أول</v>
      </c>
    </row>
    <row r="381" spans="1:14" ht="54" x14ac:dyDescent="0.35">
      <c r="A381" s="93" t="s">
        <v>1271</v>
      </c>
      <c r="B381" s="44">
        <v>425</v>
      </c>
      <c r="C381" s="44" t="s">
        <v>35</v>
      </c>
      <c r="D381" s="43" t="s">
        <v>193</v>
      </c>
      <c r="E381" s="44" t="b">
        <v>0</v>
      </c>
      <c r="F381" s="94">
        <v>45544.243600162197</v>
      </c>
      <c r="G381" s="97" t="s">
        <v>1272</v>
      </c>
      <c r="H381" s="54" t="s">
        <v>1273</v>
      </c>
      <c r="I381" s="44">
        <v>10</v>
      </c>
      <c r="J381" s="44">
        <v>10</v>
      </c>
      <c r="K381" s="44">
        <v>5</v>
      </c>
      <c r="L381" s="59">
        <v>6</v>
      </c>
      <c r="M381" s="12" t="str">
        <f>INDEX([1]Units!A$2:O$58,MATCH(D381,[1]Units!A$2:A$58,0),15)</f>
        <v>مادة اللغة عربية</v>
      </c>
      <c r="N381" s="12" t="str">
        <f>INDEX([1]Units!A$2:O$58,MATCH(D381,[1]Units!A$2:A$58,0),12)</f>
        <v>النحو  جزء أول</v>
      </c>
    </row>
    <row r="382" spans="1:14" ht="54" x14ac:dyDescent="0.35">
      <c r="A382" s="93" t="s">
        <v>1274</v>
      </c>
      <c r="B382" s="44">
        <v>426</v>
      </c>
      <c r="C382" s="44" t="s">
        <v>35</v>
      </c>
      <c r="D382" s="43" t="s">
        <v>193</v>
      </c>
      <c r="E382" s="44" t="b">
        <v>0</v>
      </c>
      <c r="F382" s="94">
        <v>45544.285266828898</v>
      </c>
      <c r="G382" s="97" t="s">
        <v>1275</v>
      </c>
      <c r="H382" s="54" t="s">
        <v>1276</v>
      </c>
      <c r="I382" s="44">
        <v>10</v>
      </c>
      <c r="J382" s="44">
        <v>10</v>
      </c>
      <c r="K382" s="44">
        <v>5</v>
      </c>
      <c r="L382" s="59">
        <v>7</v>
      </c>
      <c r="M382" s="12" t="str">
        <f>INDEX([1]Units!A$2:O$58,MATCH(D382,[1]Units!A$2:A$58,0),15)</f>
        <v>مادة اللغة عربية</v>
      </c>
      <c r="N382" s="12" t="str">
        <f>INDEX([1]Units!A$2:O$58,MATCH(D382,[1]Units!A$2:A$58,0),12)</f>
        <v>النحو  جزء أول</v>
      </c>
    </row>
    <row r="383" spans="1:14" ht="54" x14ac:dyDescent="0.35">
      <c r="A383" s="93" t="s">
        <v>1277</v>
      </c>
      <c r="B383" s="44">
        <v>427</v>
      </c>
      <c r="C383" s="44" t="s">
        <v>35</v>
      </c>
      <c r="D383" s="43" t="s">
        <v>193</v>
      </c>
      <c r="E383" s="44" t="b">
        <v>0</v>
      </c>
      <c r="F383" s="94">
        <v>45544.326933495497</v>
      </c>
      <c r="G383" s="97" t="s">
        <v>1278</v>
      </c>
      <c r="H383" s="54" t="s">
        <v>1279</v>
      </c>
      <c r="I383" s="44">
        <v>10</v>
      </c>
      <c r="J383" s="44">
        <v>10</v>
      </c>
      <c r="K383" s="44">
        <v>5</v>
      </c>
      <c r="L383" s="59">
        <v>8</v>
      </c>
      <c r="M383" s="12" t="str">
        <f>INDEX([1]Units!A$2:O$58,MATCH(D383,[1]Units!A$2:A$58,0),15)</f>
        <v>مادة اللغة عربية</v>
      </c>
      <c r="N383" s="12" t="str">
        <f>INDEX([1]Units!A$2:O$58,MATCH(D383,[1]Units!A$2:A$58,0),12)</f>
        <v>النحو  جزء أول</v>
      </c>
    </row>
    <row r="384" spans="1:14" ht="36" x14ac:dyDescent="0.35">
      <c r="A384" s="93" t="s">
        <v>1280</v>
      </c>
      <c r="B384" s="44">
        <v>428</v>
      </c>
      <c r="C384" s="44" t="s">
        <v>35</v>
      </c>
      <c r="D384" s="43" t="s">
        <v>193</v>
      </c>
      <c r="E384" s="44" t="b">
        <v>0</v>
      </c>
      <c r="F384" s="94">
        <v>45544.368600162197</v>
      </c>
      <c r="G384" s="97" t="s">
        <v>1269</v>
      </c>
      <c r="H384" s="54" t="s">
        <v>1281</v>
      </c>
      <c r="I384" s="44">
        <v>10</v>
      </c>
      <c r="J384" s="44">
        <v>10</v>
      </c>
      <c r="K384" s="44">
        <v>5</v>
      </c>
      <c r="L384" s="59">
        <v>9</v>
      </c>
      <c r="M384" s="12" t="str">
        <f>INDEX([1]Units!A$2:O$58,MATCH(D384,[1]Units!A$2:A$58,0),15)</f>
        <v>مادة اللغة عربية</v>
      </c>
      <c r="N384" s="12" t="str">
        <f>INDEX([1]Units!A$2:O$58,MATCH(D384,[1]Units!A$2:A$58,0),12)</f>
        <v>النحو  جزء أول</v>
      </c>
    </row>
    <row r="385" spans="1:14" ht="54" x14ac:dyDescent="0.35">
      <c r="A385" s="93" t="s">
        <v>1282</v>
      </c>
      <c r="B385" s="44">
        <v>429</v>
      </c>
      <c r="C385" s="44" t="s">
        <v>35</v>
      </c>
      <c r="D385" s="43" t="s">
        <v>193</v>
      </c>
      <c r="E385" s="44" t="b">
        <v>0</v>
      </c>
      <c r="F385" s="94">
        <v>45544.410266828898</v>
      </c>
      <c r="G385" s="97" t="s">
        <v>1283</v>
      </c>
      <c r="H385" s="54" t="s">
        <v>1284</v>
      </c>
      <c r="I385" s="44">
        <v>10</v>
      </c>
      <c r="J385" s="44">
        <v>10</v>
      </c>
      <c r="K385" s="44">
        <v>5</v>
      </c>
      <c r="L385" s="59">
        <v>10</v>
      </c>
      <c r="M385" s="12" t="str">
        <f>INDEX([1]Units!A$2:O$58,MATCH(D385,[1]Units!A$2:A$58,0),15)</f>
        <v>مادة اللغة عربية</v>
      </c>
      <c r="N385" s="12" t="str">
        <f>INDEX([1]Units!A$2:O$58,MATCH(D385,[1]Units!A$2:A$58,0),12)</f>
        <v>النحو  جزء أول</v>
      </c>
    </row>
    <row r="386" spans="1:14" ht="36" x14ac:dyDescent="0.35">
      <c r="A386" s="93" t="s">
        <v>1285</v>
      </c>
      <c r="B386" s="44">
        <v>430</v>
      </c>
      <c r="C386" s="44" t="s">
        <v>35</v>
      </c>
      <c r="D386" s="43" t="s">
        <v>193</v>
      </c>
      <c r="E386" s="44" t="b">
        <v>0</v>
      </c>
      <c r="F386" s="94">
        <v>45544.451933495497</v>
      </c>
      <c r="G386" s="97" t="s">
        <v>1286</v>
      </c>
      <c r="H386" s="54" t="s">
        <v>1287</v>
      </c>
      <c r="I386" s="44">
        <v>10</v>
      </c>
      <c r="J386" s="44">
        <v>10</v>
      </c>
      <c r="K386" s="44">
        <v>5</v>
      </c>
      <c r="L386" s="59">
        <v>11</v>
      </c>
      <c r="M386" s="12" t="str">
        <f>INDEX([1]Units!A$2:O$58,MATCH(D386,[1]Units!A$2:A$58,0),15)</f>
        <v>مادة اللغة عربية</v>
      </c>
      <c r="N386" s="12" t="str">
        <f>INDEX([1]Units!A$2:O$58,MATCH(D386,[1]Units!A$2:A$58,0),12)</f>
        <v>النحو  جزء أول</v>
      </c>
    </row>
    <row r="387" spans="1:14" ht="54" x14ac:dyDescent="0.35">
      <c r="A387" s="93" t="s">
        <v>1288</v>
      </c>
      <c r="B387" s="44">
        <v>431</v>
      </c>
      <c r="C387" s="44" t="s">
        <v>35</v>
      </c>
      <c r="D387" s="43" t="s">
        <v>193</v>
      </c>
      <c r="E387" s="44" t="b">
        <v>0</v>
      </c>
      <c r="F387" s="94">
        <v>45544.493600162197</v>
      </c>
      <c r="G387" s="97" t="s">
        <v>1289</v>
      </c>
      <c r="H387" s="54" t="s">
        <v>1290</v>
      </c>
      <c r="I387" s="44">
        <v>10</v>
      </c>
      <c r="J387" s="44">
        <v>10</v>
      </c>
      <c r="K387" s="44">
        <v>5</v>
      </c>
      <c r="L387" s="59">
        <v>12</v>
      </c>
      <c r="M387" s="12" t="str">
        <f>INDEX([1]Units!A$2:O$58,MATCH(D387,[1]Units!A$2:A$58,0),15)</f>
        <v>مادة اللغة عربية</v>
      </c>
      <c r="N387" s="12" t="str">
        <f>INDEX([1]Units!A$2:O$58,MATCH(D387,[1]Units!A$2:A$58,0),12)</f>
        <v>النحو  جزء أول</v>
      </c>
    </row>
    <row r="388" spans="1:14" ht="54" x14ac:dyDescent="0.35">
      <c r="A388" s="93" t="s">
        <v>1291</v>
      </c>
      <c r="B388" s="44">
        <v>432</v>
      </c>
      <c r="C388" s="44" t="s">
        <v>35</v>
      </c>
      <c r="D388" s="43" t="s">
        <v>193</v>
      </c>
      <c r="E388" s="44" t="b">
        <v>0</v>
      </c>
      <c r="F388" s="94">
        <v>45544.535266828898</v>
      </c>
      <c r="G388" s="97" t="s">
        <v>1292</v>
      </c>
      <c r="H388" s="54" t="s">
        <v>1293</v>
      </c>
      <c r="I388" s="44">
        <v>10</v>
      </c>
      <c r="J388" s="44">
        <v>10</v>
      </c>
      <c r="K388" s="44">
        <v>5</v>
      </c>
      <c r="L388" s="59">
        <v>13</v>
      </c>
      <c r="M388" s="12" t="str">
        <f>INDEX([1]Units!A$2:O$58,MATCH(D388,[1]Units!A$2:A$58,0),15)</f>
        <v>مادة اللغة عربية</v>
      </c>
      <c r="N388" s="12" t="str">
        <f>INDEX([1]Units!A$2:O$58,MATCH(D388,[1]Units!A$2:A$58,0),12)</f>
        <v>النحو  جزء أول</v>
      </c>
    </row>
    <row r="389" spans="1:14" ht="36" x14ac:dyDescent="0.35">
      <c r="A389" s="93" t="s">
        <v>1294</v>
      </c>
      <c r="B389" s="44">
        <v>433</v>
      </c>
      <c r="C389" s="44" t="s">
        <v>35</v>
      </c>
      <c r="D389" s="43" t="s">
        <v>193</v>
      </c>
      <c r="E389" s="44" t="b">
        <v>0</v>
      </c>
      <c r="F389" s="94">
        <v>45544.576933495497</v>
      </c>
      <c r="G389" s="97" t="s">
        <v>1295</v>
      </c>
      <c r="H389" s="54" t="s">
        <v>1296</v>
      </c>
      <c r="I389" s="44">
        <v>10</v>
      </c>
      <c r="J389" s="44">
        <v>10</v>
      </c>
      <c r="K389" s="44">
        <v>5</v>
      </c>
      <c r="L389" s="59">
        <v>14</v>
      </c>
      <c r="M389" s="12" t="str">
        <f>INDEX([1]Units!A$2:O$58,MATCH(D389,[1]Units!A$2:A$58,0),15)</f>
        <v>مادة اللغة عربية</v>
      </c>
      <c r="N389" s="12" t="str">
        <f>INDEX([1]Units!A$2:O$58,MATCH(D389,[1]Units!A$2:A$58,0),12)</f>
        <v>النحو  جزء أول</v>
      </c>
    </row>
    <row r="390" spans="1:14" ht="72" x14ac:dyDescent="0.3">
      <c r="A390" s="93" t="s">
        <v>1297</v>
      </c>
      <c r="B390" s="44">
        <v>434</v>
      </c>
      <c r="C390" s="44" t="s">
        <v>35</v>
      </c>
      <c r="D390" s="43" t="s">
        <v>196</v>
      </c>
      <c r="E390" s="44" t="b">
        <v>0</v>
      </c>
      <c r="F390" s="94">
        <v>45544.618600162197</v>
      </c>
      <c r="G390" s="97" t="s">
        <v>1298</v>
      </c>
      <c r="H390" s="61" t="s">
        <v>1299</v>
      </c>
      <c r="I390" s="44">
        <v>10</v>
      </c>
      <c r="J390" s="44">
        <v>10</v>
      </c>
      <c r="K390" s="44">
        <v>5</v>
      </c>
      <c r="L390" s="59">
        <v>1</v>
      </c>
      <c r="M390" s="12" t="str">
        <f>INDEX([1]Units!A$2:O$58,MATCH(D390,[1]Units!A$2:A$58,0),15)</f>
        <v>مادة اللغة عربية</v>
      </c>
      <c r="N390" s="12" t="str">
        <f>INDEX([1]Units!A$2:O$58,MATCH(D390,[1]Units!A$2:A$58,0),12)</f>
        <v>النحو جزء ثاني</v>
      </c>
    </row>
    <row r="391" spans="1:14" ht="54" x14ac:dyDescent="0.3">
      <c r="A391" s="93" t="s">
        <v>1300</v>
      </c>
      <c r="B391" s="44">
        <v>435</v>
      </c>
      <c r="C391" s="44" t="s">
        <v>35</v>
      </c>
      <c r="D391" s="43" t="s">
        <v>196</v>
      </c>
      <c r="E391" s="44" t="b">
        <v>0</v>
      </c>
      <c r="F391" s="94">
        <v>45544.660266828803</v>
      </c>
      <c r="G391" s="97" t="s">
        <v>1301</v>
      </c>
      <c r="H391" s="61" t="s">
        <v>1302</v>
      </c>
      <c r="I391" s="44">
        <v>10</v>
      </c>
      <c r="J391" s="44">
        <v>10</v>
      </c>
      <c r="K391" s="44">
        <v>5</v>
      </c>
      <c r="L391" s="59">
        <v>2</v>
      </c>
      <c r="M391" s="12" t="str">
        <f>INDEX([1]Units!A$2:O$58,MATCH(D391,[1]Units!A$2:A$58,0),15)</f>
        <v>مادة اللغة عربية</v>
      </c>
      <c r="N391" s="12" t="str">
        <f>INDEX([1]Units!A$2:O$58,MATCH(D391,[1]Units!A$2:A$58,0),12)</f>
        <v>النحو جزء ثاني</v>
      </c>
    </row>
    <row r="392" spans="1:14" ht="54" x14ac:dyDescent="0.35">
      <c r="A392" s="93" t="s">
        <v>1303</v>
      </c>
      <c r="B392" s="44">
        <v>436</v>
      </c>
      <c r="C392" s="44" t="s">
        <v>35</v>
      </c>
      <c r="D392" s="43" t="s">
        <v>196</v>
      </c>
      <c r="E392" s="44" t="b">
        <v>0</v>
      </c>
      <c r="F392" s="94">
        <v>45544.701933495497</v>
      </c>
      <c r="G392" s="97" t="s">
        <v>1304</v>
      </c>
      <c r="H392" s="54" t="s">
        <v>1305</v>
      </c>
      <c r="I392" s="44">
        <v>10</v>
      </c>
      <c r="J392" s="44">
        <v>10</v>
      </c>
      <c r="K392" s="44">
        <v>5</v>
      </c>
      <c r="L392" s="59">
        <v>3</v>
      </c>
      <c r="M392" s="12" t="str">
        <f>INDEX([1]Units!A$2:O$58,MATCH(D392,[1]Units!A$2:A$58,0),15)</f>
        <v>مادة اللغة عربية</v>
      </c>
      <c r="N392" s="12" t="str">
        <f>INDEX([1]Units!A$2:O$58,MATCH(D392,[1]Units!A$2:A$58,0),12)</f>
        <v>النحو جزء ثاني</v>
      </c>
    </row>
    <row r="393" spans="1:14" ht="36" x14ac:dyDescent="0.3">
      <c r="A393" s="93" t="s">
        <v>1306</v>
      </c>
      <c r="B393" s="44">
        <v>437</v>
      </c>
      <c r="C393" s="44" t="s">
        <v>35</v>
      </c>
      <c r="D393" s="43" t="s">
        <v>196</v>
      </c>
      <c r="E393" s="44" t="b">
        <v>0</v>
      </c>
      <c r="F393" s="94">
        <v>45544.743600162197</v>
      </c>
      <c r="G393" s="97" t="s">
        <v>1307</v>
      </c>
      <c r="H393" s="61" t="s">
        <v>1308</v>
      </c>
      <c r="I393" s="44">
        <v>10</v>
      </c>
      <c r="J393" s="44">
        <v>10</v>
      </c>
      <c r="K393" s="44">
        <v>5</v>
      </c>
      <c r="L393" s="59">
        <v>4</v>
      </c>
      <c r="M393" s="12" t="str">
        <f>INDEX([1]Units!A$2:O$58,MATCH(D393,[1]Units!A$2:A$58,0),15)</f>
        <v>مادة اللغة عربية</v>
      </c>
      <c r="N393" s="12" t="str">
        <f>INDEX([1]Units!A$2:O$58,MATCH(D393,[1]Units!A$2:A$58,0),12)</f>
        <v>النحو جزء ثاني</v>
      </c>
    </row>
    <row r="394" spans="1:14" ht="36" x14ac:dyDescent="0.3">
      <c r="A394" s="93" t="s">
        <v>1309</v>
      </c>
      <c r="B394" s="44">
        <v>438</v>
      </c>
      <c r="C394" s="44" t="s">
        <v>35</v>
      </c>
      <c r="D394" s="43" t="s">
        <v>196</v>
      </c>
      <c r="E394" s="44" t="b">
        <v>0</v>
      </c>
      <c r="F394" s="94">
        <v>45544.785266828803</v>
      </c>
      <c r="G394" s="97" t="s">
        <v>1269</v>
      </c>
      <c r="H394" s="61" t="s">
        <v>1310</v>
      </c>
      <c r="I394" s="44">
        <v>10</v>
      </c>
      <c r="J394" s="44">
        <v>10</v>
      </c>
      <c r="K394" s="44">
        <v>5</v>
      </c>
      <c r="L394" s="59">
        <v>5</v>
      </c>
      <c r="M394" s="12" t="str">
        <f>INDEX([1]Units!A$2:O$58,MATCH(D394,[1]Units!A$2:A$58,0),15)</f>
        <v>مادة اللغة عربية</v>
      </c>
      <c r="N394" s="12" t="str">
        <f>INDEX([1]Units!A$2:O$58,MATCH(D394,[1]Units!A$2:A$58,0),12)</f>
        <v>النحو جزء ثاني</v>
      </c>
    </row>
    <row r="395" spans="1:14" ht="54" x14ac:dyDescent="0.3">
      <c r="A395" s="93" t="s">
        <v>1311</v>
      </c>
      <c r="B395" s="44">
        <v>439</v>
      </c>
      <c r="C395" s="44" t="s">
        <v>35</v>
      </c>
      <c r="D395" s="43" t="s">
        <v>196</v>
      </c>
      <c r="E395" s="44" t="b">
        <v>0</v>
      </c>
      <c r="F395" s="94">
        <v>45544.826933495497</v>
      </c>
      <c r="G395" s="97" t="s">
        <v>1312</v>
      </c>
      <c r="H395" s="61" t="s">
        <v>1313</v>
      </c>
      <c r="I395" s="44">
        <v>10</v>
      </c>
      <c r="J395" s="44">
        <v>10</v>
      </c>
      <c r="K395" s="44">
        <v>5</v>
      </c>
      <c r="L395" s="59">
        <v>6</v>
      </c>
      <c r="M395" s="12" t="str">
        <f>INDEX([1]Units!A$2:O$58,MATCH(D395,[1]Units!A$2:A$58,0),15)</f>
        <v>مادة اللغة عربية</v>
      </c>
      <c r="N395" s="12" t="str">
        <f>INDEX([1]Units!A$2:O$58,MATCH(D395,[1]Units!A$2:A$58,0),12)</f>
        <v>النحو جزء ثاني</v>
      </c>
    </row>
    <row r="396" spans="1:14" ht="54" x14ac:dyDescent="0.35">
      <c r="A396" s="93" t="s">
        <v>1314</v>
      </c>
      <c r="B396" s="44">
        <v>440</v>
      </c>
      <c r="C396" s="44" t="s">
        <v>35</v>
      </c>
      <c r="D396" s="43" t="s">
        <v>196</v>
      </c>
      <c r="E396" s="44" t="b">
        <v>0</v>
      </c>
      <c r="F396" s="94">
        <v>45544.868600162197</v>
      </c>
      <c r="G396" s="97" t="s">
        <v>1315</v>
      </c>
      <c r="H396" s="54" t="s">
        <v>1316</v>
      </c>
      <c r="I396" s="44">
        <v>10</v>
      </c>
      <c r="J396" s="44">
        <v>10</v>
      </c>
      <c r="K396" s="44">
        <v>5</v>
      </c>
      <c r="L396" s="59">
        <v>7</v>
      </c>
      <c r="M396" s="12" t="str">
        <f>INDEX([1]Units!A$2:O$58,MATCH(D396,[1]Units!A$2:A$58,0),15)</f>
        <v>مادة اللغة عربية</v>
      </c>
      <c r="N396" s="12" t="str">
        <f>INDEX([1]Units!A$2:O$58,MATCH(D396,[1]Units!A$2:A$58,0),12)</f>
        <v>النحو جزء ثاني</v>
      </c>
    </row>
    <row r="397" spans="1:14" ht="36" x14ac:dyDescent="0.35">
      <c r="A397" s="93" t="s">
        <v>1317</v>
      </c>
      <c r="B397" s="44">
        <v>441</v>
      </c>
      <c r="C397" s="44" t="s">
        <v>35</v>
      </c>
      <c r="D397" s="43" t="s">
        <v>196</v>
      </c>
      <c r="E397" s="44" t="b">
        <v>0</v>
      </c>
      <c r="F397" s="94">
        <v>45544.910266828803</v>
      </c>
      <c r="G397" s="97" t="s">
        <v>1318</v>
      </c>
      <c r="H397" s="54" t="s">
        <v>1319</v>
      </c>
      <c r="I397" s="44">
        <v>10</v>
      </c>
      <c r="J397" s="44">
        <v>10</v>
      </c>
      <c r="K397" s="44">
        <v>5</v>
      </c>
      <c r="L397" s="59">
        <v>8</v>
      </c>
      <c r="M397" s="12" t="str">
        <f>INDEX([1]Units!A$2:O$58,MATCH(D397,[1]Units!A$2:A$58,0),15)</f>
        <v>مادة اللغة عربية</v>
      </c>
      <c r="N397" s="12" t="str">
        <f>INDEX([1]Units!A$2:O$58,MATCH(D397,[1]Units!A$2:A$58,0),12)</f>
        <v>النحو جزء ثاني</v>
      </c>
    </row>
    <row r="398" spans="1:14" ht="54" x14ac:dyDescent="0.35">
      <c r="A398" s="93" t="s">
        <v>1320</v>
      </c>
      <c r="B398" s="44">
        <v>442</v>
      </c>
      <c r="C398" s="44" t="s">
        <v>35</v>
      </c>
      <c r="D398" s="43" t="s">
        <v>196</v>
      </c>
      <c r="E398" s="44" t="b">
        <v>0</v>
      </c>
      <c r="F398" s="94">
        <v>45544.951933495497</v>
      </c>
      <c r="G398" s="97" t="s">
        <v>1321</v>
      </c>
      <c r="H398" s="54" t="s">
        <v>1322</v>
      </c>
      <c r="I398" s="44">
        <v>10</v>
      </c>
      <c r="J398" s="44">
        <v>10</v>
      </c>
      <c r="K398" s="44">
        <v>5</v>
      </c>
      <c r="L398" s="59">
        <v>9</v>
      </c>
      <c r="M398" s="12" t="str">
        <f>INDEX([1]Units!A$2:O$58,MATCH(D398,[1]Units!A$2:A$58,0),15)</f>
        <v>مادة اللغة عربية</v>
      </c>
      <c r="N398" s="12" t="str">
        <f>INDEX([1]Units!A$2:O$58,MATCH(D398,[1]Units!A$2:A$58,0),12)</f>
        <v>النحو جزء ثاني</v>
      </c>
    </row>
    <row r="399" spans="1:14" ht="36" x14ac:dyDescent="0.35">
      <c r="A399" s="93" t="s">
        <v>1323</v>
      </c>
      <c r="B399" s="44">
        <v>443</v>
      </c>
      <c r="C399" s="44" t="s">
        <v>35</v>
      </c>
      <c r="D399" s="43" t="s">
        <v>196</v>
      </c>
      <c r="E399" s="44" t="b">
        <v>0</v>
      </c>
      <c r="F399" s="94">
        <v>45544.993600162197</v>
      </c>
      <c r="G399" s="97" t="s">
        <v>1269</v>
      </c>
      <c r="H399" s="54" t="s">
        <v>1324</v>
      </c>
      <c r="I399" s="44">
        <v>10</v>
      </c>
      <c r="J399" s="44">
        <v>10</v>
      </c>
      <c r="K399" s="44">
        <v>5</v>
      </c>
      <c r="L399" s="59">
        <v>10</v>
      </c>
      <c r="M399" s="12" t="str">
        <f>INDEX([1]Units!A$2:O$58,MATCH(D399,[1]Units!A$2:A$58,0),15)</f>
        <v>مادة اللغة عربية</v>
      </c>
      <c r="N399" s="12" t="str">
        <f>INDEX([1]Units!A$2:O$58,MATCH(D399,[1]Units!A$2:A$58,0),12)</f>
        <v>النحو جزء ثاني</v>
      </c>
    </row>
    <row r="400" spans="1:14" ht="54" x14ac:dyDescent="0.35">
      <c r="A400" s="93" t="s">
        <v>1325</v>
      </c>
      <c r="B400" s="44">
        <v>444</v>
      </c>
      <c r="C400" s="44" t="s">
        <v>35</v>
      </c>
      <c r="D400" s="43" t="s">
        <v>196</v>
      </c>
      <c r="E400" s="44" t="b">
        <v>0</v>
      </c>
      <c r="F400" s="94">
        <v>45545.035266828803</v>
      </c>
      <c r="G400" s="97" t="s">
        <v>1326</v>
      </c>
      <c r="H400" s="54" t="s">
        <v>1327</v>
      </c>
      <c r="I400" s="44">
        <v>10</v>
      </c>
      <c r="J400" s="44">
        <v>10</v>
      </c>
      <c r="K400" s="44">
        <v>5</v>
      </c>
      <c r="L400" s="59">
        <v>11</v>
      </c>
      <c r="M400" s="12" t="str">
        <f>INDEX([1]Units!A$2:O$58,MATCH(D400,[1]Units!A$2:A$58,0),15)</f>
        <v>مادة اللغة عربية</v>
      </c>
      <c r="N400" s="12" t="str">
        <f>INDEX([1]Units!A$2:O$58,MATCH(D400,[1]Units!A$2:A$58,0),12)</f>
        <v>النحو جزء ثاني</v>
      </c>
    </row>
    <row r="401" spans="1:14" ht="36" x14ac:dyDescent="0.3">
      <c r="A401" s="93" t="s">
        <v>1328</v>
      </c>
      <c r="B401" s="44">
        <v>445</v>
      </c>
      <c r="C401" s="44" t="s">
        <v>35</v>
      </c>
      <c r="D401" s="43" t="s">
        <v>196</v>
      </c>
      <c r="E401" s="44" t="b">
        <v>0</v>
      </c>
      <c r="F401" s="94">
        <v>45545.076933495497</v>
      </c>
      <c r="G401" s="97" t="s">
        <v>1329</v>
      </c>
      <c r="H401" s="58" t="s">
        <v>1330</v>
      </c>
      <c r="I401" s="44">
        <v>10</v>
      </c>
      <c r="J401" s="44">
        <v>10</v>
      </c>
      <c r="K401" s="44">
        <v>5</v>
      </c>
      <c r="L401" s="59">
        <v>12</v>
      </c>
      <c r="M401" s="12" t="str">
        <f>INDEX([1]Units!A$2:O$58,MATCH(D401,[1]Units!A$2:A$58,0),15)</f>
        <v>مادة اللغة عربية</v>
      </c>
      <c r="N401" s="12" t="str">
        <f>INDEX([1]Units!A$2:O$58,MATCH(D401,[1]Units!A$2:A$58,0),12)</f>
        <v>النحو جزء ثاني</v>
      </c>
    </row>
    <row r="402" spans="1:14" ht="36" x14ac:dyDescent="0.35">
      <c r="A402" s="93" t="s">
        <v>1331</v>
      </c>
      <c r="B402" s="44">
        <v>446</v>
      </c>
      <c r="C402" s="44" t="s">
        <v>35</v>
      </c>
      <c r="D402" s="43" t="s">
        <v>196</v>
      </c>
      <c r="E402" s="44" t="b">
        <v>0</v>
      </c>
      <c r="F402" s="94">
        <v>45545.118600162197</v>
      </c>
      <c r="G402" s="97" t="s">
        <v>1257</v>
      </c>
      <c r="H402" s="54" t="s">
        <v>1332</v>
      </c>
      <c r="I402" s="44">
        <v>10</v>
      </c>
      <c r="J402" s="44">
        <v>10</v>
      </c>
      <c r="K402" s="44">
        <v>5</v>
      </c>
      <c r="L402" s="59">
        <v>13</v>
      </c>
      <c r="M402" s="12" t="str">
        <f>INDEX([1]Units!A$2:O$58,MATCH(D402,[1]Units!A$2:A$58,0),15)</f>
        <v>مادة اللغة عربية</v>
      </c>
      <c r="N402" s="12" t="str">
        <f>INDEX([1]Units!A$2:O$58,MATCH(D402,[1]Units!A$2:A$58,0),12)</f>
        <v>النحو جزء ثاني</v>
      </c>
    </row>
    <row r="403" spans="1:14" ht="54" x14ac:dyDescent="0.35">
      <c r="A403" s="93" t="s">
        <v>1333</v>
      </c>
      <c r="B403" s="44">
        <v>447</v>
      </c>
      <c r="C403" s="44" t="s">
        <v>35</v>
      </c>
      <c r="D403" s="43" t="s">
        <v>199</v>
      </c>
      <c r="E403" s="44" t="b">
        <v>0</v>
      </c>
      <c r="F403" s="94">
        <v>45545.160266828898</v>
      </c>
      <c r="G403" s="97" t="s">
        <v>1334</v>
      </c>
      <c r="H403" s="54" t="s">
        <v>1335</v>
      </c>
      <c r="I403" s="44">
        <v>10</v>
      </c>
      <c r="J403" s="44">
        <v>10</v>
      </c>
      <c r="K403" s="44">
        <v>5</v>
      </c>
      <c r="L403" s="59">
        <v>1</v>
      </c>
      <c r="M403" s="12" t="str">
        <f>INDEX([1]Units!A$2:O$58,MATCH(D403,[1]Units!A$2:A$58,0),15)</f>
        <v>مادة اللغة عربية</v>
      </c>
      <c r="N403" s="12" t="str">
        <f>INDEX([1]Units!A$2:O$58,MATCH(D403,[1]Units!A$2:A$58,0),12)</f>
        <v xml:space="preserve">القراءة جزء أول </v>
      </c>
    </row>
    <row r="404" spans="1:14" ht="36" x14ac:dyDescent="0.35">
      <c r="A404" s="93" t="s">
        <v>1336</v>
      </c>
      <c r="B404" s="44">
        <v>448</v>
      </c>
      <c r="C404" s="44" t="s">
        <v>35</v>
      </c>
      <c r="D404" s="43" t="s">
        <v>199</v>
      </c>
      <c r="E404" s="44" t="b">
        <v>0</v>
      </c>
      <c r="F404" s="94">
        <v>45545.201933495497</v>
      </c>
      <c r="G404" s="97" t="s">
        <v>1337</v>
      </c>
      <c r="H404" s="54" t="s">
        <v>1338</v>
      </c>
      <c r="I404" s="44">
        <v>10</v>
      </c>
      <c r="J404" s="44">
        <v>10</v>
      </c>
      <c r="K404" s="44">
        <v>5</v>
      </c>
      <c r="L404" s="59">
        <v>2</v>
      </c>
      <c r="M404" s="12" t="str">
        <f>INDEX([1]Units!A$2:O$58,MATCH(D404,[1]Units!A$2:A$58,0),15)</f>
        <v>مادة اللغة عربية</v>
      </c>
      <c r="N404" s="12" t="str">
        <f>INDEX([1]Units!A$2:O$58,MATCH(D404,[1]Units!A$2:A$58,0),12)</f>
        <v xml:space="preserve">القراءة جزء أول </v>
      </c>
    </row>
    <row r="405" spans="1:14" ht="36" x14ac:dyDescent="0.35">
      <c r="A405" s="93" t="s">
        <v>1339</v>
      </c>
      <c r="B405" s="44">
        <v>449</v>
      </c>
      <c r="C405" s="44" t="s">
        <v>35</v>
      </c>
      <c r="D405" s="43" t="s">
        <v>199</v>
      </c>
      <c r="E405" s="44" t="b">
        <v>0</v>
      </c>
      <c r="F405" s="94">
        <v>45545.243600162197</v>
      </c>
      <c r="G405" s="97" t="s">
        <v>1340</v>
      </c>
      <c r="H405" s="54" t="s">
        <v>1341</v>
      </c>
      <c r="I405" s="44">
        <v>10</v>
      </c>
      <c r="J405" s="44">
        <v>10</v>
      </c>
      <c r="K405" s="44">
        <v>5</v>
      </c>
      <c r="L405" s="59">
        <v>3</v>
      </c>
      <c r="M405" s="12" t="str">
        <f>INDEX([1]Units!A$2:O$58,MATCH(D405,[1]Units!A$2:A$58,0),15)</f>
        <v>مادة اللغة عربية</v>
      </c>
      <c r="N405" s="12" t="str">
        <f>INDEX([1]Units!A$2:O$58,MATCH(D405,[1]Units!A$2:A$58,0),12)</f>
        <v xml:space="preserve">القراءة جزء أول </v>
      </c>
    </row>
    <row r="406" spans="1:14" ht="36" x14ac:dyDescent="0.35">
      <c r="A406" s="93" t="s">
        <v>1342</v>
      </c>
      <c r="B406" s="44">
        <v>450</v>
      </c>
      <c r="C406" s="44" t="s">
        <v>35</v>
      </c>
      <c r="D406" s="43" t="s">
        <v>199</v>
      </c>
      <c r="E406" s="44" t="b">
        <v>0</v>
      </c>
      <c r="F406" s="94">
        <v>45545.285266828898</v>
      </c>
      <c r="G406" s="97" t="s">
        <v>1343</v>
      </c>
      <c r="H406" s="54" t="s">
        <v>1344</v>
      </c>
      <c r="I406" s="44">
        <v>10</v>
      </c>
      <c r="J406" s="44">
        <v>10</v>
      </c>
      <c r="K406" s="44">
        <v>5</v>
      </c>
      <c r="L406" s="59">
        <v>4</v>
      </c>
      <c r="M406" s="12" t="str">
        <f>INDEX([1]Units!A$2:O$58,MATCH(D406,[1]Units!A$2:A$58,0),15)</f>
        <v>مادة اللغة عربية</v>
      </c>
      <c r="N406" s="12" t="str">
        <f>INDEX([1]Units!A$2:O$58,MATCH(D406,[1]Units!A$2:A$58,0),12)</f>
        <v xml:space="preserve">القراءة جزء أول </v>
      </c>
    </row>
    <row r="407" spans="1:14" ht="72" x14ac:dyDescent="0.35">
      <c r="A407" s="93" t="s">
        <v>1345</v>
      </c>
      <c r="B407" s="44">
        <v>451</v>
      </c>
      <c r="C407" s="44" t="s">
        <v>35</v>
      </c>
      <c r="D407" s="43" t="s">
        <v>199</v>
      </c>
      <c r="E407" s="44" t="b">
        <v>0</v>
      </c>
      <c r="F407" s="94">
        <v>45545.326933495497</v>
      </c>
      <c r="G407" s="97" t="s">
        <v>1346</v>
      </c>
      <c r="H407" s="54" t="s">
        <v>1347</v>
      </c>
      <c r="I407" s="44">
        <v>10</v>
      </c>
      <c r="J407" s="44">
        <v>10</v>
      </c>
      <c r="K407" s="44">
        <v>5</v>
      </c>
      <c r="L407" s="59">
        <v>5</v>
      </c>
      <c r="M407" s="12" t="str">
        <f>INDEX([1]Units!A$2:O$58,MATCH(D407,[1]Units!A$2:A$58,0),15)</f>
        <v>مادة اللغة عربية</v>
      </c>
      <c r="N407" s="12" t="str">
        <f>INDEX([1]Units!A$2:O$58,MATCH(D407,[1]Units!A$2:A$58,0),12)</f>
        <v xml:space="preserve">القراءة جزء أول </v>
      </c>
    </row>
    <row r="408" spans="1:14" ht="54" x14ac:dyDescent="0.35">
      <c r="A408" s="93" t="s">
        <v>1348</v>
      </c>
      <c r="B408" s="44">
        <v>452</v>
      </c>
      <c r="C408" s="44" t="s">
        <v>35</v>
      </c>
      <c r="D408" s="43" t="s">
        <v>199</v>
      </c>
      <c r="E408" s="44" t="b">
        <v>0</v>
      </c>
      <c r="F408" s="94">
        <v>45545.368600162197</v>
      </c>
      <c r="G408" s="97" t="s">
        <v>1349</v>
      </c>
      <c r="H408" s="54" t="s">
        <v>1350</v>
      </c>
      <c r="I408" s="44">
        <v>10</v>
      </c>
      <c r="J408" s="44">
        <v>10</v>
      </c>
      <c r="K408" s="44">
        <v>5</v>
      </c>
      <c r="L408" s="59">
        <v>6</v>
      </c>
      <c r="M408" s="12" t="str">
        <f>INDEX([1]Units!A$2:O$58,MATCH(D408,[1]Units!A$2:A$58,0),15)</f>
        <v>مادة اللغة عربية</v>
      </c>
      <c r="N408" s="12" t="str">
        <f>INDEX([1]Units!A$2:O$58,MATCH(D408,[1]Units!A$2:A$58,0),12)</f>
        <v xml:space="preserve">القراءة جزء أول </v>
      </c>
    </row>
    <row r="409" spans="1:14" ht="36" x14ac:dyDescent="0.35">
      <c r="A409" s="93" t="s">
        <v>1351</v>
      </c>
      <c r="B409" s="44">
        <v>453</v>
      </c>
      <c r="C409" s="44" t="s">
        <v>35</v>
      </c>
      <c r="D409" s="43" t="s">
        <v>199</v>
      </c>
      <c r="E409" s="44" t="b">
        <v>0</v>
      </c>
      <c r="F409" s="94">
        <v>45545.410266828898</v>
      </c>
      <c r="G409" s="97" t="s">
        <v>1352</v>
      </c>
      <c r="H409" s="54" t="s">
        <v>1353</v>
      </c>
      <c r="I409" s="44">
        <v>10</v>
      </c>
      <c r="J409" s="44">
        <v>10</v>
      </c>
      <c r="K409" s="44">
        <v>5</v>
      </c>
      <c r="L409" s="59">
        <v>7</v>
      </c>
      <c r="M409" s="12" t="str">
        <f>INDEX([1]Units!A$2:O$58,MATCH(D409,[1]Units!A$2:A$58,0),15)</f>
        <v>مادة اللغة عربية</v>
      </c>
      <c r="N409" s="12" t="str">
        <f>INDEX([1]Units!A$2:O$58,MATCH(D409,[1]Units!A$2:A$58,0),12)</f>
        <v xml:space="preserve">القراءة جزء أول </v>
      </c>
    </row>
    <row r="410" spans="1:14" ht="54" x14ac:dyDescent="0.35">
      <c r="A410" s="93" t="s">
        <v>1354</v>
      </c>
      <c r="B410" s="44">
        <v>454</v>
      </c>
      <c r="C410" s="44" t="s">
        <v>35</v>
      </c>
      <c r="D410" s="43" t="s">
        <v>199</v>
      </c>
      <c r="E410" s="44" t="b">
        <v>0</v>
      </c>
      <c r="F410" s="94">
        <v>45545.451933495497</v>
      </c>
      <c r="G410" s="97" t="s">
        <v>1355</v>
      </c>
      <c r="H410" s="54" t="s">
        <v>1356</v>
      </c>
      <c r="I410" s="44">
        <v>10</v>
      </c>
      <c r="J410" s="44">
        <v>10</v>
      </c>
      <c r="K410" s="44">
        <v>5</v>
      </c>
      <c r="L410" s="59">
        <v>8</v>
      </c>
      <c r="M410" s="12" t="str">
        <f>INDEX([1]Units!A$2:O$58,MATCH(D410,[1]Units!A$2:A$58,0),15)</f>
        <v>مادة اللغة عربية</v>
      </c>
      <c r="N410" s="12" t="str">
        <f>INDEX([1]Units!A$2:O$58,MATCH(D410,[1]Units!A$2:A$58,0),12)</f>
        <v xml:space="preserve">القراءة جزء أول </v>
      </c>
    </row>
    <row r="411" spans="1:14" ht="36" x14ac:dyDescent="0.35">
      <c r="A411" s="93" t="s">
        <v>1357</v>
      </c>
      <c r="B411" s="44">
        <v>455</v>
      </c>
      <c r="C411" s="44" t="s">
        <v>35</v>
      </c>
      <c r="D411" s="43" t="s">
        <v>202</v>
      </c>
      <c r="E411" s="44" t="b">
        <v>0</v>
      </c>
      <c r="F411" s="94">
        <v>45545.493600162197</v>
      </c>
      <c r="G411" s="97" t="s">
        <v>1358</v>
      </c>
      <c r="H411" s="54" t="s">
        <v>1359</v>
      </c>
      <c r="I411" s="44">
        <v>10</v>
      </c>
      <c r="J411" s="44">
        <v>10</v>
      </c>
      <c r="K411" s="44">
        <v>5</v>
      </c>
      <c r="L411" s="59">
        <v>1</v>
      </c>
      <c r="M411" s="12" t="str">
        <f>INDEX([1]Units!A$2:O$58,MATCH(D411,[1]Units!A$2:A$58,0),15)</f>
        <v>مادة اللغة عربية</v>
      </c>
      <c r="N411" s="12" t="str">
        <f>INDEX([1]Units!A$2:O$58,MATCH(D411,[1]Units!A$2:A$58,0),12)</f>
        <v>القراءة جزء ثاني</v>
      </c>
    </row>
    <row r="412" spans="1:14" ht="36" x14ac:dyDescent="0.35">
      <c r="A412" s="93" t="s">
        <v>1360</v>
      </c>
      <c r="B412" s="44">
        <v>456</v>
      </c>
      <c r="C412" s="44" t="s">
        <v>35</v>
      </c>
      <c r="D412" s="43" t="s">
        <v>202</v>
      </c>
      <c r="E412" s="44" t="b">
        <v>0</v>
      </c>
      <c r="F412" s="94">
        <v>45545.535266828803</v>
      </c>
      <c r="G412" s="97" t="s">
        <v>1361</v>
      </c>
      <c r="H412" s="54" t="s">
        <v>1362</v>
      </c>
      <c r="I412" s="44">
        <v>10</v>
      </c>
      <c r="J412" s="44">
        <v>10</v>
      </c>
      <c r="K412" s="44">
        <v>5</v>
      </c>
      <c r="L412" s="59">
        <v>2</v>
      </c>
      <c r="M412" s="12" t="str">
        <f>INDEX([1]Units!A$2:O$58,MATCH(D412,[1]Units!A$2:A$58,0),15)</f>
        <v>مادة اللغة عربية</v>
      </c>
      <c r="N412" s="12" t="str">
        <f>INDEX([1]Units!A$2:O$58,MATCH(D412,[1]Units!A$2:A$58,0),12)</f>
        <v>القراءة جزء ثاني</v>
      </c>
    </row>
    <row r="413" spans="1:14" ht="36" x14ac:dyDescent="0.35">
      <c r="A413" s="93" t="s">
        <v>1363</v>
      </c>
      <c r="B413" s="44">
        <v>457</v>
      </c>
      <c r="C413" s="44" t="s">
        <v>35</v>
      </c>
      <c r="D413" s="43" t="s">
        <v>202</v>
      </c>
      <c r="E413" s="44" t="b">
        <v>0</v>
      </c>
      <c r="F413" s="94">
        <v>45545.576933495497</v>
      </c>
      <c r="G413" s="97" t="s">
        <v>1364</v>
      </c>
      <c r="H413" s="54" t="s">
        <v>1365</v>
      </c>
      <c r="I413" s="44">
        <v>10</v>
      </c>
      <c r="J413" s="44">
        <v>10</v>
      </c>
      <c r="K413" s="44">
        <v>5</v>
      </c>
      <c r="L413" s="59">
        <v>3</v>
      </c>
      <c r="M413" s="12" t="str">
        <f>INDEX([1]Units!A$2:O$58,MATCH(D413,[1]Units!A$2:A$58,0),15)</f>
        <v>مادة اللغة عربية</v>
      </c>
      <c r="N413" s="12" t="str">
        <f>INDEX([1]Units!A$2:O$58,MATCH(D413,[1]Units!A$2:A$58,0),12)</f>
        <v>القراءة جزء ثاني</v>
      </c>
    </row>
    <row r="414" spans="1:14" ht="36" x14ac:dyDescent="0.35">
      <c r="A414" s="93" t="s">
        <v>1366</v>
      </c>
      <c r="B414" s="44">
        <v>458</v>
      </c>
      <c r="C414" s="44" t="s">
        <v>35</v>
      </c>
      <c r="D414" s="43" t="s">
        <v>202</v>
      </c>
      <c r="E414" s="44" t="b">
        <v>0</v>
      </c>
      <c r="F414" s="94">
        <v>45545.618600162197</v>
      </c>
      <c r="G414" s="97" t="s">
        <v>1367</v>
      </c>
      <c r="H414" s="54" t="s">
        <v>1368</v>
      </c>
      <c r="I414" s="44">
        <v>10</v>
      </c>
      <c r="J414" s="44">
        <v>10</v>
      </c>
      <c r="K414" s="44">
        <v>5</v>
      </c>
      <c r="L414" s="59">
        <v>4</v>
      </c>
      <c r="M414" s="12" t="str">
        <f>INDEX([1]Units!A$2:O$58,MATCH(D414,[1]Units!A$2:A$58,0),15)</f>
        <v>مادة اللغة عربية</v>
      </c>
      <c r="N414" s="12" t="str">
        <f>INDEX([1]Units!A$2:O$58,MATCH(D414,[1]Units!A$2:A$58,0),12)</f>
        <v>القراءة جزء ثاني</v>
      </c>
    </row>
    <row r="415" spans="1:14" ht="54" x14ac:dyDescent="0.35">
      <c r="A415" s="93" t="s">
        <v>1369</v>
      </c>
      <c r="B415" s="44">
        <v>459</v>
      </c>
      <c r="C415" s="44" t="s">
        <v>35</v>
      </c>
      <c r="D415" s="43" t="s">
        <v>202</v>
      </c>
      <c r="E415" s="44" t="b">
        <v>0</v>
      </c>
      <c r="F415" s="94">
        <v>45545.660266828803</v>
      </c>
      <c r="G415" s="97" t="s">
        <v>1370</v>
      </c>
      <c r="H415" s="54" t="s">
        <v>1371</v>
      </c>
      <c r="I415" s="44">
        <v>10</v>
      </c>
      <c r="J415" s="44">
        <v>10</v>
      </c>
      <c r="K415" s="44">
        <v>5</v>
      </c>
      <c r="L415" s="59">
        <v>5</v>
      </c>
      <c r="M415" s="12" t="str">
        <f>INDEX([1]Units!A$2:O$58,MATCH(D415,[1]Units!A$2:A$58,0),15)</f>
        <v>مادة اللغة عربية</v>
      </c>
      <c r="N415" s="12" t="str">
        <f>INDEX([1]Units!A$2:O$58,MATCH(D415,[1]Units!A$2:A$58,0),12)</f>
        <v>القراءة جزء ثاني</v>
      </c>
    </row>
    <row r="416" spans="1:14" ht="54" x14ac:dyDescent="0.35">
      <c r="A416" s="93" t="s">
        <v>1372</v>
      </c>
      <c r="B416" s="44">
        <v>460</v>
      </c>
      <c r="C416" s="44" t="s">
        <v>35</v>
      </c>
      <c r="D416" s="43" t="s">
        <v>202</v>
      </c>
      <c r="E416" s="44" t="b">
        <v>0</v>
      </c>
      <c r="F416" s="94">
        <v>45545.701933495497</v>
      </c>
      <c r="G416" s="97" t="s">
        <v>1373</v>
      </c>
      <c r="H416" s="54" t="s">
        <v>1374</v>
      </c>
      <c r="I416" s="44">
        <v>10</v>
      </c>
      <c r="J416" s="44">
        <v>10</v>
      </c>
      <c r="K416" s="44">
        <v>5</v>
      </c>
      <c r="L416" s="59">
        <v>6</v>
      </c>
      <c r="M416" s="12" t="str">
        <f>INDEX([1]Units!A$2:O$58,MATCH(D416,[1]Units!A$2:A$58,0),15)</f>
        <v>مادة اللغة عربية</v>
      </c>
      <c r="N416" s="12" t="str">
        <f>INDEX([1]Units!A$2:O$58,MATCH(D416,[1]Units!A$2:A$58,0),12)</f>
        <v>القراءة جزء ثاني</v>
      </c>
    </row>
    <row r="417" spans="1:14" ht="36" x14ac:dyDescent="0.35">
      <c r="A417" s="93" t="s">
        <v>1375</v>
      </c>
      <c r="B417" s="44">
        <v>461</v>
      </c>
      <c r="C417" s="44" t="s">
        <v>35</v>
      </c>
      <c r="D417" s="43" t="s">
        <v>202</v>
      </c>
      <c r="E417" s="44" t="b">
        <v>0</v>
      </c>
      <c r="F417" s="94">
        <v>45545.743600162197</v>
      </c>
      <c r="G417" s="97" t="s">
        <v>1376</v>
      </c>
      <c r="H417" s="54" t="s">
        <v>1377</v>
      </c>
      <c r="I417" s="44">
        <v>10</v>
      </c>
      <c r="J417" s="44">
        <v>10</v>
      </c>
      <c r="K417" s="44">
        <v>5</v>
      </c>
      <c r="L417" s="59">
        <v>7</v>
      </c>
      <c r="M417" s="12" t="str">
        <f>INDEX([1]Units!A$2:O$58,MATCH(D417,[1]Units!A$2:A$58,0),15)</f>
        <v>مادة اللغة عربية</v>
      </c>
      <c r="N417" s="12" t="str">
        <f>INDEX([1]Units!A$2:O$58,MATCH(D417,[1]Units!A$2:A$58,0),12)</f>
        <v>القراءة جزء ثاني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Subjects</vt:lpstr>
      <vt:lpstr>Units</vt:lpstr>
      <vt:lpstr>Lessons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dynabook</dc:creator>
  <cp:lastModifiedBy>عبداللطيف اسامه عبداللطيف عامر</cp:lastModifiedBy>
  <dcterms:created xsi:type="dcterms:W3CDTF">2024-09-09T07:58:52Z</dcterms:created>
  <dcterms:modified xsi:type="dcterms:W3CDTF">2024-09-09T09:13:13Z</dcterms:modified>
</cp:coreProperties>
</file>